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6608" windowHeight="9432" activeTab="0"/>
  </bookViews>
  <sheets>
    <sheet name="年齢別人口（市区町村別）【日本人】" sheetId="1" r:id="rId1"/>
  </sheets>
  <definedNames>
    <definedName name="_xlnm.Print_Titles" localSheetId="0">'年齢別人口（市区町村別）【日本人】'!$1:$2</definedName>
    <definedName name="tblDOUTAIwk_T" localSheetId="0">'年齢別人口（市区町村別）【日本人】'!#REF!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<sst xmlns="http://schemas.openxmlformats.org/spreadsheetml/2006/main" count="129" uniqueCount="54">
  <si>
    <t>市区町村名</t>
  </si>
  <si>
    <t>性別</t>
  </si>
  <si>
    <t>総数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</si>
  <si>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</si>
  <si>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</si>
  <si>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</si>
  <si>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</si>
  <si>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</si>
  <si>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</si>
  <si>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</si>
  <si>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</si>
  <si>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</si>
  <si>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</si>
  <si>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</si>
  <si>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</si>
  <si>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</si>
  <si>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</si>
  <si>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</si>
  <si>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</si>
  <si>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</si>
  <si>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</si>
  <si>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</si>
  <si>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</si>
  <si>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</si>
  <si>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</si>
  <si>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</si>
  <si>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</si>
  <si>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</si>
  <si>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</si>
  <si>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</si>
  <si>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</si>
  <si>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</si>
  <si>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</si>
  <si>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</si>
  <si>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</si>
  <si>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</si>
  <si>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</si>
  <si>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</si>
  <si>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</si>
  <si>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</si>
  <si>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</si>
  <si>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</si>
  <si>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</si>
  <si>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</si>
  <si>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</si>
  <si>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</si>
  <si>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</si>
  <si>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</si>
  <si>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</si>
  <si>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</si>
  <si>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</si>
  <si>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</si>
  <si>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</si>
  <si>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表１５－２　令和2年1月1日住民基本台帳年齢別人口（市町村別）【日本人】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</si>
</sst>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3" fontId="24" fillId="0" borderId="10" xfId="62" applyNumberFormat="1" applyFont="1" applyFill="1" applyBorder="1" applyAlignment="1">
      <alignment vertical="center"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3" fontId="24" fillId="0" borderId="11" xfId="62" applyNumberFormat="1" applyFont="1" applyFill="1" applyBorder="1" applyAlignment="1">
      <alignment vertical="center"/>
      <protection/>
    </xf>
    <xf numFmtId="3" fontId="24" fillId="0" borderId="12" xfId="62" applyNumberFormat="1" applyFont="1" applyFill="1" applyBorder="1" applyAlignment="1">
      <alignment vertical="center"/>
      <protection/>
    </xf>
    <xf numFmtId="3" fontId="24" fillId="0" borderId="13" xfId="62" applyNumberFormat="1" applyFont="1" applyFill="1" applyBorder="1" applyAlignment="1">
      <alignment vertical="center"/>
      <protection/>
    </xf>
    <xf numFmtId="3" fontId="24" fillId="0" borderId="14" xfId="62" applyNumberFormat="1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63" applyFont="1" applyFill="1" applyBorder="1" applyAlignment="1">
      <alignment horizontal="center" vertical="center"/>
      <protection/>
    </xf>
    <xf numFmtId="3" fontId="24" fillId="0" borderId="17" xfId="62" applyNumberFormat="1" applyFont="1" applyFill="1" applyBorder="1" applyAlignment="1">
      <alignment horizontal="center" vertical="center"/>
      <protection/>
    </xf>
    <xf numFmtId="3" fontId="24" fillId="0" borderId="18" xfId="62" applyNumberFormat="1" applyFont="1" applyFill="1" applyBorder="1" applyAlignment="1">
      <alignment horizontal="center" vertical="center"/>
      <protection/>
    </xf>
    <xf numFmtId="3" fontId="24" fillId="0" borderId="19" xfId="62" applyNumberFormat="1" applyFont="1" applyFill="1" applyBorder="1" applyAlignment="1">
      <alignment horizontal="center"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horizontal="center"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3" fontId="24" fillId="0" borderId="31" xfId="62" applyNumberFormat="1" applyFont="1" applyFill="1" applyBorder="1" applyAlignment="1">
      <alignment horizontal="center" vertical="center"/>
      <protection/>
    </xf>
    <xf numFmtId="0" fontId="23" fillId="0" borderId="32" xfId="0" applyFont="1" applyFill="1" applyBorder="1" applyAlignment="1">
      <alignment horizontal="center" vertical="center"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horizontal="center" vertical="center"/>
      <protection/>
    </xf>
    <xf numFmtId="0" fontId="23" fillId="0" borderId="36" xfId="0" applyFont="1" applyFill="1" applyBorder="1" applyAlignment="1">
      <alignment horizontal="center" vertical="center"/>
    </xf>
    <xf numFmtId="3" fontId="24" fillId="0" borderId="37" xfId="62" applyNumberFormat="1" applyFont="1" applyFill="1" applyBorder="1" applyAlignment="1">
      <alignment vertical="center"/>
      <protection/>
    </xf>
    <xf numFmtId="3" fontId="24" fillId="0" borderId="38" xfId="62" applyNumberFormat="1" applyFont="1" applyFill="1" applyBorder="1" applyAlignment="1">
      <alignment vertical="center"/>
      <protection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15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dxfs count="105"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71" sqref="E71"/>
    </sheetView>
  </sheetViews>
  <sheetFormatPr defaultColWidth="9.00390625" defaultRowHeight="13.5"/>
  <cols>
    <col min="1" max="1" width="19.625" style="7" customWidth="1"/>
    <col min="2" max="2" width="5.00390625" style="8" bestFit="1" customWidth="1"/>
    <col min="3" max="24" width="15.625" style="4" customWidth="1"/>
    <col min="25" max="16384" width="9.00390625" style="4" customWidth="1"/>
  </cols>
  <sheetData>
    <row r="1" spans="1:24" ht="12" thickBot="1">
      <c r="A1" s="1" t="s">
        <v>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thickBot="1">
      <c r="A2" s="15" t="s">
        <v>0</v>
      </c>
      <c r="B2" s="31" t="s">
        <v>1</v>
      </c>
      <c r="C2" s="33" t="s">
        <v>2</v>
      </c>
      <c r="D2" s="13" t="s">
        <v>32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38" t="s">
        <v>48</v>
      </c>
      <c r="U2" s="38" t="s">
        <v>49</v>
      </c>
      <c r="V2" s="38" t="s">
        <v>50</v>
      </c>
      <c r="W2" s="38" t="s">
        <v>51</v>
      </c>
      <c r="X2" s="14" t="s">
        <v>52</v>
      </c>
    </row>
    <row r="3" spans="1:24" s="6" customFormat="1" ht="12">
      <c r="A3" s="46" t="s">
        <v>6</v>
      </c>
      <c r="B3" s="29" t="s">
        <v>3</v>
      </c>
      <c r="C3" s="35">
        <f>SUM(D3:X3)</f>
        <v>512166</v>
      </c>
      <c r="D3" s="22">
        <f>D4+D5</f>
        <v>21439</v>
      </c>
      <c r="E3" s="22">
        <f aca="true" t="shared" si="0" ref="E3:W3">E4+E5</f>
        <v>23230</v>
      </c>
      <c r="F3" s="22">
        <f t="shared" si="0"/>
        <v>24067</v>
      </c>
      <c r="G3" s="22">
        <f t="shared" si="0"/>
        <v>24081</v>
      </c>
      <c r="H3" s="22">
        <f t="shared" si="0"/>
        <v>23610</v>
      </c>
      <c r="I3" s="22">
        <f t="shared" si="0"/>
        <v>26113</v>
      </c>
      <c r="J3" s="22">
        <f t="shared" si="0"/>
        <v>29803</v>
      </c>
      <c r="K3" s="22">
        <f t="shared" si="0"/>
        <v>34186</v>
      </c>
      <c r="L3" s="22">
        <f t="shared" si="0"/>
        <v>39014</v>
      </c>
      <c r="M3" s="22">
        <f t="shared" si="0"/>
        <v>42441</v>
      </c>
      <c r="N3" s="22">
        <f t="shared" si="0"/>
        <v>34772</v>
      </c>
      <c r="O3" s="22">
        <f t="shared" si="0"/>
        <v>30085</v>
      </c>
      <c r="P3" s="22">
        <f t="shared" si="0"/>
        <v>29178</v>
      </c>
      <c r="Q3" s="22">
        <f t="shared" si="0"/>
        <v>33636</v>
      </c>
      <c r="R3" s="22">
        <f t="shared" si="0"/>
        <v>33552</v>
      </c>
      <c r="S3" s="22">
        <f t="shared" si="0"/>
        <v>26415</v>
      </c>
      <c r="T3" s="22">
        <f t="shared" si="0"/>
        <v>17860</v>
      </c>
      <c r="U3" s="22">
        <f t="shared" si="0"/>
        <v>11612</v>
      </c>
      <c r="V3" s="22">
        <f t="shared" si="0"/>
        <v>5396</v>
      </c>
      <c r="W3" s="22">
        <f t="shared" si="0"/>
        <v>1464</v>
      </c>
      <c r="X3" s="44">
        <f>X4+X5</f>
        <v>212</v>
      </c>
    </row>
    <row r="4" spans="1:24" s="6" customFormat="1" ht="12">
      <c r="A4" s="47"/>
      <c r="B4" s="28" t="s">
        <v>4</v>
      </c>
      <c r="C4" s="25">
        <f>SUM(D4:X4)</f>
        <v>257145</v>
      </c>
      <c r="D4" s="19">
        <v>10985</v>
      </c>
      <c r="E4" s="19">
        <v>11984</v>
      </c>
      <c r="F4" s="19">
        <v>12314</v>
      </c>
      <c r="G4" s="19">
        <v>12363</v>
      </c>
      <c r="H4" s="19">
        <v>12734</v>
      </c>
      <c r="I4" s="19">
        <v>14419</v>
      </c>
      <c r="J4" s="19">
        <v>15708</v>
      </c>
      <c r="K4" s="19">
        <v>18021</v>
      </c>
      <c r="L4" s="19">
        <v>20405</v>
      </c>
      <c r="M4" s="23">
        <v>22243</v>
      </c>
      <c r="N4" s="23">
        <v>18123</v>
      </c>
      <c r="O4" s="23">
        <v>15576</v>
      </c>
      <c r="P4" s="23">
        <v>14707</v>
      </c>
      <c r="Q4" s="23">
        <v>16251</v>
      </c>
      <c r="R4" s="23">
        <v>15943</v>
      </c>
      <c r="S4" s="23">
        <v>12024</v>
      </c>
      <c r="T4" s="39">
        <v>7486</v>
      </c>
      <c r="U4" s="39">
        <v>4047</v>
      </c>
      <c r="V4" s="39">
        <v>1502</v>
      </c>
      <c r="W4" s="39">
        <v>285</v>
      </c>
      <c r="X4" s="24">
        <v>25</v>
      </c>
    </row>
    <row r="5" spans="1:24" s="6" customFormat="1" ht="12" thickBot="1">
      <c r="A5" s="48"/>
      <c r="B5" s="32" t="s">
        <v>5</v>
      </c>
      <c r="C5" s="20">
        <f aca="true" t="shared" si="1" ref="C5:C68">SUM(D5:X5)</f>
        <v>255021</v>
      </c>
      <c r="D5" s="11">
        <v>10454</v>
      </c>
      <c r="E5" s="11">
        <v>11246</v>
      </c>
      <c r="F5" s="11">
        <v>11753</v>
      </c>
      <c r="G5" s="11">
        <v>11718</v>
      </c>
      <c r="H5" s="11">
        <v>10876</v>
      </c>
      <c r="I5" s="11">
        <v>11694</v>
      </c>
      <c r="J5" s="11">
        <v>14095</v>
      </c>
      <c r="K5" s="11">
        <v>16165</v>
      </c>
      <c r="L5" s="11">
        <v>18609</v>
      </c>
      <c r="M5" s="11">
        <v>20198</v>
      </c>
      <c r="N5" s="11">
        <v>16649</v>
      </c>
      <c r="O5" s="11">
        <v>14509</v>
      </c>
      <c r="P5" s="11">
        <v>14471</v>
      </c>
      <c r="Q5" s="11">
        <v>17385</v>
      </c>
      <c r="R5" s="11">
        <v>17609</v>
      </c>
      <c r="S5" s="11">
        <v>14391</v>
      </c>
      <c r="T5" s="40">
        <v>10374</v>
      </c>
      <c r="U5" s="40">
        <v>7565</v>
      </c>
      <c r="V5" s="40">
        <v>3894</v>
      </c>
      <c r="W5" s="40">
        <v>1179</v>
      </c>
      <c r="X5" s="12">
        <v>187</v>
      </c>
    </row>
    <row r="6" spans="1:24" s="6" customFormat="1" ht="12">
      <c r="A6" s="46" t="s">
        <v>7</v>
      </c>
      <c r="B6" s="29" t="s">
        <v>3</v>
      </c>
      <c r="C6" s="35">
        <f t="shared" si="1"/>
        <v>142556</v>
      </c>
      <c r="D6" s="22">
        <f>D7+D8</f>
        <v>4232</v>
      </c>
      <c r="E6" s="22">
        <f aca="true" t="shared" si="2" ref="E6:X6">E7+E8</f>
        <v>5089</v>
      </c>
      <c r="F6" s="22">
        <f t="shared" si="2"/>
        <v>6139</v>
      </c>
      <c r="G6" s="22">
        <f t="shared" si="2"/>
        <v>6683</v>
      </c>
      <c r="H6" s="22">
        <f t="shared" si="2"/>
        <v>6049</v>
      </c>
      <c r="I6" s="22">
        <f t="shared" si="2"/>
        <v>5566</v>
      </c>
      <c r="J6" s="22">
        <f t="shared" si="2"/>
        <v>6313</v>
      </c>
      <c r="K6" s="22">
        <f t="shared" si="2"/>
        <v>7291</v>
      </c>
      <c r="L6" s="22">
        <f t="shared" si="2"/>
        <v>9246</v>
      </c>
      <c r="M6" s="22">
        <f t="shared" si="2"/>
        <v>11071</v>
      </c>
      <c r="N6" s="22">
        <f t="shared" si="2"/>
        <v>9937</v>
      </c>
      <c r="O6" s="22">
        <f t="shared" si="2"/>
        <v>8935</v>
      </c>
      <c r="P6" s="22">
        <f t="shared" si="2"/>
        <v>9079</v>
      </c>
      <c r="Q6" s="22">
        <f t="shared" si="2"/>
        <v>11071</v>
      </c>
      <c r="R6" s="22">
        <f t="shared" si="2"/>
        <v>12202</v>
      </c>
      <c r="S6" s="22">
        <f t="shared" si="2"/>
        <v>9942</v>
      </c>
      <c r="T6" s="22">
        <f t="shared" si="2"/>
        <v>6703</v>
      </c>
      <c r="U6" s="22">
        <f t="shared" si="2"/>
        <v>4391</v>
      </c>
      <c r="V6" s="22">
        <f t="shared" si="2"/>
        <v>1990</v>
      </c>
      <c r="W6" s="22">
        <f t="shared" si="2"/>
        <v>552</v>
      </c>
      <c r="X6" s="44">
        <f t="shared" si="2"/>
        <v>75</v>
      </c>
    </row>
    <row r="7" spans="1:24" s="6" customFormat="1" ht="12">
      <c r="A7" s="47"/>
      <c r="B7" s="28" t="s">
        <v>4</v>
      </c>
      <c r="C7" s="25">
        <f t="shared" si="1"/>
        <v>69946</v>
      </c>
      <c r="D7" s="23">
        <v>2126</v>
      </c>
      <c r="E7" s="23">
        <v>2547</v>
      </c>
      <c r="F7" s="23">
        <v>3115</v>
      </c>
      <c r="G7" s="23">
        <v>3421</v>
      </c>
      <c r="H7" s="23">
        <v>3120</v>
      </c>
      <c r="I7" s="23">
        <v>2909</v>
      </c>
      <c r="J7" s="23">
        <v>3252</v>
      </c>
      <c r="K7" s="23">
        <v>3836</v>
      </c>
      <c r="L7" s="23">
        <v>4824</v>
      </c>
      <c r="M7" s="23">
        <v>5866</v>
      </c>
      <c r="N7" s="23">
        <v>5079</v>
      </c>
      <c r="O7" s="23">
        <v>4626</v>
      </c>
      <c r="P7" s="23">
        <v>4560</v>
      </c>
      <c r="Q7" s="23">
        <v>5346</v>
      </c>
      <c r="R7" s="23">
        <v>5837</v>
      </c>
      <c r="S7" s="23">
        <v>4530</v>
      </c>
      <c r="T7" s="39">
        <v>2786</v>
      </c>
      <c r="U7" s="39">
        <v>1521</v>
      </c>
      <c r="V7" s="39">
        <v>540</v>
      </c>
      <c r="W7" s="39">
        <v>96</v>
      </c>
      <c r="X7" s="24">
        <v>9</v>
      </c>
    </row>
    <row r="8" spans="1:24" s="6" customFormat="1" ht="12" thickBot="1">
      <c r="A8" s="48"/>
      <c r="B8" s="32" t="s">
        <v>5</v>
      </c>
      <c r="C8" s="34">
        <f t="shared" si="1"/>
        <v>72610</v>
      </c>
      <c r="D8" s="11">
        <v>2106</v>
      </c>
      <c r="E8" s="11">
        <v>2542</v>
      </c>
      <c r="F8" s="11">
        <v>3024</v>
      </c>
      <c r="G8" s="11">
        <v>3262</v>
      </c>
      <c r="H8" s="11">
        <v>2929</v>
      </c>
      <c r="I8" s="11">
        <v>2657</v>
      </c>
      <c r="J8" s="11">
        <v>3061</v>
      </c>
      <c r="K8" s="11">
        <v>3455</v>
      </c>
      <c r="L8" s="11">
        <v>4422</v>
      </c>
      <c r="M8" s="11">
        <v>5205</v>
      </c>
      <c r="N8" s="11">
        <v>4858</v>
      </c>
      <c r="O8" s="11">
        <v>4309</v>
      </c>
      <c r="P8" s="11">
        <v>4519</v>
      </c>
      <c r="Q8" s="11">
        <v>5725</v>
      </c>
      <c r="R8" s="11">
        <v>6365</v>
      </c>
      <c r="S8" s="11">
        <v>5412</v>
      </c>
      <c r="T8" s="40">
        <v>3917</v>
      </c>
      <c r="U8" s="40">
        <v>2870</v>
      </c>
      <c r="V8" s="40">
        <v>1450</v>
      </c>
      <c r="W8" s="40">
        <v>456</v>
      </c>
      <c r="X8" s="12">
        <v>66</v>
      </c>
    </row>
    <row r="9" spans="1:24" s="6" customFormat="1" ht="12">
      <c r="A9" s="49" t="s">
        <v>8</v>
      </c>
      <c r="B9" s="28" t="s">
        <v>3</v>
      </c>
      <c r="C9" s="20">
        <f t="shared" si="1"/>
        <v>155590</v>
      </c>
      <c r="D9" s="22">
        <f>D10+D11</f>
        <v>5117</v>
      </c>
      <c r="E9" s="22">
        <f aca="true" t="shared" si="3" ref="E9:X9">E10+E11</f>
        <v>5932</v>
      </c>
      <c r="F9" s="22">
        <f t="shared" si="3"/>
        <v>6577</v>
      </c>
      <c r="G9" s="22">
        <f t="shared" si="3"/>
        <v>7312</v>
      </c>
      <c r="H9" s="22">
        <f t="shared" si="3"/>
        <v>6672</v>
      </c>
      <c r="I9" s="22">
        <f t="shared" si="3"/>
        <v>6438</v>
      </c>
      <c r="J9" s="22">
        <f t="shared" si="3"/>
        <v>7342</v>
      </c>
      <c r="K9" s="22">
        <f t="shared" si="3"/>
        <v>8851</v>
      </c>
      <c r="L9" s="22">
        <f t="shared" si="3"/>
        <v>10369</v>
      </c>
      <c r="M9" s="22">
        <f t="shared" si="3"/>
        <v>11685</v>
      </c>
      <c r="N9" s="22">
        <f t="shared" si="3"/>
        <v>9910</v>
      </c>
      <c r="O9" s="22">
        <f t="shared" si="3"/>
        <v>9339</v>
      </c>
      <c r="P9" s="22">
        <f t="shared" si="3"/>
        <v>10761</v>
      </c>
      <c r="Q9" s="22">
        <f t="shared" si="3"/>
        <v>12971</v>
      </c>
      <c r="R9" s="22">
        <f t="shared" si="3"/>
        <v>12433</v>
      </c>
      <c r="S9" s="22">
        <f t="shared" si="3"/>
        <v>9530</v>
      </c>
      <c r="T9" s="22">
        <f t="shared" si="3"/>
        <v>6696</v>
      </c>
      <c r="U9" s="22">
        <f t="shared" si="3"/>
        <v>4446</v>
      </c>
      <c r="V9" s="22">
        <f t="shared" si="3"/>
        <v>2471</v>
      </c>
      <c r="W9" s="22">
        <f t="shared" si="3"/>
        <v>668</v>
      </c>
      <c r="X9" s="44">
        <f t="shared" si="3"/>
        <v>70</v>
      </c>
    </row>
    <row r="10" spans="1:24" s="6" customFormat="1" ht="12">
      <c r="A10" s="50"/>
      <c r="B10" s="28" t="s">
        <v>4</v>
      </c>
      <c r="C10" s="25">
        <f t="shared" si="1"/>
        <v>77365</v>
      </c>
      <c r="D10" s="23">
        <v>2705</v>
      </c>
      <c r="E10" s="23">
        <v>3027</v>
      </c>
      <c r="F10" s="23">
        <v>3408</v>
      </c>
      <c r="G10" s="23">
        <v>3725</v>
      </c>
      <c r="H10" s="23">
        <v>3445</v>
      </c>
      <c r="I10" s="23">
        <v>3423</v>
      </c>
      <c r="J10" s="23">
        <v>3794</v>
      </c>
      <c r="K10" s="23">
        <v>4686</v>
      </c>
      <c r="L10" s="23">
        <v>5563</v>
      </c>
      <c r="M10" s="23">
        <v>6178</v>
      </c>
      <c r="N10" s="23">
        <v>5118</v>
      </c>
      <c r="O10" s="23">
        <v>4788</v>
      </c>
      <c r="P10" s="23">
        <v>5354</v>
      </c>
      <c r="Q10" s="23">
        <v>6432</v>
      </c>
      <c r="R10" s="23">
        <v>6111</v>
      </c>
      <c r="S10" s="23">
        <v>4451</v>
      </c>
      <c r="T10" s="39">
        <v>2831</v>
      </c>
      <c r="U10" s="39">
        <v>1532</v>
      </c>
      <c r="V10" s="39">
        <v>654</v>
      </c>
      <c r="W10" s="39">
        <v>130</v>
      </c>
      <c r="X10" s="24">
        <v>10</v>
      </c>
    </row>
    <row r="11" spans="1:24" s="6" customFormat="1" ht="12" thickBot="1">
      <c r="A11" s="51"/>
      <c r="B11" s="28" t="s">
        <v>5</v>
      </c>
      <c r="C11" s="20">
        <f t="shared" si="1"/>
        <v>78225</v>
      </c>
      <c r="D11" s="5">
        <v>2412</v>
      </c>
      <c r="E11" s="5">
        <v>2905</v>
      </c>
      <c r="F11" s="5">
        <v>3169</v>
      </c>
      <c r="G11" s="5">
        <v>3587</v>
      </c>
      <c r="H11" s="5">
        <v>3227</v>
      </c>
      <c r="I11" s="5">
        <v>3015</v>
      </c>
      <c r="J11" s="5">
        <v>3548</v>
      </c>
      <c r="K11" s="5">
        <v>4165</v>
      </c>
      <c r="L11" s="5">
        <v>4806</v>
      </c>
      <c r="M11" s="5">
        <v>5507</v>
      </c>
      <c r="N11" s="5">
        <v>4792</v>
      </c>
      <c r="O11" s="5">
        <v>4551</v>
      </c>
      <c r="P11" s="5">
        <v>5407</v>
      </c>
      <c r="Q11" s="5">
        <v>6539</v>
      </c>
      <c r="R11" s="5">
        <v>6322</v>
      </c>
      <c r="S11" s="5">
        <v>5079</v>
      </c>
      <c r="T11" s="41">
        <v>3865</v>
      </c>
      <c r="U11" s="41">
        <v>2914</v>
      </c>
      <c r="V11" s="41">
        <v>1817</v>
      </c>
      <c r="W11" s="41">
        <v>538</v>
      </c>
      <c r="X11" s="10">
        <v>60</v>
      </c>
    </row>
    <row r="12" spans="1:24" s="6" customFormat="1" ht="12">
      <c r="A12" s="49" t="s">
        <v>9</v>
      </c>
      <c r="B12" s="29" t="s">
        <v>3</v>
      </c>
      <c r="C12" s="35">
        <f t="shared" si="1"/>
        <v>115208</v>
      </c>
      <c r="D12" s="22">
        <f>D13+D14</f>
        <v>3848</v>
      </c>
      <c r="E12" s="22">
        <f aca="true" t="shared" si="4" ref="E12:X12">E13+E14</f>
        <v>4507</v>
      </c>
      <c r="F12" s="22">
        <f t="shared" si="4"/>
        <v>4798</v>
      </c>
      <c r="G12" s="22">
        <f t="shared" si="4"/>
        <v>5242</v>
      </c>
      <c r="H12" s="22">
        <f t="shared" si="4"/>
        <v>4958</v>
      </c>
      <c r="I12" s="22">
        <f t="shared" si="4"/>
        <v>4915</v>
      </c>
      <c r="J12" s="22">
        <f t="shared" si="4"/>
        <v>5925</v>
      </c>
      <c r="K12" s="22">
        <f t="shared" si="4"/>
        <v>6718</v>
      </c>
      <c r="L12" s="22">
        <f t="shared" si="4"/>
        <v>7561</v>
      </c>
      <c r="M12" s="22">
        <f t="shared" si="4"/>
        <v>8414</v>
      </c>
      <c r="N12" s="22">
        <f t="shared" si="4"/>
        <v>7531</v>
      </c>
      <c r="O12" s="22">
        <f t="shared" si="4"/>
        <v>7367</v>
      </c>
      <c r="P12" s="22">
        <f t="shared" si="4"/>
        <v>7842</v>
      </c>
      <c r="Q12" s="22">
        <f t="shared" si="4"/>
        <v>9348</v>
      </c>
      <c r="R12" s="22">
        <f t="shared" si="4"/>
        <v>8816</v>
      </c>
      <c r="S12" s="22">
        <f t="shared" si="4"/>
        <v>6603</v>
      </c>
      <c r="T12" s="22">
        <f t="shared" si="4"/>
        <v>4907</v>
      </c>
      <c r="U12" s="22">
        <f t="shared" si="4"/>
        <v>3627</v>
      </c>
      <c r="V12" s="22">
        <f t="shared" si="4"/>
        <v>1750</v>
      </c>
      <c r="W12" s="22">
        <f t="shared" si="4"/>
        <v>471</v>
      </c>
      <c r="X12" s="44">
        <f t="shared" si="4"/>
        <v>60</v>
      </c>
    </row>
    <row r="13" spans="1:24" s="6" customFormat="1" ht="13.5" customHeight="1">
      <c r="A13" s="50"/>
      <c r="B13" s="28" t="s">
        <v>4</v>
      </c>
      <c r="C13" s="25">
        <f t="shared" si="1"/>
        <v>57095</v>
      </c>
      <c r="D13" s="23">
        <v>2007</v>
      </c>
      <c r="E13" s="23">
        <v>2314</v>
      </c>
      <c r="F13" s="23">
        <v>2479</v>
      </c>
      <c r="G13" s="23">
        <v>2608</v>
      </c>
      <c r="H13" s="23">
        <v>2560</v>
      </c>
      <c r="I13" s="23">
        <v>2612</v>
      </c>
      <c r="J13" s="23">
        <v>3163</v>
      </c>
      <c r="K13" s="23">
        <v>3588</v>
      </c>
      <c r="L13" s="23">
        <v>3947</v>
      </c>
      <c r="M13" s="23">
        <v>4482</v>
      </c>
      <c r="N13" s="23">
        <v>3850</v>
      </c>
      <c r="O13" s="23">
        <v>3773</v>
      </c>
      <c r="P13" s="23">
        <v>3959</v>
      </c>
      <c r="Q13" s="23">
        <v>4676</v>
      </c>
      <c r="R13" s="23">
        <v>4321</v>
      </c>
      <c r="S13" s="23">
        <v>2991</v>
      </c>
      <c r="T13" s="39">
        <v>1961</v>
      </c>
      <c r="U13" s="39">
        <v>1237</v>
      </c>
      <c r="V13" s="39">
        <v>474</v>
      </c>
      <c r="W13" s="39">
        <v>87</v>
      </c>
      <c r="X13" s="24">
        <v>6</v>
      </c>
    </row>
    <row r="14" spans="1:24" s="6" customFormat="1" ht="14.25" customHeight="1" thickBot="1">
      <c r="A14" s="51"/>
      <c r="B14" s="32" t="s">
        <v>5</v>
      </c>
      <c r="C14" s="34">
        <f t="shared" si="1"/>
        <v>58113</v>
      </c>
      <c r="D14" s="11">
        <v>1841</v>
      </c>
      <c r="E14" s="11">
        <v>2193</v>
      </c>
      <c r="F14" s="11">
        <v>2319</v>
      </c>
      <c r="G14" s="11">
        <v>2634</v>
      </c>
      <c r="H14" s="11">
        <v>2398</v>
      </c>
      <c r="I14" s="11">
        <v>2303</v>
      </c>
      <c r="J14" s="11">
        <v>2762</v>
      </c>
      <c r="K14" s="11">
        <v>3130</v>
      </c>
      <c r="L14" s="11">
        <v>3614</v>
      </c>
      <c r="M14" s="11">
        <v>3932</v>
      </c>
      <c r="N14" s="11">
        <v>3681</v>
      </c>
      <c r="O14" s="11">
        <v>3594</v>
      </c>
      <c r="P14" s="11">
        <v>3883</v>
      </c>
      <c r="Q14" s="11">
        <v>4672</v>
      </c>
      <c r="R14" s="11">
        <v>4495</v>
      </c>
      <c r="S14" s="11">
        <v>3612</v>
      </c>
      <c r="T14" s="40">
        <v>2946</v>
      </c>
      <c r="U14" s="40">
        <v>2390</v>
      </c>
      <c r="V14" s="40">
        <v>1276</v>
      </c>
      <c r="W14" s="40">
        <v>384</v>
      </c>
      <c r="X14" s="12">
        <v>54</v>
      </c>
    </row>
    <row r="15" spans="1:24" s="6" customFormat="1" ht="12">
      <c r="A15" s="46" t="s">
        <v>10</v>
      </c>
      <c r="B15" s="16" t="s">
        <v>3</v>
      </c>
      <c r="C15" s="20">
        <f t="shared" si="1"/>
        <v>95809</v>
      </c>
      <c r="D15" s="22">
        <f>D16+D17</f>
        <v>3283</v>
      </c>
      <c r="E15" s="22">
        <f aca="true" t="shared" si="5" ref="E15:X15">E16+E17</f>
        <v>3782</v>
      </c>
      <c r="F15" s="22">
        <f t="shared" si="5"/>
        <v>4401</v>
      </c>
      <c r="G15" s="22">
        <f t="shared" si="5"/>
        <v>4608</v>
      </c>
      <c r="H15" s="22">
        <f t="shared" si="5"/>
        <v>4190</v>
      </c>
      <c r="I15" s="22">
        <f t="shared" si="5"/>
        <v>4047</v>
      </c>
      <c r="J15" s="22">
        <f t="shared" si="5"/>
        <v>4865</v>
      </c>
      <c r="K15" s="22">
        <f t="shared" si="5"/>
        <v>5387</v>
      </c>
      <c r="L15" s="22">
        <f t="shared" si="5"/>
        <v>6461</v>
      </c>
      <c r="M15" s="22">
        <f t="shared" si="5"/>
        <v>7246</v>
      </c>
      <c r="N15" s="22">
        <f t="shared" si="5"/>
        <v>6282</v>
      </c>
      <c r="O15" s="22">
        <f t="shared" si="5"/>
        <v>6078</v>
      </c>
      <c r="P15" s="22">
        <f t="shared" si="5"/>
        <v>6621</v>
      </c>
      <c r="Q15" s="22">
        <f t="shared" si="5"/>
        <v>7683</v>
      </c>
      <c r="R15" s="22">
        <f t="shared" si="5"/>
        <v>6952</v>
      </c>
      <c r="S15" s="22">
        <f t="shared" si="5"/>
        <v>5236</v>
      </c>
      <c r="T15" s="22">
        <f t="shared" si="5"/>
        <v>3809</v>
      </c>
      <c r="U15" s="22">
        <f t="shared" si="5"/>
        <v>2845</v>
      </c>
      <c r="V15" s="22">
        <f t="shared" si="5"/>
        <v>1549</v>
      </c>
      <c r="W15" s="22">
        <f t="shared" si="5"/>
        <v>428</v>
      </c>
      <c r="X15" s="44">
        <f t="shared" si="5"/>
        <v>56</v>
      </c>
    </row>
    <row r="16" spans="1:24" s="6" customFormat="1" ht="12">
      <c r="A16" s="47"/>
      <c r="B16" s="17" t="s">
        <v>4</v>
      </c>
      <c r="C16" s="25">
        <f t="shared" si="1"/>
        <v>47546</v>
      </c>
      <c r="D16" s="23">
        <v>1673</v>
      </c>
      <c r="E16" s="23">
        <v>1972</v>
      </c>
      <c r="F16" s="23">
        <v>2269</v>
      </c>
      <c r="G16" s="23">
        <v>2336</v>
      </c>
      <c r="H16" s="23">
        <v>2175</v>
      </c>
      <c r="I16" s="23">
        <v>2195</v>
      </c>
      <c r="J16" s="23">
        <v>2543</v>
      </c>
      <c r="K16" s="23">
        <v>2818</v>
      </c>
      <c r="L16" s="23">
        <v>3377</v>
      </c>
      <c r="M16" s="23">
        <v>3725</v>
      </c>
      <c r="N16" s="23">
        <v>3243</v>
      </c>
      <c r="O16" s="23">
        <v>3096</v>
      </c>
      <c r="P16" s="23">
        <v>3367</v>
      </c>
      <c r="Q16" s="23">
        <v>3800</v>
      </c>
      <c r="R16" s="23">
        <v>3447</v>
      </c>
      <c r="S16" s="23">
        <v>2418</v>
      </c>
      <c r="T16" s="39">
        <v>1625</v>
      </c>
      <c r="U16" s="39">
        <v>993</v>
      </c>
      <c r="V16" s="39">
        <v>401</v>
      </c>
      <c r="W16" s="39">
        <v>66</v>
      </c>
      <c r="X16" s="24">
        <v>7</v>
      </c>
    </row>
    <row r="17" spans="1:24" s="6" customFormat="1" ht="12" thickBot="1">
      <c r="A17" s="48"/>
      <c r="B17" s="17" t="s">
        <v>5</v>
      </c>
      <c r="C17" s="20">
        <f t="shared" si="1"/>
        <v>48263</v>
      </c>
      <c r="D17" s="5">
        <v>1610</v>
      </c>
      <c r="E17" s="5">
        <v>1810</v>
      </c>
      <c r="F17" s="5">
        <v>2132</v>
      </c>
      <c r="G17" s="5">
        <v>2272</v>
      </c>
      <c r="H17" s="5">
        <v>2015</v>
      </c>
      <c r="I17" s="5">
        <v>1852</v>
      </c>
      <c r="J17" s="5">
        <v>2322</v>
      </c>
      <c r="K17" s="5">
        <v>2569</v>
      </c>
      <c r="L17" s="5">
        <v>3084</v>
      </c>
      <c r="M17" s="5">
        <v>3521</v>
      </c>
      <c r="N17" s="5">
        <v>3039</v>
      </c>
      <c r="O17" s="5">
        <v>2982</v>
      </c>
      <c r="P17" s="5">
        <v>3254</v>
      </c>
      <c r="Q17" s="5">
        <v>3883</v>
      </c>
      <c r="R17" s="5">
        <v>3505</v>
      </c>
      <c r="S17" s="5">
        <v>2818</v>
      </c>
      <c r="T17" s="41">
        <v>2184</v>
      </c>
      <c r="U17" s="41">
        <v>1852</v>
      </c>
      <c r="V17" s="41">
        <v>1148</v>
      </c>
      <c r="W17" s="41">
        <v>362</v>
      </c>
      <c r="X17" s="10">
        <v>49</v>
      </c>
    </row>
    <row r="18" spans="1:24" s="6" customFormat="1" ht="12">
      <c r="A18" s="46" t="s">
        <v>11</v>
      </c>
      <c r="B18" s="16" t="s">
        <v>3</v>
      </c>
      <c r="C18" s="35">
        <f t="shared" si="1"/>
        <v>80425</v>
      </c>
      <c r="D18" s="22">
        <f>D19+D20</f>
        <v>2219</v>
      </c>
      <c r="E18" s="22">
        <f aca="true" t="shared" si="6" ref="E18:X18">E19+E20</f>
        <v>2605</v>
      </c>
      <c r="F18" s="22">
        <f t="shared" si="6"/>
        <v>3053</v>
      </c>
      <c r="G18" s="22">
        <f t="shared" si="6"/>
        <v>3411</v>
      </c>
      <c r="H18" s="22">
        <f t="shared" si="6"/>
        <v>3412</v>
      </c>
      <c r="I18" s="22">
        <f t="shared" si="6"/>
        <v>3320</v>
      </c>
      <c r="J18" s="22">
        <f t="shared" si="6"/>
        <v>3529</v>
      </c>
      <c r="K18" s="22">
        <f t="shared" si="6"/>
        <v>3841</v>
      </c>
      <c r="L18" s="22">
        <f t="shared" si="6"/>
        <v>4647</v>
      </c>
      <c r="M18" s="22">
        <f t="shared" si="6"/>
        <v>5474</v>
      </c>
      <c r="N18" s="22">
        <f t="shared" si="6"/>
        <v>5314</v>
      </c>
      <c r="O18" s="22">
        <f t="shared" si="6"/>
        <v>5447</v>
      </c>
      <c r="P18" s="22">
        <f t="shared" si="6"/>
        <v>5840</v>
      </c>
      <c r="Q18" s="22">
        <f t="shared" si="6"/>
        <v>6872</v>
      </c>
      <c r="R18" s="22">
        <f t="shared" si="6"/>
        <v>6700</v>
      </c>
      <c r="S18" s="22">
        <f t="shared" si="6"/>
        <v>5559</v>
      </c>
      <c r="T18" s="22">
        <f t="shared" si="6"/>
        <v>4162</v>
      </c>
      <c r="U18" s="22">
        <f t="shared" si="6"/>
        <v>3013</v>
      </c>
      <c r="V18" s="22">
        <f t="shared" si="6"/>
        <v>1485</v>
      </c>
      <c r="W18" s="22">
        <f t="shared" si="6"/>
        <v>446</v>
      </c>
      <c r="X18" s="44">
        <f t="shared" si="6"/>
        <v>76</v>
      </c>
    </row>
    <row r="19" spans="1:24" s="6" customFormat="1" ht="13.5" customHeight="1">
      <c r="A19" s="47"/>
      <c r="B19" s="17" t="s">
        <v>4</v>
      </c>
      <c r="C19" s="25">
        <f t="shared" si="1"/>
        <v>39406</v>
      </c>
      <c r="D19" s="23">
        <v>1150</v>
      </c>
      <c r="E19" s="23">
        <v>1354</v>
      </c>
      <c r="F19" s="23">
        <v>1614</v>
      </c>
      <c r="G19" s="23">
        <v>1733</v>
      </c>
      <c r="H19" s="23">
        <v>1750</v>
      </c>
      <c r="I19" s="23">
        <v>1765</v>
      </c>
      <c r="J19" s="23">
        <v>1883</v>
      </c>
      <c r="K19" s="23">
        <v>2011</v>
      </c>
      <c r="L19" s="23">
        <v>2390</v>
      </c>
      <c r="M19" s="23">
        <v>2887</v>
      </c>
      <c r="N19" s="23">
        <v>2745</v>
      </c>
      <c r="O19" s="23">
        <v>2772</v>
      </c>
      <c r="P19" s="23">
        <v>2991</v>
      </c>
      <c r="Q19" s="23">
        <v>3441</v>
      </c>
      <c r="R19" s="23">
        <v>3248</v>
      </c>
      <c r="S19" s="23">
        <v>2477</v>
      </c>
      <c r="T19" s="39">
        <v>1685</v>
      </c>
      <c r="U19" s="39">
        <v>1023</v>
      </c>
      <c r="V19" s="39">
        <v>393</v>
      </c>
      <c r="W19" s="39">
        <v>87</v>
      </c>
      <c r="X19" s="24">
        <v>7</v>
      </c>
    </row>
    <row r="20" spans="1:24" s="6" customFormat="1" ht="14.25" customHeight="1" thickBot="1">
      <c r="A20" s="48"/>
      <c r="B20" s="18" t="s">
        <v>5</v>
      </c>
      <c r="C20" s="34">
        <f t="shared" si="1"/>
        <v>41019</v>
      </c>
      <c r="D20" s="11">
        <v>1069</v>
      </c>
      <c r="E20" s="11">
        <v>1251</v>
      </c>
      <c r="F20" s="11">
        <v>1439</v>
      </c>
      <c r="G20" s="11">
        <v>1678</v>
      </c>
      <c r="H20" s="11">
        <v>1662</v>
      </c>
      <c r="I20" s="11">
        <v>1555</v>
      </c>
      <c r="J20" s="11">
        <v>1646</v>
      </c>
      <c r="K20" s="11">
        <v>1830</v>
      </c>
      <c r="L20" s="11">
        <v>2257</v>
      </c>
      <c r="M20" s="11">
        <v>2587</v>
      </c>
      <c r="N20" s="11">
        <v>2569</v>
      </c>
      <c r="O20" s="11">
        <v>2675</v>
      </c>
      <c r="P20" s="11">
        <v>2849</v>
      </c>
      <c r="Q20" s="11">
        <v>3431</v>
      </c>
      <c r="R20" s="11">
        <v>3452</v>
      </c>
      <c r="S20" s="11">
        <v>3082</v>
      </c>
      <c r="T20" s="40">
        <v>2477</v>
      </c>
      <c r="U20" s="40">
        <v>1990</v>
      </c>
      <c r="V20" s="40">
        <v>1092</v>
      </c>
      <c r="W20" s="40">
        <v>359</v>
      </c>
      <c r="X20" s="12">
        <v>69</v>
      </c>
    </row>
    <row r="21" spans="1:24" s="6" customFormat="1" ht="12">
      <c r="A21" s="46" t="s">
        <v>12</v>
      </c>
      <c r="B21" s="17" t="s">
        <v>3</v>
      </c>
      <c r="C21" s="20">
        <f t="shared" si="1"/>
        <v>160421</v>
      </c>
      <c r="D21" s="22">
        <f aca="true" t="shared" si="7" ref="D21:V21">D22+D23</f>
        <v>6348</v>
      </c>
      <c r="E21" s="22">
        <f t="shared" si="7"/>
        <v>6970</v>
      </c>
      <c r="F21" s="22">
        <f t="shared" si="7"/>
        <v>7436</v>
      </c>
      <c r="G21" s="22">
        <f t="shared" si="7"/>
        <v>7880</v>
      </c>
      <c r="H21" s="22">
        <f t="shared" si="7"/>
        <v>7715</v>
      </c>
      <c r="I21" s="22">
        <f t="shared" si="7"/>
        <v>7983</v>
      </c>
      <c r="J21" s="22">
        <f t="shared" si="7"/>
        <v>9374</v>
      </c>
      <c r="K21" s="22">
        <f t="shared" si="7"/>
        <v>10004</v>
      </c>
      <c r="L21" s="22">
        <f t="shared" si="7"/>
        <v>11620</v>
      </c>
      <c r="M21" s="22">
        <f t="shared" si="7"/>
        <v>13158</v>
      </c>
      <c r="N21" s="22">
        <f t="shared" si="7"/>
        <v>11054</v>
      </c>
      <c r="O21" s="22">
        <f t="shared" si="7"/>
        <v>9836</v>
      </c>
      <c r="P21" s="22">
        <f t="shared" si="7"/>
        <v>10054</v>
      </c>
      <c r="Q21" s="22">
        <f t="shared" si="7"/>
        <v>11296</v>
      </c>
      <c r="R21" s="22">
        <f t="shared" si="7"/>
        <v>10573</v>
      </c>
      <c r="S21" s="22">
        <f t="shared" si="7"/>
        <v>8221</v>
      </c>
      <c r="T21" s="22">
        <f t="shared" si="7"/>
        <v>5389</v>
      </c>
      <c r="U21" s="22">
        <f t="shared" si="7"/>
        <v>3264</v>
      </c>
      <c r="V21" s="22">
        <f t="shared" si="7"/>
        <v>1721</v>
      </c>
      <c r="W21" s="22">
        <f>W22+W23</f>
        <v>468</v>
      </c>
      <c r="X21" s="44">
        <f>X22+X23</f>
        <v>57</v>
      </c>
    </row>
    <row r="22" spans="1:24" s="6" customFormat="1" ht="12">
      <c r="A22" s="47"/>
      <c r="B22" s="26" t="s">
        <v>4</v>
      </c>
      <c r="C22" s="25">
        <f t="shared" si="1"/>
        <v>81345</v>
      </c>
      <c r="D22" s="19">
        <v>3349</v>
      </c>
      <c r="E22" s="19">
        <v>3626</v>
      </c>
      <c r="F22" s="19">
        <v>3943</v>
      </c>
      <c r="G22" s="19">
        <v>4032</v>
      </c>
      <c r="H22" s="19">
        <v>4149</v>
      </c>
      <c r="I22" s="19">
        <v>4303</v>
      </c>
      <c r="J22" s="19">
        <v>4981</v>
      </c>
      <c r="K22" s="19">
        <v>5311</v>
      </c>
      <c r="L22" s="19">
        <v>6127</v>
      </c>
      <c r="M22" s="19">
        <v>7015</v>
      </c>
      <c r="N22" s="19">
        <v>5706</v>
      </c>
      <c r="O22" s="19">
        <v>5074</v>
      </c>
      <c r="P22" s="19">
        <v>5036</v>
      </c>
      <c r="Q22" s="19">
        <v>5738</v>
      </c>
      <c r="R22" s="19">
        <v>5138</v>
      </c>
      <c r="S22" s="19">
        <v>3747</v>
      </c>
      <c r="T22" s="42">
        <v>2352</v>
      </c>
      <c r="U22" s="42">
        <v>1157</v>
      </c>
      <c r="V22" s="42">
        <v>474</v>
      </c>
      <c r="W22" s="42">
        <v>79</v>
      </c>
      <c r="X22" s="27">
        <v>8</v>
      </c>
    </row>
    <row r="23" spans="1:24" s="6" customFormat="1" ht="12" thickBot="1">
      <c r="A23" s="48"/>
      <c r="B23" s="17" t="s">
        <v>5</v>
      </c>
      <c r="C23" s="20">
        <f t="shared" si="1"/>
        <v>79076</v>
      </c>
      <c r="D23" s="5">
        <v>2999</v>
      </c>
      <c r="E23" s="5">
        <v>3344</v>
      </c>
      <c r="F23" s="5">
        <v>3493</v>
      </c>
      <c r="G23" s="5">
        <v>3848</v>
      </c>
      <c r="H23" s="5">
        <v>3566</v>
      </c>
      <c r="I23" s="5">
        <v>3680</v>
      </c>
      <c r="J23" s="5">
        <v>4393</v>
      </c>
      <c r="K23" s="5">
        <v>4693</v>
      </c>
      <c r="L23" s="5">
        <v>5493</v>
      </c>
      <c r="M23" s="5">
        <v>6143</v>
      </c>
      <c r="N23" s="5">
        <v>5348</v>
      </c>
      <c r="O23" s="5">
        <v>4762</v>
      </c>
      <c r="P23" s="5">
        <v>5018</v>
      </c>
      <c r="Q23" s="5">
        <v>5558</v>
      </c>
      <c r="R23" s="5">
        <v>5435</v>
      </c>
      <c r="S23" s="5">
        <v>4474</v>
      </c>
      <c r="T23" s="41">
        <v>3037</v>
      </c>
      <c r="U23" s="41">
        <v>2107</v>
      </c>
      <c r="V23" s="41">
        <v>1247</v>
      </c>
      <c r="W23" s="41">
        <v>389</v>
      </c>
      <c r="X23" s="10">
        <v>49</v>
      </c>
    </row>
    <row r="24" spans="1:24" s="6" customFormat="1" ht="12">
      <c r="A24" s="46" t="s">
        <v>13</v>
      </c>
      <c r="B24" s="16" t="s">
        <v>3</v>
      </c>
      <c r="C24" s="35">
        <f t="shared" si="1"/>
        <v>76927</v>
      </c>
      <c r="D24" s="22">
        <f>D25+D26</f>
        <v>2997</v>
      </c>
      <c r="E24" s="22">
        <f aca="true" t="shared" si="8" ref="E24:W24">E25+E26</f>
        <v>3519</v>
      </c>
      <c r="F24" s="22">
        <f t="shared" si="8"/>
        <v>3704</v>
      </c>
      <c r="G24" s="22">
        <f t="shared" si="8"/>
        <v>3808</v>
      </c>
      <c r="H24" s="22">
        <f t="shared" si="8"/>
        <v>3472</v>
      </c>
      <c r="I24" s="22">
        <f t="shared" si="8"/>
        <v>3528</v>
      </c>
      <c r="J24" s="22">
        <f t="shared" si="8"/>
        <v>4334</v>
      </c>
      <c r="K24" s="22">
        <f t="shared" si="8"/>
        <v>4860</v>
      </c>
      <c r="L24" s="22">
        <f t="shared" si="8"/>
        <v>5536</v>
      </c>
      <c r="M24" s="22">
        <f t="shared" si="8"/>
        <v>5862</v>
      </c>
      <c r="N24" s="22">
        <f t="shared" si="8"/>
        <v>4646</v>
      </c>
      <c r="O24" s="22">
        <f t="shared" si="8"/>
        <v>4413</v>
      </c>
      <c r="P24" s="22">
        <f t="shared" si="8"/>
        <v>5242</v>
      </c>
      <c r="Q24" s="22">
        <f t="shared" si="8"/>
        <v>6122</v>
      </c>
      <c r="R24" s="22">
        <f t="shared" si="8"/>
        <v>5357</v>
      </c>
      <c r="S24" s="22">
        <f t="shared" si="8"/>
        <v>3727</v>
      </c>
      <c r="T24" s="22">
        <f t="shared" si="8"/>
        <v>2609</v>
      </c>
      <c r="U24" s="22">
        <f t="shared" si="8"/>
        <v>1924</v>
      </c>
      <c r="V24" s="22">
        <f t="shared" si="8"/>
        <v>950</v>
      </c>
      <c r="W24" s="22">
        <f t="shared" si="8"/>
        <v>285</v>
      </c>
      <c r="X24" s="44">
        <f>X25+X26</f>
        <v>32</v>
      </c>
    </row>
    <row r="25" spans="1:24" s="6" customFormat="1" ht="13.5" customHeight="1">
      <c r="A25" s="47"/>
      <c r="B25" s="17" t="s">
        <v>4</v>
      </c>
      <c r="C25" s="25">
        <f t="shared" si="1"/>
        <v>38991</v>
      </c>
      <c r="D25" s="23">
        <v>1559</v>
      </c>
      <c r="E25" s="23">
        <v>1773</v>
      </c>
      <c r="F25" s="23">
        <v>1882</v>
      </c>
      <c r="G25" s="23">
        <v>2022</v>
      </c>
      <c r="H25" s="23">
        <v>1848</v>
      </c>
      <c r="I25" s="23">
        <v>1897</v>
      </c>
      <c r="J25" s="23">
        <v>2300</v>
      </c>
      <c r="K25" s="23">
        <v>2616</v>
      </c>
      <c r="L25" s="23">
        <v>2978</v>
      </c>
      <c r="M25" s="23">
        <v>3105</v>
      </c>
      <c r="N25" s="23">
        <v>2424</v>
      </c>
      <c r="O25" s="23">
        <v>2287</v>
      </c>
      <c r="P25" s="23">
        <v>2666</v>
      </c>
      <c r="Q25" s="23">
        <v>3024</v>
      </c>
      <c r="R25" s="23">
        <v>2709</v>
      </c>
      <c r="S25" s="23">
        <v>1807</v>
      </c>
      <c r="T25" s="39">
        <v>1143</v>
      </c>
      <c r="U25" s="39">
        <v>661</v>
      </c>
      <c r="V25" s="39">
        <v>233</v>
      </c>
      <c r="W25" s="39">
        <v>54</v>
      </c>
      <c r="X25" s="24">
        <v>3</v>
      </c>
    </row>
    <row r="26" spans="1:24" s="6" customFormat="1" ht="14.25" customHeight="1" thickBot="1">
      <c r="A26" s="48"/>
      <c r="B26" s="18" t="s">
        <v>5</v>
      </c>
      <c r="C26" s="34">
        <f t="shared" si="1"/>
        <v>37936</v>
      </c>
      <c r="D26" s="11">
        <v>1438</v>
      </c>
      <c r="E26" s="11">
        <v>1746</v>
      </c>
      <c r="F26" s="11">
        <v>1822</v>
      </c>
      <c r="G26" s="11">
        <v>1786</v>
      </c>
      <c r="H26" s="11">
        <v>1624</v>
      </c>
      <c r="I26" s="11">
        <v>1631</v>
      </c>
      <c r="J26" s="11">
        <v>2034</v>
      </c>
      <c r="K26" s="11">
        <v>2244</v>
      </c>
      <c r="L26" s="11">
        <v>2558</v>
      </c>
      <c r="M26" s="11">
        <v>2757</v>
      </c>
      <c r="N26" s="11">
        <v>2222</v>
      </c>
      <c r="O26" s="11">
        <v>2126</v>
      </c>
      <c r="P26" s="11">
        <v>2576</v>
      </c>
      <c r="Q26" s="11">
        <v>3098</v>
      </c>
      <c r="R26" s="11">
        <v>2648</v>
      </c>
      <c r="S26" s="11">
        <v>1920</v>
      </c>
      <c r="T26" s="40">
        <v>1466</v>
      </c>
      <c r="U26" s="40">
        <v>1263</v>
      </c>
      <c r="V26" s="40">
        <v>717</v>
      </c>
      <c r="W26" s="40">
        <v>231</v>
      </c>
      <c r="X26" s="12">
        <v>29</v>
      </c>
    </row>
    <row r="27" spans="1:24" s="6" customFormat="1" ht="12">
      <c r="A27" s="46" t="s">
        <v>14</v>
      </c>
      <c r="B27" s="17" t="s">
        <v>3</v>
      </c>
      <c r="C27" s="20">
        <f t="shared" si="1"/>
        <v>69748</v>
      </c>
      <c r="D27" s="22">
        <f>D28+D29</f>
        <v>2432</v>
      </c>
      <c r="E27" s="22">
        <f aca="true" t="shared" si="9" ref="E27:X27">E28+E29</f>
        <v>2855</v>
      </c>
      <c r="F27" s="22">
        <f t="shared" si="9"/>
        <v>3104</v>
      </c>
      <c r="G27" s="22">
        <f t="shared" si="9"/>
        <v>3348</v>
      </c>
      <c r="H27" s="22">
        <f t="shared" si="9"/>
        <v>3159</v>
      </c>
      <c r="I27" s="22">
        <f t="shared" si="9"/>
        <v>2868</v>
      </c>
      <c r="J27" s="22">
        <f t="shared" si="9"/>
        <v>3707</v>
      </c>
      <c r="K27" s="22">
        <f t="shared" si="9"/>
        <v>4255</v>
      </c>
      <c r="L27" s="22">
        <f t="shared" si="9"/>
        <v>4814</v>
      </c>
      <c r="M27" s="22">
        <f t="shared" si="9"/>
        <v>5088</v>
      </c>
      <c r="N27" s="22">
        <f t="shared" si="9"/>
        <v>4057</v>
      </c>
      <c r="O27" s="22">
        <f t="shared" si="9"/>
        <v>4247</v>
      </c>
      <c r="P27" s="22">
        <f t="shared" si="9"/>
        <v>5098</v>
      </c>
      <c r="Q27" s="22">
        <f t="shared" si="9"/>
        <v>6028</v>
      </c>
      <c r="R27" s="22">
        <f t="shared" si="9"/>
        <v>4836</v>
      </c>
      <c r="S27" s="22">
        <f t="shared" si="9"/>
        <v>3330</v>
      </c>
      <c r="T27" s="22">
        <f t="shared" si="9"/>
        <v>2808</v>
      </c>
      <c r="U27" s="22">
        <f t="shared" si="9"/>
        <v>2218</v>
      </c>
      <c r="V27" s="22">
        <f t="shared" si="9"/>
        <v>1131</v>
      </c>
      <c r="W27" s="22">
        <f t="shared" si="9"/>
        <v>322</v>
      </c>
      <c r="X27" s="44">
        <f t="shared" si="9"/>
        <v>43</v>
      </c>
    </row>
    <row r="28" spans="1:24" s="6" customFormat="1" ht="12">
      <c r="A28" s="47"/>
      <c r="B28" s="17" t="s">
        <v>4</v>
      </c>
      <c r="C28" s="25">
        <f t="shared" si="1"/>
        <v>34717</v>
      </c>
      <c r="D28" s="23">
        <v>1267</v>
      </c>
      <c r="E28" s="23">
        <v>1399</v>
      </c>
      <c r="F28" s="23">
        <v>1571</v>
      </c>
      <c r="G28" s="23">
        <v>1755</v>
      </c>
      <c r="H28" s="23">
        <v>1611</v>
      </c>
      <c r="I28" s="23">
        <v>1506</v>
      </c>
      <c r="J28" s="23">
        <v>2009</v>
      </c>
      <c r="K28" s="23">
        <v>2254</v>
      </c>
      <c r="L28" s="23">
        <v>2550</v>
      </c>
      <c r="M28" s="23">
        <v>2708</v>
      </c>
      <c r="N28" s="23">
        <v>2074</v>
      </c>
      <c r="O28" s="23">
        <v>2112</v>
      </c>
      <c r="P28" s="23">
        <v>2595</v>
      </c>
      <c r="Q28" s="23">
        <v>2994</v>
      </c>
      <c r="R28" s="23">
        <v>2469</v>
      </c>
      <c r="S28" s="23">
        <v>1524</v>
      </c>
      <c r="T28" s="39">
        <v>1178</v>
      </c>
      <c r="U28" s="39">
        <v>774</v>
      </c>
      <c r="V28" s="39">
        <v>304</v>
      </c>
      <c r="W28" s="39">
        <v>54</v>
      </c>
      <c r="X28" s="24">
        <v>9</v>
      </c>
    </row>
    <row r="29" spans="1:24" s="6" customFormat="1" ht="12" thickBot="1">
      <c r="A29" s="48"/>
      <c r="B29" s="17" t="s">
        <v>5</v>
      </c>
      <c r="C29" s="20">
        <f t="shared" si="1"/>
        <v>35031</v>
      </c>
      <c r="D29" s="5">
        <v>1165</v>
      </c>
      <c r="E29" s="5">
        <v>1456</v>
      </c>
      <c r="F29" s="5">
        <v>1533</v>
      </c>
      <c r="G29" s="5">
        <v>1593</v>
      </c>
      <c r="H29" s="5">
        <v>1548</v>
      </c>
      <c r="I29" s="5">
        <v>1362</v>
      </c>
      <c r="J29" s="5">
        <v>1698</v>
      </c>
      <c r="K29" s="5">
        <v>2001</v>
      </c>
      <c r="L29" s="5">
        <v>2264</v>
      </c>
      <c r="M29" s="5">
        <v>2380</v>
      </c>
      <c r="N29" s="5">
        <v>1983</v>
      </c>
      <c r="O29" s="5">
        <v>2135</v>
      </c>
      <c r="P29" s="5">
        <v>2503</v>
      </c>
      <c r="Q29" s="5">
        <v>3034</v>
      </c>
      <c r="R29" s="5">
        <v>2367</v>
      </c>
      <c r="S29" s="5">
        <v>1806</v>
      </c>
      <c r="T29" s="41">
        <v>1630</v>
      </c>
      <c r="U29" s="41">
        <v>1444</v>
      </c>
      <c r="V29" s="41">
        <v>827</v>
      </c>
      <c r="W29" s="41">
        <v>268</v>
      </c>
      <c r="X29" s="10">
        <v>34</v>
      </c>
    </row>
    <row r="30" spans="1:24" s="6" customFormat="1" ht="12">
      <c r="A30" s="46" t="s">
        <v>15</v>
      </c>
      <c r="B30" s="16" t="s">
        <v>3</v>
      </c>
      <c r="C30" s="35">
        <f t="shared" si="1"/>
        <v>31728</v>
      </c>
      <c r="D30" s="9">
        <f>D31+D32</f>
        <v>918</v>
      </c>
      <c r="E30" s="9">
        <f aca="true" t="shared" si="10" ref="E30:X30">E31+E32</f>
        <v>1118</v>
      </c>
      <c r="F30" s="9">
        <f t="shared" si="10"/>
        <v>1378</v>
      </c>
      <c r="G30" s="9">
        <f t="shared" si="10"/>
        <v>1566</v>
      </c>
      <c r="H30" s="9">
        <f t="shared" si="10"/>
        <v>1336</v>
      </c>
      <c r="I30" s="9">
        <f t="shared" si="10"/>
        <v>1280</v>
      </c>
      <c r="J30" s="9">
        <f t="shared" si="10"/>
        <v>1495</v>
      </c>
      <c r="K30" s="9">
        <f t="shared" si="10"/>
        <v>1718</v>
      </c>
      <c r="L30" s="9">
        <f t="shared" si="10"/>
        <v>2097</v>
      </c>
      <c r="M30" s="9">
        <f t="shared" si="10"/>
        <v>2289</v>
      </c>
      <c r="N30" s="9">
        <f t="shared" si="10"/>
        <v>1994</v>
      </c>
      <c r="O30" s="9">
        <f t="shared" si="10"/>
        <v>2027</v>
      </c>
      <c r="P30" s="9">
        <f t="shared" si="10"/>
        <v>2277</v>
      </c>
      <c r="Q30" s="9">
        <f t="shared" si="10"/>
        <v>2805</v>
      </c>
      <c r="R30" s="9">
        <f t="shared" si="10"/>
        <v>2560</v>
      </c>
      <c r="S30" s="9">
        <f t="shared" si="10"/>
        <v>1871</v>
      </c>
      <c r="T30" s="9">
        <f t="shared" si="10"/>
        <v>1343</v>
      </c>
      <c r="U30" s="9">
        <f t="shared" si="10"/>
        <v>985</v>
      </c>
      <c r="V30" s="9">
        <f t="shared" si="10"/>
        <v>509</v>
      </c>
      <c r="W30" s="9">
        <f t="shared" si="10"/>
        <v>140</v>
      </c>
      <c r="X30" s="45">
        <f t="shared" si="10"/>
        <v>22</v>
      </c>
    </row>
    <row r="31" spans="1:24" s="6" customFormat="1" ht="13.5" customHeight="1">
      <c r="A31" s="47"/>
      <c r="B31" s="37" t="s">
        <v>4</v>
      </c>
      <c r="C31" s="25">
        <f t="shared" si="1"/>
        <v>15742</v>
      </c>
      <c r="D31" s="23">
        <v>480</v>
      </c>
      <c r="E31" s="23">
        <v>578</v>
      </c>
      <c r="F31" s="23">
        <v>743</v>
      </c>
      <c r="G31" s="23">
        <v>804</v>
      </c>
      <c r="H31" s="23">
        <v>676</v>
      </c>
      <c r="I31" s="23">
        <v>685</v>
      </c>
      <c r="J31" s="23">
        <v>798</v>
      </c>
      <c r="K31" s="23">
        <v>930</v>
      </c>
      <c r="L31" s="23">
        <v>1088</v>
      </c>
      <c r="M31" s="23">
        <v>1187</v>
      </c>
      <c r="N31" s="23">
        <v>1030</v>
      </c>
      <c r="O31" s="23">
        <v>1010</v>
      </c>
      <c r="P31" s="23">
        <v>1134</v>
      </c>
      <c r="Q31" s="23">
        <v>1397</v>
      </c>
      <c r="R31" s="23">
        <v>1272</v>
      </c>
      <c r="S31" s="23">
        <v>885</v>
      </c>
      <c r="T31" s="39">
        <v>548</v>
      </c>
      <c r="U31" s="39">
        <v>334</v>
      </c>
      <c r="V31" s="39">
        <v>141</v>
      </c>
      <c r="W31" s="39">
        <v>21</v>
      </c>
      <c r="X31" s="24">
        <v>1</v>
      </c>
    </row>
    <row r="32" spans="1:24" s="6" customFormat="1" ht="14.25" customHeight="1" thickBot="1">
      <c r="A32" s="48"/>
      <c r="B32" s="18" t="s">
        <v>5</v>
      </c>
      <c r="C32" s="34">
        <f t="shared" si="1"/>
        <v>15986</v>
      </c>
      <c r="D32" s="11">
        <v>438</v>
      </c>
      <c r="E32" s="11">
        <v>540</v>
      </c>
      <c r="F32" s="11">
        <v>635</v>
      </c>
      <c r="G32" s="11">
        <v>762</v>
      </c>
      <c r="H32" s="11">
        <v>660</v>
      </c>
      <c r="I32" s="11">
        <v>595</v>
      </c>
      <c r="J32" s="11">
        <v>697</v>
      </c>
      <c r="K32" s="11">
        <v>788</v>
      </c>
      <c r="L32" s="11">
        <v>1009</v>
      </c>
      <c r="M32" s="11">
        <v>1102</v>
      </c>
      <c r="N32" s="11">
        <v>964</v>
      </c>
      <c r="O32" s="11">
        <v>1017</v>
      </c>
      <c r="P32" s="11">
        <v>1143</v>
      </c>
      <c r="Q32" s="11">
        <v>1408</v>
      </c>
      <c r="R32" s="11">
        <v>1288</v>
      </c>
      <c r="S32" s="11">
        <v>986</v>
      </c>
      <c r="T32" s="40">
        <v>795</v>
      </c>
      <c r="U32" s="40">
        <v>651</v>
      </c>
      <c r="V32" s="40">
        <v>368</v>
      </c>
      <c r="W32" s="40">
        <v>119</v>
      </c>
      <c r="X32" s="12">
        <v>21</v>
      </c>
    </row>
    <row r="33" spans="1:24" s="6" customFormat="1" ht="12">
      <c r="A33" s="46" t="s">
        <v>16</v>
      </c>
      <c r="B33" s="17" t="s">
        <v>3</v>
      </c>
      <c r="C33" s="20">
        <f t="shared" si="1"/>
        <v>115181</v>
      </c>
      <c r="D33" s="5">
        <f>D34+D35</f>
        <v>4536</v>
      </c>
      <c r="E33" s="5">
        <f aca="true" t="shared" si="11" ref="E33:X33">E34+E35</f>
        <v>4981</v>
      </c>
      <c r="F33" s="5">
        <f t="shared" si="11"/>
        <v>5257</v>
      </c>
      <c r="G33" s="5">
        <f t="shared" si="11"/>
        <v>5694</v>
      </c>
      <c r="H33" s="5">
        <f t="shared" si="11"/>
        <v>5172</v>
      </c>
      <c r="I33" s="5">
        <f t="shared" si="11"/>
        <v>5408</v>
      </c>
      <c r="J33" s="5">
        <f t="shared" si="11"/>
        <v>6215</v>
      </c>
      <c r="K33" s="5">
        <f t="shared" si="11"/>
        <v>7195</v>
      </c>
      <c r="L33" s="5">
        <f t="shared" si="11"/>
        <v>8250</v>
      </c>
      <c r="M33" s="5">
        <f t="shared" si="11"/>
        <v>9052</v>
      </c>
      <c r="N33" s="5">
        <f t="shared" si="11"/>
        <v>7427</v>
      </c>
      <c r="O33" s="5">
        <f t="shared" si="11"/>
        <v>6859</v>
      </c>
      <c r="P33" s="5">
        <f t="shared" si="11"/>
        <v>7587</v>
      </c>
      <c r="Q33" s="5">
        <f t="shared" si="11"/>
        <v>8925</v>
      </c>
      <c r="R33" s="5">
        <f t="shared" si="11"/>
        <v>8034</v>
      </c>
      <c r="S33" s="5">
        <f t="shared" si="11"/>
        <v>5963</v>
      </c>
      <c r="T33" s="5">
        <f t="shared" si="11"/>
        <v>4104</v>
      </c>
      <c r="U33" s="5">
        <f t="shared" si="11"/>
        <v>2731</v>
      </c>
      <c r="V33" s="5">
        <f t="shared" si="11"/>
        <v>1352</v>
      </c>
      <c r="W33" s="5">
        <f t="shared" si="11"/>
        <v>382</v>
      </c>
      <c r="X33" s="10">
        <f t="shared" si="11"/>
        <v>57</v>
      </c>
    </row>
    <row r="34" spans="1:24" s="6" customFormat="1" ht="12">
      <c r="A34" s="47"/>
      <c r="B34" s="17" t="s">
        <v>4</v>
      </c>
      <c r="C34" s="25">
        <f t="shared" si="1"/>
        <v>57560</v>
      </c>
      <c r="D34" s="23">
        <v>2383</v>
      </c>
      <c r="E34" s="23">
        <v>2633</v>
      </c>
      <c r="F34" s="23">
        <v>2634</v>
      </c>
      <c r="G34" s="23">
        <v>2939</v>
      </c>
      <c r="H34" s="23">
        <v>2643</v>
      </c>
      <c r="I34" s="23">
        <v>2805</v>
      </c>
      <c r="J34" s="23">
        <v>3285</v>
      </c>
      <c r="K34" s="23">
        <v>3778</v>
      </c>
      <c r="L34" s="23">
        <v>4303</v>
      </c>
      <c r="M34" s="23">
        <v>4725</v>
      </c>
      <c r="N34" s="23">
        <v>3846</v>
      </c>
      <c r="O34" s="23">
        <v>3519</v>
      </c>
      <c r="P34" s="23">
        <v>3820</v>
      </c>
      <c r="Q34" s="23">
        <v>4457</v>
      </c>
      <c r="R34" s="23">
        <v>3811</v>
      </c>
      <c r="S34" s="23">
        <v>2803</v>
      </c>
      <c r="T34" s="39">
        <v>1758</v>
      </c>
      <c r="U34" s="39">
        <v>987</v>
      </c>
      <c r="V34" s="39">
        <v>349</v>
      </c>
      <c r="W34" s="39">
        <v>73</v>
      </c>
      <c r="X34" s="24">
        <v>9</v>
      </c>
    </row>
    <row r="35" spans="1:24" s="6" customFormat="1" ht="12" thickBot="1">
      <c r="A35" s="48"/>
      <c r="B35" s="17" t="s">
        <v>5</v>
      </c>
      <c r="C35" s="20">
        <f t="shared" si="1"/>
        <v>57621</v>
      </c>
      <c r="D35" s="5">
        <v>2153</v>
      </c>
      <c r="E35" s="5">
        <v>2348</v>
      </c>
      <c r="F35" s="5">
        <v>2623</v>
      </c>
      <c r="G35" s="5">
        <v>2755</v>
      </c>
      <c r="H35" s="5">
        <v>2529</v>
      </c>
      <c r="I35" s="5">
        <v>2603</v>
      </c>
      <c r="J35" s="5">
        <v>2930</v>
      </c>
      <c r="K35" s="5">
        <v>3417</v>
      </c>
      <c r="L35" s="5">
        <v>3947</v>
      </c>
      <c r="M35" s="5">
        <v>4327</v>
      </c>
      <c r="N35" s="5">
        <v>3581</v>
      </c>
      <c r="O35" s="5">
        <v>3340</v>
      </c>
      <c r="P35" s="5">
        <v>3767</v>
      </c>
      <c r="Q35" s="5">
        <v>4468</v>
      </c>
      <c r="R35" s="5">
        <v>4223</v>
      </c>
      <c r="S35" s="5">
        <v>3160</v>
      </c>
      <c r="T35" s="41">
        <v>2346</v>
      </c>
      <c r="U35" s="41">
        <v>1744</v>
      </c>
      <c r="V35" s="41">
        <v>1003</v>
      </c>
      <c r="W35" s="41">
        <v>309</v>
      </c>
      <c r="X35" s="10">
        <v>48</v>
      </c>
    </row>
    <row r="36" spans="1:24" s="6" customFormat="1" ht="12">
      <c r="A36" s="46" t="s">
        <v>17</v>
      </c>
      <c r="B36" s="16" t="s">
        <v>3</v>
      </c>
      <c r="C36" s="35">
        <f t="shared" si="1"/>
        <v>43736</v>
      </c>
      <c r="D36" s="9">
        <f>D37+D38</f>
        <v>1856</v>
      </c>
      <c r="E36" s="9">
        <f aca="true" t="shared" si="12" ref="E36:X36">E37+E38</f>
        <v>2121</v>
      </c>
      <c r="F36" s="9">
        <f t="shared" si="12"/>
        <v>2193</v>
      </c>
      <c r="G36" s="9">
        <f t="shared" si="12"/>
        <v>2215</v>
      </c>
      <c r="H36" s="9">
        <f t="shared" si="12"/>
        <v>1992</v>
      </c>
      <c r="I36" s="9">
        <f t="shared" si="12"/>
        <v>2136</v>
      </c>
      <c r="J36" s="9">
        <f t="shared" si="12"/>
        <v>2360</v>
      </c>
      <c r="K36" s="9">
        <f t="shared" si="12"/>
        <v>2936</v>
      </c>
      <c r="L36" s="9">
        <f t="shared" si="12"/>
        <v>3294</v>
      </c>
      <c r="M36" s="9">
        <f t="shared" si="12"/>
        <v>3307</v>
      </c>
      <c r="N36" s="9">
        <f t="shared" si="12"/>
        <v>2642</v>
      </c>
      <c r="O36" s="9">
        <f t="shared" si="12"/>
        <v>2484</v>
      </c>
      <c r="P36" s="9">
        <f t="shared" si="12"/>
        <v>2601</v>
      </c>
      <c r="Q36" s="9">
        <f t="shared" si="12"/>
        <v>3133</v>
      </c>
      <c r="R36" s="9">
        <f t="shared" si="12"/>
        <v>2852</v>
      </c>
      <c r="S36" s="9">
        <f t="shared" si="12"/>
        <v>2069</v>
      </c>
      <c r="T36" s="9">
        <f t="shared" si="12"/>
        <v>1610</v>
      </c>
      <c r="U36" s="9">
        <f t="shared" si="12"/>
        <v>1116</v>
      </c>
      <c r="V36" s="9">
        <f t="shared" si="12"/>
        <v>628</v>
      </c>
      <c r="W36" s="9">
        <f t="shared" si="12"/>
        <v>173</v>
      </c>
      <c r="X36" s="45">
        <f t="shared" si="12"/>
        <v>18</v>
      </c>
    </row>
    <row r="37" spans="1:24" s="6" customFormat="1" ht="13.5" customHeight="1">
      <c r="A37" s="47"/>
      <c r="B37" s="17" t="s">
        <v>4</v>
      </c>
      <c r="C37" s="25">
        <f t="shared" si="1"/>
        <v>21989</v>
      </c>
      <c r="D37" s="23">
        <v>966</v>
      </c>
      <c r="E37" s="23">
        <v>1094</v>
      </c>
      <c r="F37" s="23">
        <v>1100</v>
      </c>
      <c r="G37" s="23">
        <v>1176</v>
      </c>
      <c r="H37" s="23">
        <v>1092</v>
      </c>
      <c r="I37" s="23">
        <v>1171</v>
      </c>
      <c r="J37" s="23">
        <v>1258</v>
      </c>
      <c r="K37" s="23">
        <v>1536</v>
      </c>
      <c r="L37" s="23">
        <v>1726</v>
      </c>
      <c r="M37" s="23">
        <v>1731</v>
      </c>
      <c r="N37" s="23">
        <v>1360</v>
      </c>
      <c r="O37" s="23">
        <v>1305</v>
      </c>
      <c r="P37" s="23">
        <v>1306</v>
      </c>
      <c r="Q37" s="23">
        <v>1556</v>
      </c>
      <c r="R37" s="23">
        <v>1383</v>
      </c>
      <c r="S37" s="23">
        <v>976</v>
      </c>
      <c r="T37" s="39">
        <v>699</v>
      </c>
      <c r="U37" s="39">
        <v>353</v>
      </c>
      <c r="V37" s="39">
        <v>165</v>
      </c>
      <c r="W37" s="39">
        <v>33</v>
      </c>
      <c r="X37" s="24">
        <v>3</v>
      </c>
    </row>
    <row r="38" spans="1:24" s="6" customFormat="1" ht="14.25" customHeight="1" thickBot="1">
      <c r="A38" s="48"/>
      <c r="B38" s="18" t="s">
        <v>5</v>
      </c>
      <c r="C38" s="34">
        <f t="shared" si="1"/>
        <v>21747</v>
      </c>
      <c r="D38" s="11">
        <v>890</v>
      </c>
      <c r="E38" s="11">
        <v>1027</v>
      </c>
      <c r="F38" s="11">
        <v>1093</v>
      </c>
      <c r="G38" s="11">
        <v>1039</v>
      </c>
      <c r="H38" s="11">
        <v>900</v>
      </c>
      <c r="I38" s="11">
        <v>965</v>
      </c>
      <c r="J38" s="11">
        <v>1102</v>
      </c>
      <c r="K38" s="11">
        <v>1400</v>
      </c>
      <c r="L38" s="11">
        <v>1568</v>
      </c>
      <c r="M38" s="11">
        <v>1576</v>
      </c>
      <c r="N38" s="11">
        <v>1282</v>
      </c>
      <c r="O38" s="11">
        <v>1179</v>
      </c>
      <c r="P38" s="11">
        <v>1295</v>
      </c>
      <c r="Q38" s="11">
        <v>1577</v>
      </c>
      <c r="R38" s="11">
        <v>1469</v>
      </c>
      <c r="S38" s="11">
        <v>1093</v>
      </c>
      <c r="T38" s="40">
        <v>911</v>
      </c>
      <c r="U38" s="40">
        <v>763</v>
      </c>
      <c r="V38" s="40">
        <v>463</v>
      </c>
      <c r="W38" s="40">
        <v>140</v>
      </c>
      <c r="X38" s="12">
        <v>15</v>
      </c>
    </row>
    <row r="39" spans="1:24" s="6" customFormat="1" ht="12">
      <c r="A39" s="46" t="s">
        <v>18</v>
      </c>
      <c r="B39" s="17" t="s">
        <v>3</v>
      </c>
      <c r="C39" s="20">
        <f t="shared" si="1"/>
        <v>25827</v>
      </c>
      <c r="D39" s="5">
        <f>D40+D41</f>
        <v>646</v>
      </c>
      <c r="E39" s="5">
        <f aca="true" t="shared" si="13" ref="E39:X39">E40+E41</f>
        <v>856</v>
      </c>
      <c r="F39" s="5">
        <f t="shared" si="13"/>
        <v>1007</v>
      </c>
      <c r="G39" s="5">
        <f t="shared" si="13"/>
        <v>1099</v>
      </c>
      <c r="H39" s="5">
        <f t="shared" si="13"/>
        <v>962</v>
      </c>
      <c r="I39" s="5">
        <f t="shared" si="13"/>
        <v>872</v>
      </c>
      <c r="J39" s="5">
        <f t="shared" si="13"/>
        <v>1068</v>
      </c>
      <c r="K39" s="5">
        <f t="shared" si="13"/>
        <v>1331</v>
      </c>
      <c r="L39" s="5">
        <f t="shared" si="13"/>
        <v>1574</v>
      </c>
      <c r="M39" s="5">
        <f t="shared" si="13"/>
        <v>1676</v>
      </c>
      <c r="N39" s="5">
        <f t="shared" si="13"/>
        <v>1531</v>
      </c>
      <c r="O39" s="5">
        <f t="shared" si="13"/>
        <v>1772</v>
      </c>
      <c r="P39" s="5">
        <f t="shared" si="13"/>
        <v>2074</v>
      </c>
      <c r="Q39" s="5">
        <f t="shared" si="13"/>
        <v>2363</v>
      </c>
      <c r="R39" s="5">
        <f t="shared" si="13"/>
        <v>2182</v>
      </c>
      <c r="S39" s="5">
        <f t="shared" si="13"/>
        <v>1582</v>
      </c>
      <c r="T39" s="5">
        <f t="shared" si="13"/>
        <v>1330</v>
      </c>
      <c r="U39" s="5">
        <f t="shared" si="13"/>
        <v>1045</v>
      </c>
      <c r="V39" s="5">
        <f t="shared" si="13"/>
        <v>666</v>
      </c>
      <c r="W39" s="5">
        <f t="shared" si="13"/>
        <v>175</v>
      </c>
      <c r="X39" s="10">
        <f t="shared" si="13"/>
        <v>16</v>
      </c>
    </row>
    <row r="40" spans="1:24" s="6" customFormat="1" ht="12">
      <c r="A40" s="47"/>
      <c r="B40" s="17" t="s">
        <v>4</v>
      </c>
      <c r="C40" s="25">
        <f t="shared" si="1"/>
        <v>12915</v>
      </c>
      <c r="D40" s="23">
        <v>342</v>
      </c>
      <c r="E40" s="23">
        <v>422</v>
      </c>
      <c r="F40" s="23">
        <v>544</v>
      </c>
      <c r="G40" s="23">
        <v>575</v>
      </c>
      <c r="H40" s="23">
        <v>496</v>
      </c>
      <c r="I40" s="23">
        <v>470</v>
      </c>
      <c r="J40" s="23">
        <v>572</v>
      </c>
      <c r="K40" s="23">
        <v>707</v>
      </c>
      <c r="L40" s="23">
        <v>874</v>
      </c>
      <c r="M40" s="23">
        <v>906</v>
      </c>
      <c r="N40" s="23">
        <v>791</v>
      </c>
      <c r="O40" s="23">
        <v>923</v>
      </c>
      <c r="P40" s="23">
        <v>1087</v>
      </c>
      <c r="Q40" s="23">
        <v>1212</v>
      </c>
      <c r="R40" s="23">
        <v>1110</v>
      </c>
      <c r="S40" s="23">
        <v>765</v>
      </c>
      <c r="T40" s="39">
        <v>539</v>
      </c>
      <c r="U40" s="39">
        <v>372</v>
      </c>
      <c r="V40" s="39">
        <v>163</v>
      </c>
      <c r="W40" s="39">
        <v>43</v>
      </c>
      <c r="X40" s="24">
        <v>2</v>
      </c>
    </row>
    <row r="41" spans="1:24" s="6" customFormat="1" ht="12" thickBot="1">
      <c r="A41" s="48"/>
      <c r="B41" s="17" t="s">
        <v>5</v>
      </c>
      <c r="C41" s="20">
        <f t="shared" si="1"/>
        <v>12912</v>
      </c>
      <c r="D41" s="5">
        <v>304</v>
      </c>
      <c r="E41" s="5">
        <v>434</v>
      </c>
      <c r="F41" s="5">
        <v>463</v>
      </c>
      <c r="G41" s="5">
        <v>524</v>
      </c>
      <c r="H41" s="5">
        <v>466</v>
      </c>
      <c r="I41" s="5">
        <v>402</v>
      </c>
      <c r="J41" s="5">
        <v>496</v>
      </c>
      <c r="K41" s="5">
        <v>624</v>
      </c>
      <c r="L41" s="5">
        <v>700</v>
      </c>
      <c r="M41" s="5">
        <v>770</v>
      </c>
      <c r="N41" s="5">
        <v>740</v>
      </c>
      <c r="O41" s="5">
        <v>849</v>
      </c>
      <c r="P41" s="5">
        <v>987</v>
      </c>
      <c r="Q41" s="5">
        <v>1151</v>
      </c>
      <c r="R41" s="5">
        <v>1072</v>
      </c>
      <c r="S41" s="5">
        <v>817</v>
      </c>
      <c r="T41" s="41">
        <v>791</v>
      </c>
      <c r="U41" s="41">
        <v>673</v>
      </c>
      <c r="V41" s="41">
        <v>503</v>
      </c>
      <c r="W41" s="41">
        <v>132</v>
      </c>
      <c r="X41" s="10">
        <v>14</v>
      </c>
    </row>
    <row r="42" spans="1:24" s="6" customFormat="1" ht="12">
      <c r="A42" s="46" t="s">
        <v>19</v>
      </c>
      <c r="B42" s="16" t="s">
        <v>3</v>
      </c>
      <c r="C42" s="35">
        <f t="shared" si="1"/>
        <v>59501</v>
      </c>
      <c r="D42" s="9">
        <f>D43+D44</f>
        <v>2232</v>
      </c>
      <c r="E42" s="9">
        <f aca="true" t="shared" si="14" ref="E42:X42">E43+E44</f>
        <v>2623</v>
      </c>
      <c r="F42" s="9">
        <f t="shared" si="14"/>
        <v>2753</v>
      </c>
      <c r="G42" s="9">
        <f t="shared" si="14"/>
        <v>3110</v>
      </c>
      <c r="H42" s="9">
        <f t="shared" si="14"/>
        <v>3523</v>
      </c>
      <c r="I42" s="9">
        <f t="shared" si="14"/>
        <v>3001</v>
      </c>
      <c r="J42" s="9">
        <f t="shared" si="14"/>
        <v>3314</v>
      </c>
      <c r="K42" s="9">
        <f t="shared" si="14"/>
        <v>3573</v>
      </c>
      <c r="L42" s="9">
        <f t="shared" si="14"/>
        <v>3974</v>
      </c>
      <c r="M42" s="9">
        <f t="shared" si="14"/>
        <v>4655</v>
      </c>
      <c r="N42" s="9">
        <f t="shared" si="14"/>
        <v>3962</v>
      </c>
      <c r="O42" s="9">
        <f t="shared" si="14"/>
        <v>3893</v>
      </c>
      <c r="P42" s="9">
        <f t="shared" si="14"/>
        <v>3957</v>
      </c>
      <c r="Q42" s="9">
        <f t="shared" si="14"/>
        <v>4126</v>
      </c>
      <c r="R42" s="9">
        <f t="shared" si="14"/>
        <v>3675</v>
      </c>
      <c r="S42" s="9">
        <f t="shared" si="14"/>
        <v>2802</v>
      </c>
      <c r="T42" s="9">
        <f t="shared" si="14"/>
        <v>2017</v>
      </c>
      <c r="U42" s="9">
        <f t="shared" si="14"/>
        <v>1403</v>
      </c>
      <c r="V42" s="9">
        <f t="shared" si="14"/>
        <v>707</v>
      </c>
      <c r="W42" s="9">
        <f t="shared" si="14"/>
        <v>181</v>
      </c>
      <c r="X42" s="45">
        <f t="shared" si="14"/>
        <v>20</v>
      </c>
    </row>
    <row r="43" spans="1:24" s="6" customFormat="1" ht="13.5" customHeight="1">
      <c r="A43" s="47"/>
      <c r="B43" s="17" t="s">
        <v>4</v>
      </c>
      <c r="C43" s="25">
        <f t="shared" si="1"/>
        <v>29626</v>
      </c>
      <c r="D43" s="23">
        <v>1170</v>
      </c>
      <c r="E43" s="23">
        <v>1383</v>
      </c>
      <c r="F43" s="23">
        <v>1401</v>
      </c>
      <c r="G43" s="23">
        <v>1575</v>
      </c>
      <c r="H43" s="23">
        <v>1775</v>
      </c>
      <c r="I43" s="23">
        <v>1607</v>
      </c>
      <c r="J43" s="23">
        <v>1687</v>
      </c>
      <c r="K43" s="23">
        <v>1835</v>
      </c>
      <c r="L43" s="23">
        <v>2018</v>
      </c>
      <c r="M43" s="23">
        <v>2402</v>
      </c>
      <c r="N43" s="23">
        <v>1938</v>
      </c>
      <c r="O43" s="23">
        <v>1979</v>
      </c>
      <c r="P43" s="23">
        <v>2028</v>
      </c>
      <c r="Q43" s="23">
        <v>2117</v>
      </c>
      <c r="R43" s="23">
        <v>1773</v>
      </c>
      <c r="S43" s="23">
        <v>1345</v>
      </c>
      <c r="T43" s="39">
        <v>847</v>
      </c>
      <c r="U43" s="39">
        <v>507</v>
      </c>
      <c r="V43" s="39">
        <v>202</v>
      </c>
      <c r="W43" s="39">
        <v>34</v>
      </c>
      <c r="X43" s="24">
        <v>3</v>
      </c>
    </row>
    <row r="44" spans="1:24" s="6" customFormat="1" ht="14.25" customHeight="1" thickBot="1">
      <c r="A44" s="48"/>
      <c r="B44" s="18" t="s">
        <v>5</v>
      </c>
      <c r="C44" s="34">
        <f t="shared" si="1"/>
        <v>29875</v>
      </c>
      <c r="D44" s="11">
        <v>1062</v>
      </c>
      <c r="E44" s="11">
        <v>1240</v>
      </c>
      <c r="F44" s="11">
        <v>1352</v>
      </c>
      <c r="G44" s="11">
        <v>1535</v>
      </c>
      <c r="H44" s="11">
        <v>1748</v>
      </c>
      <c r="I44" s="11">
        <v>1394</v>
      </c>
      <c r="J44" s="11">
        <v>1627</v>
      </c>
      <c r="K44" s="11">
        <v>1738</v>
      </c>
      <c r="L44" s="11">
        <v>1956</v>
      </c>
      <c r="M44" s="11">
        <v>2253</v>
      </c>
      <c r="N44" s="11">
        <v>2024</v>
      </c>
      <c r="O44" s="11">
        <v>1914</v>
      </c>
      <c r="P44" s="11">
        <v>1929</v>
      </c>
      <c r="Q44" s="11">
        <v>2009</v>
      </c>
      <c r="R44" s="11">
        <v>1902</v>
      </c>
      <c r="S44" s="11">
        <v>1457</v>
      </c>
      <c r="T44" s="40">
        <v>1170</v>
      </c>
      <c r="U44" s="40">
        <v>896</v>
      </c>
      <c r="V44" s="40">
        <v>505</v>
      </c>
      <c r="W44" s="40">
        <v>147</v>
      </c>
      <c r="X44" s="12">
        <v>17</v>
      </c>
    </row>
    <row r="45" spans="1:24" s="6" customFormat="1" ht="12">
      <c r="A45" s="46" t="s">
        <v>21</v>
      </c>
      <c r="B45" s="17" t="s">
        <v>3</v>
      </c>
      <c r="C45" s="20">
        <f t="shared" si="1"/>
        <v>30862</v>
      </c>
      <c r="D45" s="22">
        <f>D46+D47</f>
        <v>1230</v>
      </c>
      <c r="E45" s="22">
        <f aca="true" t="shared" si="15" ref="E45:X45">E46+E47</f>
        <v>1342</v>
      </c>
      <c r="F45" s="22">
        <f t="shared" si="15"/>
        <v>1590</v>
      </c>
      <c r="G45" s="22">
        <f t="shared" si="15"/>
        <v>1831</v>
      </c>
      <c r="H45" s="22">
        <f t="shared" si="15"/>
        <v>1582</v>
      </c>
      <c r="I45" s="22">
        <f t="shared" si="15"/>
        <v>1537</v>
      </c>
      <c r="J45" s="22">
        <f t="shared" si="15"/>
        <v>1761</v>
      </c>
      <c r="K45" s="22">
        <f t="shared" si="15"/>
        <v>1950</v>
      </c>
      <c r="L45" s="22">
        <f t="shared" si="15"/>
        <v>2092</v>
      </c>
      <c r="M45" s="22">
        <f t="shared" si="15"/>
        <v>2594</v>
      </c>
      <c r="N45" s="22">
        <f t="shared" si="15"/>
        <v>2098</v>
      </c>
      <c r="O45" s="22">
        <f t="shared" si="15"/>
        <v>1898</v>
      </c>
      <c r="P45" s="22">
        <f t="shared" si="15"/>
        <v>2136</v>
      </c>
      <c r="Q45" s="22">
        <f t="shared" si="15"/>
        <v>2153</v>
      </c>
      <c r="R45" s="22">
        <f t="shared" si="15"/>
        <v>1782</v>
      </c>
      <c r="S45" s="22">
        <f t="shared" si="15"/>
        <v>1325</v>
      </c>
      <c r="T45" s="22">
        <f t="shared" si="15"/>
        <v>918</v>
      </c>
      <c r="U45" s="22">
        <f t="shared" si="15"/>
        <v>628</v>
      </c>
      <c r="V45" s="22">
        <f t="shared" si="15"/>
        <v>325</v>
      </c>
      <c r="W45" s="22">
        <f t="shared" si="15"/>
        <v>81</v>
      </c>
      <c r="X45" s="44">
        <f t="shared" si="15"/>
        <v>9</v>
      </c>
    </row>
    <row r="46" spans="1:24" s="6" customFormat="1" ht="12">
      <c r="A46" s="47"/>
      <c r="B46" s="17" t="s">
        <v>4</v>
      </c>
      <c r="C46" s="25">
        <f t="shared" si="1"/>
        <v>15746</v>
      </c>
      <c r="D46" s="19">
        <v>626</v>
      </c>
      <c r="E46" s="19">
        <v>690</v>
      </c>
      <c r="F46" s="19">
        <v>835</v>
      </c>
      <c r="G46" s="19">
        <v>975</v>
      </c>
      <c r="H46" s="19">
        <v>876</v>
      </c>
      <c r="I46" s="19">
        <v>823</v>
      </c>
      <c r="J46" s="19">
        <v>911</v>
      </c>
      <c r="K46" s="19">
        <v>1035</v>
      </c>
      <c r="L46" s="19">
        <v>1081</v>
      </c>
      <c r="M46" s="19">
        <v>1358</v>
      </c>
      <c r="N46" s="19">
        <v>1065</v>
      </c>
      <c r="O46" s="19">
        <v>991</v>
      </c>
      <c r="P46" s="19">
        <v>1075</v>
      </c>
      <c r="Q46" s="19">
        <v>1110</v>
      </c>
      <c r="R46" s="19">
        <v>882</v>
      </c>
      <c r="S46" s="19">
        <v>657</v>
      </c>
      <c r="T46" s="42">
        <v>411</v>
      </c>
      <c r="U46" s="42">
        <v>238</v>
      </c>
      <c r="V46" s="42">
        <v>95</v>
      </c>
      <c r="W46" s="42">
        <v>11</v>
      </c>
      <c r="X46" s="27">
        <v>1</v>
      </c>
    </row>
    <row r="47" spans="1:24" s="6" customFormat="1" ht="12" thickBot="1">
      <c r="A47" s="48"/>
      <c r="B47" s="17" t="s">
        <v>5</v>
      </c>
      <c r="C47" s="20">
        <f t="shared" si="1"/>
        <v>15116</v>
      </c>
      <c r="D47" s="5">
        <v>604</v>
      </c>
      <c r="E47" s="5">
        <v>652</v>
      </c>
      <c r="F47" s="5">
        <v>755</v>
      </c>
      <c r="G47" s="5">
        <v>856</v>
      </c>
      <c r="H47" s="5">
        <v>706</v>
      </c>
      <c r="I47" s="5">
        <v>714</v>
      </c>
      <c r="J47" s="5">
        <v>850</v>
      </c>
      <c r="K47" s="5">
        <v>915</v>
      </c>
      <c r="L47" s="5">
        <v>1011</v>
      </c>
      <c r="M47" s="5">
        <v>1236</v>
      </c>
      <c r="N47" s="5">
        <v>1033</v>
      </c>
      <c r="O47" s="5">
        <v>907</v>
      </c>
      <c r="P47" s="5">
        <v>1061</v>
      </c>
      <c r="Q47" s="5">
        <v>1043</v>
      </c>
      <c r="R47" s="5">
        <v>900</v>
      </c>
      <c r="S47" s="5">
        <v>668</v>
      </c>
      <c r="T47" s="41">
        <v>507</v>
      </c>
      <c r="U47" s="41">
        <v>390</v>
      </c>
      <c r="V47" s="41">
        <v>230</v>
      </c>
      <c r="W47" s="41">
        <v>70</v>
      </c>
      <c r="X47" s="10">
        <v>8</v>
      </c>
    </row>
    <row r="48" spans="1:24" s="6" customFormat="1" ht="12">
      <c r="A48" s="46" t="s">
        <v>22</v>
      </c>
      <c r="B48" s="16" t="s">
        <v>3</v>
      </c>
      <c r="C48" s="35">
        <f t="shared" si="1"/>
        <v>22663</v>
      </c>
      <c r="D48" s="9">
        <f>D49+D50</f>
        <v>689</v>
      </c>
      <c r="E48" s="9">
        <f aca="true" t="shared" si="16" ref="E48:X48">E49+E50</f>
        <v>941</v>
      </c>
      <c r="F48" s="9">
        <f t="shared" si="16"/>
        <v>993</v>
      </c>
      <c r="G48" s="9">
        <f t="shared" si="16"/>
        <v>1006</v>
      </c>
      <c r="H48" s="9">
        <f t="shared" si="16"/>
        <v>973</v>
      </c>
      <c r="I48" s="9">
        <f t="shared" si="16"/>
        <v>901</v>
      </c>
      <c r="J48" s="9">
        <f t="shared" si="16"/>
        <v>1094</v>
      </c>
      <c r="K48" s="9">
        <f t="shared" si="16"/>
        <v>1316</v>
      </c>
      <c r="L48" s="9">
        <f t="shared" si="16"/>
        <v>1529</v>
      </c>
      <c r="M48" s="9">
        <f t="shared" si="16"/>
        <v>1508</v>
      </c>
      <c r="N48" s="9">
        <f t="shared" si="16"/>
        <v>1402</v>
      </c>
      <c r="O48" s="9">
        <f t="shared" si="16"/>
        <v>1524</v>
      </c>
      <c r="P48" s="9">
        <f t="shared" si="16"/>
        <v>1802</v>
      </c>
      <c r="Q48" s="9">
        <f t="shared" si="16"/>
        <v>2168</v>
      </c>
      <c r="R48" s="9">
        <f t="shared" si="16"/>
        <v>1754</v>
      </c>
      <c r="S48" s="9">
        <f t="shared" si="16"/>
        <v>1139</v>
      </c>
      <c r="T48" s="9">
        <f t="shared" si="16"/>
        <v>889</v>
      </c>
      <c r="U48" s="9">
        <f t="shared" si="16"/>
        <v>592</v>
      </c>
      <c r="V48" s="9">
        <f t="shared" si="16"/>
        <v>335</v>
      </c>
      <c r="W48" s="9">
        <f t="shared" si="16"/>
        <v>101</v>
      </c>
      <c r="X48" s="45">
        <f t="shared" si="16"/>
        <v>7</v>
      </c>
    </row>
    <row r="49" spans="1:24" s="6" customFormat="1" ht="13.5" customHeight="1">
      <c r="A49" s="47"/>
      <c r="B49" s="17" t="s">
        <v>4</v>
      </c>
      <c r="C49" s="25">
        <f t="shared" si="1"/>
        <v>11344</v>
      </c>
      <c r="D49" s="23">
        <v>338</v>
      </c>
      <c r="E49" s="23">
        <v>492</v>
      </c>
      <c r="F49" s="23">
        <v>491</v>
      </c>
      <c r="G49" s="23">
        <v>527</v>
      </c>
      <c r="H49" s="23">
        <v>508</v>
      </c>
      <c r="I49" s="23">
        <v>477</v>
      </c>
      <c r="J49" s="23">
        <v>551</v>
      </c>
      <c r="K49" s="23">
        <v>692</v>
      </c>
      <c r="L49" s="23">
        <v>819</v>
      </c>
      <c r="M49" s="23">
        <v>797</v>
      </c>
      <c r="N49" s="23">
        <v>713</v>
      </c>
      <c r="O49" s="23">
        <v>760</v>
      </c>
      <c r="P49" s="23">
        <v>937</v>
      </c>
      <c r="Q49" s="23">
        <v>1077</v>
      </c>
      <c r="R49" s="23">
        <v>912</v>
      </c>
      <c r="S49" s="23">
        <v>538</v>
      </c>
      <c r="T49" s="39">
        <v>395</v>
      </c>
      <c r="U49" s="39">
        <v>227</v>
      </c>
      <c r="V49" s="39">
        <v>75</v>
      </c>
      <c r="W49" s="39">
        <v>18</v>
      </c>
      <c r="X49" s="24">
        <v>0</v>
      </c>
    </row>
    <row r="50" spans="1:24" s="6" customFormat="1" ht="14.25" customHeight="1" thickBot="1">
      <c r="A50" s="48"/>
      <c r="B50" s="18" t="s">
        <v>5</v>
      </c>
      <c r="C50" s="34">
        <f t="shared" si="1"/>
        <v>11319</v>
      </c>
      <c r="D50" s="11">
        <v>351</v>
      </c>
      <c r="E50" s="11">
        <v>449</v>
      </c>
      <c r="F50" s="11">
        <v>502</v>
      </c>
      <c r="G50" s="11">
        <v>479</v>
      </c>
      <c r="H50" s="11">
        <v>465</v>
      </c>
      <c r="I50" s="11">
        <v>424</v>
      </c>
      <c r="J50" s="11">
        <v>543</v>
      </c>
      <c r="K50" s="11">
        <v>624</v>
      </c>
      <c r="L50" s="11">
        <v>710</v>
      </c>
      <c r="M50" s="11">
        <v>711</v>
      </c>
      <c r="N50" s="11">
        <v>689</v>
      </c>
      <c r="O50" s="11">
        <v>764</v>
      </c>
      <c r="P50" s="11">
        <v>865</v>
      </c>
      <c r="Q50" s="11">
        <v>1091</v>
      </c>
      <c r="R50" s="11">
        <v>842</v>
      </c>
      <c r="S50" s="11">
        <v>601</v>
      </c>
      <c r="T50" s="40">
        <v>494</v>
      </c>
      <c r="U50" s="40">
        <v>365</v>
      </c>
      <c r="V50" s="40">
        <v>260</v>
      </c>
      <c r="W50" s="40">
        <v>83</v>
      </c>
      <c r="X50" s="12">
        <v>7</v>
      </c>
    </row>
    <row r="51" spans="1:24" s="6" customFormat="1" ht="12">
      <c r="A51" s="46" t="s">
        <v>23</v>
      </c>
      <c r="B51" s="17" t="s">
        <v>3</v>
      </c>
      <c r="C51" s="20">
        <f t="shared" si="1"/>
        <v>12637</v>
      </c>
      <c r="D51" s="5">
        <f>D52+D53</f>
        <v>245</v>
      </c>
      <c r="E51" s="5">
        <f aca="true" t="shared" si="17" ref="E51:X51">E52+E53</f>
        <v>352</v>
      </c>
      <c r="F51" s="5">
        <f t="shared" si="17"/>
        <v>453</v>
      </c>
      <c r="G51" s="5">
        <f t="shared" si="17"/>
        <v>505</v>
      </c>
      <c r="H51" s="5">
        <f t="shared" si="17"/>
        <v>469</v>
      </c>
      <c r="I51" s="5">
        <f t="shared" si="17"/>
        <v>325</v>
      </c>
      <c r="J51" s="5">
        <f t="shared" si="17"/>
        <v>433</v>
      </c>
      <c r="K51" s="5">
        <f t="shared" si="17"/>
        <v>608</v>
      </c>
      <c r="L51" s="5">
        <f t="shared" si="17"/>
        <v>685</v>
      </c>
      <c r="M51" s="5">
        <f t="shared" si="17"/>
        <v>739</v>
      </c>
      <c r="N51" s="5">
        <f t="shared" si="17"/>
        <v>666</v>
      </c>
      <c r="O51" s="5">
        <f t="shared" si="17"/>
        <v>847</v>
      </c>
      <c r="P51" s="5">
        <f t="shared" si="17"/>
        <v>1159</v>
      </c>
      <c r="Q51" s="5">
        <f t="shared" si="17"/>
        <v>1282</v>
      </c>
      <c r="R51" s="5">
        <f t="shared" si="17"/>
        <v>1154</v>
      </c>
      <c r="S51" s="5">
        <f t="shared" si="17"/>
        <v>797</v>
      </c>
      <c r="T51" s="5">
        <f t="shared" si="17"/>
        <v>729</v>
      </c>
      <c r="U51" s="5">
        <f t="shared" si="17"/>
        <v>687</v>
      </c>
      <c r="V51" s="5">
        <f t="shared" si="17"/>
        <v>368</v>
      </c>
      <c r="W51" s="5">
        <f t="shared" si="17"/>
        <v>120</v>
      </c>
      <c r="X51" s="10">
        <f t="shared" si="17"/>
        <v>14</v>
      </c>
    </row>
    <row r="52" spans="1:24" s="6" customFormat="1" ht="12">
      <c r="A52" s="47"/>
      <c r="B52" s="17" t="s">
        <v>4</v>
      </c>
      <c r="C52" s="25">
        <f t="shared" si="1"/>
        <v>6307</v>
      </c>
      <c r="D52" s="23">
        <v>128</v>
      </c>
      <c r="E52" s="23">
        <v>179</v>
      </c>
      <c r="F52" s="23">
        <v>256</v>
      </c>
      <c r="G52" s="23">
        <v>245</v>
      </c>
      <c r="H52" s="23">
        <v>281</v>
      </c>
      <c r="I52" s="23">
        <v>177</v>
      </c>
      <c r="J52" s="23">
        <v>251</v>
      </c>
      <c r="K52" s="23">
        <v>323</v>
      </c>
      <c r="L52" s="23">
        <v>366</v>
      </c>
      <c r="M52" s="23">
        <v>402</v>
      </c>
      <c r="N52" s="23">
        <v>348</v>
      </c>
      <c r="O52" s="23">
        <v>425</v>
      </c>
      <c r="P52" s="23">
        <v>608</v>
      </c>
      <c r="Q52" s="23">
        <v>643</v>
      </c>
      <c r="R52" s="23">
        <v>608</v>
      </c>
      <c r="S52" s="23">
        <v>384</v>
      </c>
      <c r="T52" s="39">
        <v>311</v>
      </c>
      <c r="U52" s="39">
        <v>240</v>
      </c>
      <c r="V52" s="39">
        <v>100</v>
      </c>
      <c r="W52" s="39">
        <v>27</v>
      </c>
      <c r="X52" s="24">
        <v>5</v>
      </c>
    </row>
    <row r="53" spans="1:24" s="6" customFormat="1" ht="12" thickBot="1">
      <c r="A53" s="48"/>
      <c r="B53" s="17" t="s">
        <v>5</v>
      </c>
      <c r="C53" s="20">
        <f t="shared" si="1"/>
        <v>6330</v>
      </c>
      <c r="D53" s="5">
        <v>117</v>
      </c>
      <c r="E53" s="5">
        <v>173</v>
      </c>
      <c r="F53" s="5">
        <v>197</v>
      </c>
      <c r="G53" s="5">
        <v>260</v>
      </c>
      <c r="H53" s="5">
        <v>188</v>
      </c>
      <c r="I53" s="5">
        <v>148</v>
      </c>
      <c r="J53" s="5">
        <v>182</v>
      </c>
      <c r="K53" s="5">
        <v>285</v>
      </c>
      <c r="L53" s="5">
        <v>319</v>
      </c>
      <c r="M53" s="5">
        <v>337</v>
      </c>
      <c r="N53" s="5">
        <v>318</v>
      </c>
      <c r="O53" s="5">
        <v>422</v>
      </c>
      <c r="P53" s="5">
        <v>551</v>
      </c>
      <c r="Q53" s="5">
        <v>639</v>
      </c>
      <c r="R53" s="5">
        <v>546</v>
      </c>
      <c r="S53" s="5">
        <v>413</v>
      </c>
      <c r="T53" s="41">
        <v>418</v>
      </c>
      <c r="U53" s="41">
        <v>447</v>
      </c>
      <c r="V53" s="41">
        <v>268</v>
      </c>
      <c r="W53" s="41">
        <v>93</v>
      </c>
      <c r="X53" s="10">
        <v>9</v>
      </c>
    </row>
    <row r="54" spans="1:24" s="6" customFormat="1" ht="12">
      <c r="A54" s="46" t="s">
        <v>24</v>
      </c>
      <c r="B54" s="16" t="s">
        <v>3</v>
      </c>
      <c r="C54" s="35">
        <f t="shared" si="1"/>
        <v>11558</v>
      </c>
      <c r="D54" s="9">
        <f>D55+D56</f>
        <v>360</v>
      </c>
      <c r="E54" s="9">
        <f aca="true" t="shared" si="18" ref="E54:X54">E55+E56</f>
        <v>424</v>
      </c>
      <c r="F54" s="9">
        <f t="shared" si="18"/>
        <v>499</v>
      </c>
      <c r="G54" s="9">
        <f t="shared" si="18"/>
        <v>537</v>
      </c>
      <c r="H54" s="9">
        <f t="shared" si="18"/>
        <v>548</v>
      </c>
      <c r="I54" s="9">
        <f t="shared" si="18"/>
        <v>550</v>
      </c>
      <c r="J54" s="9">
        <f t="shared" si="18"/>
        <v>634</v>
      </c>
      <c r="K54" s="9">
        <f t="shared" si="18"/>
        <v>630</v>
      </c>
      <c r="L54" s="9">
        <f t="shared" si="18"/>
        <v>695</v>
      </c>
      <c r="M54" s="9">
        <f t="shared" si="18"/>
        <v>814</v>
      </c>
      <c r="N54" s="9">
        <f t="shared" si="18"/>
        <v>745</v>
      </c>
      <c r="O54" s="9">
        <f t="shared" si="18"/>
        <v>819</v>
      </c>
      <c r="P54" s="9">
        <f t="shared" si="18"/>
        <v>947</v>
      </c>
      <c r="Q54" s="9">
        <f t="shared" si="18"/>
        <v>973</v>
      </c>
      <c r="R54" s="9">
        <f t="shared" si="18"/>
        <v>795</v>
      </c>
      <c r="S54" s="9">
        <f t="shared" si="18"/>
        <v>515</v>
      </c>
      <c r="T54" s="9">
        <f t="shared" si="18"/>
        <v>450</v>
      </c>
      <c r="U54" s="9">
        <f t="shared" si="18"/>
        <v>369</v>
      </c>
      <c r="V54" s="9">
        <f t="shared" si="18"/>
        <v>198</v>
      </c>
      <c r="W54" s="9">
        <f t="shared" si="18"/>
        <v>51</v>
      </c>
      <c r="X54" s="45">
        <f t="shared" si="18"/>
        <v>5</v>
      </c>
    </row>
    <row r="55" spans="1:24" s="6" customFormat="1" ht="13.5" customHeight="1">
      <c r="A55" s="47"/>
      <c r="B55" s="17" t="s">
        <v>4</v>
      </c>
      <c r="C55" s="25">
        <f t="shared" si="1"/>
        <v>5912</v>
      </c>
      <c r="D55" s="23">
        <v>192</v>
      </c>
      <c r="E55" s="23">
        <v>211</v>
      </c>
      <c r="F55" s="23">
        <v>247</v>
      </c>
      <c r="G55" s="23">
        <v>278</v>
      </c>
      <c r="H55" s="23">
        <v>303</v>
      </c>
      <c r="I55" s="23">
        <v>294</v>
      </c>
      <c r="J55" s="23">
        <v>365</v>
      </c>
      <c r="K55" s="23">
        <v>347</v>
      </c>
      <c r="L55" s="23">
        <v>370</v>
      </c>
      <c r="M55" s="23">
        <v>417</v>
      </c>
      <c r="N55" s="23">
        <v>388</v>
      </c>
      <c r="O55" s="23">
        <v>428</v>
      </c>
      <c r="P55" s="23">
        <v>503</v>
      </c>
      <c r="Q55" s="23">
        <v>507</v>
      </c>
      <c r="R55" s="23">
        <v>424</v>
      </c>
      <c r="S55" s="23">
        <v>252</v>
      </c>
      <c r="T55" s="39">
        <v>188</v>
      </c>
      <c r="U55" s="39">
        <v>132</v>
      </c>
      <c r="V55" s="39">
        <v>54</v>
      </c>
      <c r="W55" s="39">
        <v>12</v>
      </c>
      <c r="X55" s="24">
        <v>0</v>
      </c>
    </row>
    <row r="56" spans="1:24" s="6" customFormat="1" ht="14.25" customHeight="1" thickBot="1">
      <c r="A56" s="48"/>
      <c r="B56" s="18" t="s">
        <v>5</v>
      </c>
      <c r="C56" s="34">
        <f t="shared" si="1"/>
        <v>5646</v>
      </c>
      <c r="D56" s="11">
        <v>168</v>
      </c>
      <c r="E56" s="11">
        <v>213</v>
      </c>
      <c r="F56" s="11">
        <v>252</v>
      </c>
      <c r="G56" s="11">
        <v>259</v>
      </c>
      <c r="H56" s="11">
        <v>245</v>
      </c>
      <c r="I56" s="11">
        <v>256</v>
      </c>
      <c r="J56" s="11">
        <v>269</v>
      </c>
      <c r="K56" s="11">
        <v>283</v>
      </c>
      <c r="L56" s="11">
        <v>325</v>
      </c>
      <c r="M56" s="11">
        <v>397</v>
      </c>
      <c r="N56" s="11">
        <v>357</v>
      </c>
      <c r="O56" s="11">
        <v>391</v>
      </c>
      <c r="P56" s="11">
        <v>444</v>
      </c>
      <c r="Q56" s="11">
        <v>466</v>
      </c>
      <c r="R56" s="11">
        <v>371</v>
      </c>
      <c r="S56" s="11">
        <v>263</v>
      </c>
      <c r="T56" s="40">
        <v>262</v>
      </c>
      <c r="U56" s="40">
        <v>237</v>
      </c>
      <c r="V56" s="40">
        <v>144</v>
      </c>
      <c r="W56" s="40">
        <v>39</v>
      </c>
      <c r="X56" s="12">
        <v>5</v>
      </c>
    </row>
    <row r="57" spans="1:24" s="6" customFormat="1" ht="12">
      <c r="A57" s="46" t="s">
        <v>25</v>
      </c>
      <c r="B57" s="17" t="s">
        <v>3</v>
      </c>
      <c r="C57" s="20">
        <f t="shared" si="1"/>
        <v>15519</v>
      </c>
      <c r="D57" s="22">
        <f>D58+D59</f>
        <v>582</v>
      </c>
      <c r="E57" s="22">
        <f aca="true" t="shared" si="19" ref="E57:X57">E58+E59</f>
        <v>678</v>
      </c>
      <c r="F57" s="22">
        <f t="shared" si="19"/>
        <v>714</v>
      </c>
      <c r="G57" s="22">
        <f t="shared" si="19"/>
        <v>752</v>
      </c>
      <c r="H57" s="22">
        <f t="shared" si="19"/>
        <v>593</v>
      </c>
      <c r="I57" s="22">
        <f t="shared" si="19"/>
        <v>537</v>
      </c>
      <c r="J57" s="22">
        <f t="shared" si="19"/>
        <v>825</v>
      </c>
      <c r="K57" s="22">
        <f t="shared" si="19"/>
        <v>908</v>
      </c>
      <c r="L57" s="22">
        <f t="shared" si="19"/>
        <v>1053</v>
      </c>
      <c r="M57" s="22">
        <f t="shared" si="19"/>
        <v>1024</v>
      </c>
      <c r="N57" s="22">
        <f t="shared" si="19"/>
        <v>880</v>
      </c>
      <c r="O57" s="22">
        <f t="shared" si="19"/>
        <v>921</v>
      </c>
      <c r="P57" s="22">
        <f t="shared" si="19"/>
        <v>1150</v>
      </c>
      <c r="Q57" s="22">
        <f t="shared" si="19"/>
        <v>1372</v>
      </c>
      <c r="R57" s="22">
        <f t="shared" si="19"/>
        <v>1207</v>
      </c>
      <c r="S57" s="22">
        <f t="shared" si="19"/>
        <v>801</v>
      </c>
      <c r="T57" s="22">
        <f t="shared" si="19"/>
        <v>659</v>
      </c>
      <c r="U57" s="22">
        <f t="shared" si="19"/>
        <v>530</v>
      </c>
      <c r="V57" s="22">
        <f t="shared" si="19"/>
        <v>249</v>
      </c>
      <c r="W57" s="22">
        <f t="shared" si="19"/>
        <v>71</v>
      </c>
      <c r="X57" s="44">
        <f t="shared" si="19"/>
        <v>13</v>
      </c>
    </row>
    <row r="58" spans="1:24" s="6" customFormat="1" ht="12">
      <c r="A58" s="47"/>
      <c r="B58" s="17" t="s">
        <v>4</v>
      </c>
      <c r="C58" s="25">
        <f t="shared" si="1"/>
        <v>7828</v>
      </c>
      <c r="D58" s="5">
        <v>292</v>
      </c>
      <c r="E58" s="5">
        <v>344</v>
      </c>
      <c r="F58" s="5">
        <v>390</v>
      </c>
      <c r="G58" s="5">
        <v>392</v>
      </c>
      <c r="H58" s="5">
        <v>323</v>
      </c>
      <c r="I58" s="5">
        <v>305</v>
      </c>
      <c r="J58" s="5">
        <v>434</v>
      </c>
      <c r="K58" s="5">
        <v>485</v>
      </c>
      <c r="L58" s="5">
        <v>545</v>
      </c>
      <c r="M58" s="5">
        <v>568</v>
      </c>
      <c r="N58" s="5">
        <v>465</v>
      </c>
      <c r="O58" s="5">
        <v>473</v>
      </c>
      <c r="P58" s="5">
        <v>572</v>
      </c>
      <c r="Q58" s="5">
        <v>695</v>
      </c>
      <c r="R58" s="5">
        <v>610</v>
      </c>
      <c r="S58" s="5">
        <v>388</v>
      </c>
      <c r="T58" s="41">
        <v>269</v>
      </c>
      <c r="U58" s="41">
        <v>196</v>
      </c>
      <c r="V58" s="41">
        <v>71</v>
      </c>
      <c r="W58" s="41">
        <v>9</v>
      </c>
      <c r="X58" s="10">
        <v>2</v>
      </c>
    </row>
    <row r="59" spans="1:24" s="6" customFormat="1" ht="12" thickBot="1">
      <c r="A59" s="48"/>
      <c r="B59" s="17" t="s">
        <v>5</v>
      </c>
      <c r="C59" s="20">
        <f t="shared" si="1"/>
        <v>7691</v>
      </c>
      <c r="D59" s="30">
        <v>290</v>
      </c>
      <c r="E59" s="30">
        <v>334</v>
      </c>
      <c r="F59" s="30">
        <v>324</v>
      </c>
      <c r="G59" s="30">
        <v>360</v>
      </c>
      <c r="H59" s="30">
        <v>270</v>
      </c>
      <c r="I59" s="30">
        <v>232</v>
      </c>
      <c r="J59" s="30">
        <v>391</v>
      </c>
      <c r="K59" s="30">
        <v>423</v>
      </c>
      <c r="L59" s="30">
        <v>508</v>
      </c>
      <c r="M59" s="30">
        <v>456</v>
      </c>
      <c r="N59" s="30">
        <v>415</v>
      </c>
      <c r="O59" s="30">
        <v>448</v>
      </c>
      <c r="P59" s="30">
        <v>578</v>
      </c>
      <c r="Q59" s="30">
        <v>677</v>
      </c>
      <c r="R59" s="30">
        <v>597</v>
      </c>
      <c r="S59" s="30">
        <v>413</v>
      </c>
      <c r="T59" s="43">
        <v>390</v>
      </c>
      <c r="U59" s="43">
        <v>334</v>
      </c>
      <c r="V59" s="43">
        <v>178</v>
      </c>
      <c r="W59" s="43">
        <v>62</v>
      </c>
      <c r="X59" s="36">
        <v>11</v>
      </c>
    </row>
    <row r="60" spans="1:24" s="6" customFormat="1" ht="12">
      <c r="A60" s="46" t="s">
        <v>26</v>
      </c>
      <c r="B60" s="16" t="s">
        <v>3</v>
      </c>
      <c r="C60" s="35">
        <f t="shared" si="1"/>
        <v>38743</v>
      </c>
      <c r="D60" s="9">
        <f>D61+D62</f>
        <v>1385</v>
      </c>
      <c r="E60" s="9">
        <f aca="true" t="shared" si="20" ref="E60:X60">E61+E62</f>
        <v>1681</v>
      </c>
      <c r="F60" s="9">
        <f t="shared" si="20"/>
        <v>1803</v>
      </c>
      <c r="G60" s="9">
        <f t="shared" si="20"/>
        <v>1813</v>
      </c>
      <c r="H60" s="9">
        <f t="shared" si="20"/>
        <v>1694</v>
      </c>
      <c r="I60" s="9">
        <f t="shared" si="20"/>
        <v>1715</v>
      </c>
      <c r="J60" s="9">
        <f t="shared" si="20"/>
        <v>1962</v>
      </c>
      <c r="K60" s="9">
        <f t="shared" si="20"/>
        <v>2364</v>
      </c>
      <c r="L60" s="9">
        <f t="shared" si="20"/>
        <v>2616</v>
      </c>
      <c r="M60" s="9">
        <f t="shared" si="20"/>
        <v>2957</v>
      </c>
      <c r="N60" s="9">
        <f t="shared" si="20"/>
        <v>2443</v>
      </c>
      <c r="O60" s="9">
        <f t="shared" si="20"/>
        <v>2275</v>
      </c>
      <c r="P60" s="9">
        <f t="shared" si="20"/>
        <v>2621</v>
      </c>
      <c r="Q60" s="9">
        <f t="shared" si="20"/>
        <v>3018</v>
      </c>
      <c r="R60" s="9">
        <f t="shared" si="20"/>
        <v>2966</v>
      </c>
      <c r="S60" s="9">
        <f t="shared" si="20"/>
        <v>2364</v>
      </c>
      <c r="T60" s="9">
        <f t="shared" si="20"/>
        <v>1514</v>
      </c>
      <c r="U60" s="9">
        <f t="shared" si="20"/>
        <v>945</v>
      </c>
      <c r="V60" s="9">
        <f t="shared" si="20"/>
        <v>481</v>
      </c>
      <c r="W60" s="9">
        <f t="shared" si="20"/>
        <v>109</v>
      </c>
      <c r="X60" s="45">
        <f t="shared" si="20"/>
        <v>17</v>
      </c>
    </row>
    <row r="61" spans="1:24" s="6" customFormat="1" ht="13.5" customHeight="1">
      <c r="A61" s="47"/>
      <c r="B61" s="17" t="s">
        <v>4</v>
      </c>
      <c r="C61" s="25">
        <f t="shared" si="1"/>
        <v>19168</v>
      </c>
      <c r="D61" s="23">
        <v>681</v>
      </c>
      <c r="E61" s="23">
        <v>896</v>
      </c>
      <c r="F61" s="23">
        <v>947</v>
      </c>
      <c r="G61" s="23">
        <v>893</v>
      </c>
      <c r="H61" s="23">
        <v>873</v>
      </c>
      <c r="I61" s="23">
        <v>885</v>
      </c>
      <c r="J61" s="23">
        <v>981</v>
      </c>
      <c r="K61" s="23">
        <v>1215</v>
      </c>
      <c r="L61" s="23">
        <v>1370</v>
      </c>
      <c r="M61" s="23">
        <v>1559</v>
      </c>
      <c r="N61" s="23">
        <v>1246</v>
      </c>
      <c r="O61" s="23">
        <v>1151</v>
      </c>
      <c r="P61" s="23">
        <v>1297</v>
      </c>
      <c r="Q61" s="23">
        <v>1496</v>
      </c>
      <c r="R61" s="23">
        <v>1420</v>
      </c>
      <c r="S61" s="23">
        <v>1113</v>
      </c>
      <c r="T61" s="39">
        <v>663</v>
      </c>
      <c r="U61" s="39">
        <v>347</v>
      </c>
      <c r="V61" s="39">
        <v>111</v>
      </c>
      <c r="W61" s="39">
        <v>22</v>
      </c>
      <c r="X61" s="24">
        <v>2</v>
      </c>
    </row>
    <row r="62" spans="1:24" s="6" customFormat="1" ht="14.25" customHeight="1" thickBot="1">
      <c r="A62" s="48"/>
      <c r="B62" s="18" t="s">
        <v>5</v>
      </c>
      <c r="C62" s="34">
        <f t="shared" si="1"/>
        <v>19575</v>
      </c>
      <c r="D62" s="11">
        <v>704</v>
      </c>
      <c r="E62" s="11">
        <v>785</v>
      </c>
      <c r="F62" s="11">
        <v>856</v>
      </c>
      <c r="G62" s="11">
        <v>920</v>
      </c>
      <c r="H62" s="11">
        <v>821</v>
      </c>
      <c r="I62" s="11">
        <v>830</v>
      </c>
      <c r="J62" s="11">
        <v>981</v>
      </c>
      <c r="K62" s="11">
        <v>1149</v>
      </c>
      <c r="L62" s="11">
        <v>1246</v>
      </c>
      <c r="M62" s="11">
        <v>1398</v>
      </c>
      <c r="N62" s="11">
        <v>1197</v>
      </c>
      <c r="O62" s="11">
        <v>1124</v>
      </c>
      <c r="P62" s="11">
        <v>1324</v>
      </c>
      <c r="Q62" s="11">
        <v>1522</v>
      </c>
      <c r="R62" s="11">
        <v>1546</v>
      </c>
      <c r="S62" s="11">
        <v>1251</v>
      </c>
      <c r="T62" s="40">
        <v>851</v>
      </c>
      <c r="U62" s="40">
        <v>598</v>
      </c>
      <c r="V62" s="40">
        <v>370</v>
      </c>
      <c r="W62" s="40">
        <v>87</v>
      </c>
      <c r="X62" s="12">
        <v>15</v>
      </c>
    </row>
    <row r="63" spans="1:24" s="6" customFormat="1" ht="12">
      <c r="A63" s="46" t="s">
        <v>27</v>
      </c>
      <c r="B63" s="17" t="s">
        <v>3</v>
      </c>
      <c r="C63" s="20">
        <f t="shared" si="1"/>
        <v>25178</v>
      </c>
      <c r="D63" s="5">
        <f>D64+D65</f>
        <v>856</v>
      </c>
      <c r="E63" s="5">
        <f aca="true" t="shared" si="21" ref="E63:X63">E64+E65</f>
        <v>1015</v>
      </c>
      <c r="F63" s="5">
        <f t="shared" si="21"/>
        <v>1044</v>
      </c>
      <c r="G63" s="5">
        <f t="shared" si="21"/>
        <v>1032</v>
      </c>
      <c r="H63" s="5">
        <f t="shared" si="21"/>
        <v>967</v>
      </c>
      <c r="I63" s="5">
        <f t="shared" si="21"/>
        <v>1069</v>
      </c>
      <c r="J63" s="5">
        <f t="shared" si="21"/>
        <v>1427</v>
      </c>
      <c r="K63" s="5">
        <f t="shared" si="21"/>
        <v>1648</v>
      </c>
      <c r="L63" s="5">
        <f t="shared" si="21"/>
        <v>1675</v>
      </c>
      <c r="M63" s="5">
        <f t="shared" si="21"/>
        <v>1697</v>
      </c>
      <c r="N63" s="5">
        <f t="shared" si="21"/>
        <v>1392</v>
      </c>
      <c r="O63" s="5">
        <f t="shared" si="21"/>
        <v>1410</v>
      </c>
      <c r="P63" s="5">
        <f t="shared" si="21"/>
        <v>1972</v>
      </c>
      <c r="Q63" s="5">
        <f t="shared" si="21"/>
        <v>2453</v>
      </c>
      <c r="R63" s="5">
        <f t="shared" si="21"/>
        <v>2129</v>
      </c>
      <c r="S63" s="5">
        <f t="shared" si="21"/>
        <v>1515</v>
      </c>
      <c r="T63" s="5">
        <f t="shared" si="21"/>
        <v>938</v>
      </c>
      <c r="U63" s="5">
        <f t="shared" si="21"/>
        <v>564</v>
      </c>
      <c r="V63" s="5">
        <f t="shared" si="21"/>
        <v>298</v>
      </c>
      <c r="W63" s="5">
        <f t="shared" si="21"/>
        <v>70</v>
      </c>
      <c r="X63" s="10">
        <f t="shared" si="21"/>
        <v>7</v>
      </c>
    </row>
    <row r="64" spans="1:24" s="6" customFormat="1" ht="12">
      <c r="A64" s="47"/>
      <c r="B64" s="37" t="s">
        <v>4</v>
      </c>
      <c r="C64" s="25">
        <f t="shared" si="1"/>
        <v>12564</v>
      </c>
      <c r="D64" s="23">
        <v>442</v>
      </c>
      <c r="E64" s="23">
        <v>554</v>
      </c>
      <c r="F64" s="23">
        <v>531</v>
      </c>
      <c r="G64" s="23">
        <v>508</v>
      </c>
      <c r="H64" s="23">
        <v>491</v>
      </c>
      <c r="I64" s="23">
        <v>562</v>
      </c>
      <c r="J64" s="23">
        <v>779</v>
      </c>
      <c r="K64" s="23">
        <v>835</v>
      </c>
      <c r="L64" s="23">
        <v>897</v>
      </c>
      <c r="M64" s="23">
        <v>893</v>
      </c>
      <c r="N64" s="23">
        <v>729</v>
      </c>
      <c r="O64" s="23">
        <v>640</v>
      </c>
      <c r="P64" s="23">
        <v>934</v>
      </c>
      <c r="Q64" s="23">
        <v>1214</v>
      </c>
      <c r="R64" s="23">
        <v>1085</v>
      </c>
      <c r="S64" s="23">
        <v>761</v>
      </c>
      <c r="T64" s="39">
        <v>419</v>
      </c>
      <c r="U64" s="39">
        <v>198</v>
      </c>
      <c r="V64" s="39">
        <v>82</v>
      </c>
      <c r="W64" s="39">
        <v>9</v>
      </c>
      <c r="X64" s="24">
        <v>1</v>
      </c>
    </row>
    <row r="65" spans="1:24" s="6" customFormat="1" ht="12" thickBot="1">
      <c r="A65" s="48"/>
      <c r="B65" s="17" t="s">
        <v>5</v>
      </c>
      <c r="C65" s="20">
        <f t="shared" si="1"/>
        <v>12614</v>
      </c>
      <c r="D65" s="5">
        <v>414</v>
      </c>
      <c r="E65" s="5">
        <v>461</v>
      </c>
      <c r="F65" s="5">
        <v>513</v>
      </c>
      <c r="G65" s="5">
        <v>524</v>
      </c>
      <c r="H65" s="5">
        <v>476</v>
      </c>
      <c r="I65" s="5">
        <v>507</v>
      </c>
      <c r="J65" s="5">
        <v>648</v>
      </c>
      <c r="K65" s="5">
        <v>813</v>
      </c>
      <c r="L65" s="5">
        <v>778</v>
      </c>
      <c r="M65" s="5">
        <v>804</v>
      </c>
      <c r="N65" s="5">
        <v>663</v>
      </c>
      <c r="O65" s="5">
        <v>770</v>
      </c>
      <c r="P65" s="5">
        <v>1038</v>
      </c>
      <c r="Q65" s="5">
        <v>1239</v>
      </c>
      <c r="R65" s="5">
        <v>1044</v>
      </c>
      <c r="S65" s="5">
        <v>754</v>
      </c>
      <c r="T65" s="41">
        <v>519</v>
      </c>
      <c r="U65" s="41">
        <v>366</v>
      </c>
      <c r="V65" s="41">
        <v>216</v>
      </c>
      <c r="W65" s="41">
        <v>61</v>
      </c>
      <c r="X65" s="10">
        <v>6</v>
      </c>
    </row>
    <row r="66" spans="1:24" s="6" customFormat="1" ht="12">
      <c r="A66" s="46" t="s">
        <v>28</v>
      </c>
      <c r="B66" s="16" t="s">
        <v>3</v>
      </c>
      <c r="C66" s="35">
        <f t="shared" si="1"/>
        <v>11015</v>
      </c>
      <c r="D66" s="9">
        <f>D67+D68</f>
        <v>228</v>
      </c>
      <c r="E66" s="9">
        <f aca="true" t="shared" si="22" ref="E66:X66">E67+E68</f>
        <v>304</v>
      </c>
      <c r="F66" s="9">
        <f t="shared" si="22"/>
        <v>430</v>
      </c>
      <c r="G66" s="9">
        <f t="shared" si="22"/>
        <v>496</v>
      </c>
      <c r="H66" s="9">
        <f t="shared" si="22"/>
        <v>419</v>
      </c>
      <c r="I66" s="9">
        <f t="shared" si="22"/>
        <v>379</v>
      </c>
      <c r="J66" s="9">
        <f t="shared" si="22"/>
        <v>467</v>
      </c>
      <c r="K66" s="9">
        <f t="shared" si="22"/>
        <v>534</v>
      </c>
      <c r="L66" s="9">
        <f t="shared" si="22"/>
        <v>632</v>
      </c>
      <c r="M66" s="9">
        <f t="shared" si="22"/>
        <v>641</v>
      </c>
      <c r="N66" s="9">
        <f t="shared" si="22"/>
        <v>652</v>
      </c>
      <c r="O66" s="9">
        <f t="shared" si="22"/>
        <v>709</v>
      </c>
      <c r="P66" s="9">
        <f t="shared" si="22"/>
        <v>910</v>
      </c>
      <c r="Q66" s="9">
        <f t="shared" si="22"/>
        <v>1150</v>
      </c>
      <c r="R66" s="9">
        <f t="shared" si="22"/>
        <v>979</v>
      </c>
      <c r="S66" s="9">
        <f t="shared" si="22"/>
        <v>657</v>
      </c>
      <c r="T66" s="9">
        <f t="shared" si="22"/>
        <v>610</v>
      </c>
      <c r="U66" s="9">
        <f t="shared" si="22"/>
        <v>474</v>
      </c>
      <c r="V66" s="9">
        <f t="shared" si="22"/>
        <v>242</v>
      </c>
      <c r="W66" s="9">
        <f t="shared" si="22"/>
        <v>88</v>
      </c>
      <c r="X66" s="45">
        <f t="shared" si="22"/>
        <v>14</v>
      </c>
    </row>
    <row r="67" spans="1:24" s="6" customFormat="1" ht="12">
      <c r="A67" s="47"/>
      <c r="B67" s="17" t="s">
        <v>4</v>
      </c>
      <c r="C67" s="25">
        <f t="shared" si="1"/>
        <v>5487</v>
      </c>
      <c r="D67" s="23">
        <v>120</v>
      </c>
      <c r="E67" s="23">
        <v>158</v>
      </c>
      <c r="F67" s="23">
        <v>232</v>
      </c>
      <c r="G67" s="23">
        <v>252</v>
      </c>
      <c r="H67" s="23">
        <v>240</v>
      </c>
      <c r="I67" s="23">
        <v>205</v>
      </c>
      <c r="J67" s="23">
        <v>242</v>
      </c>
      <c r="K67" s="23">
        <v>305</v>
      </c>
      <c r="L67" s="23">
        <v>340</v>
      </c>
      <c r="M67" s="23">
        <v>328</v>
      </c>
      <c r="N67" s="23">
        <v>341</v>
      </c>
      <c r="O67" s="23">
        <v>362</v>
      </c>
      <c r="P67" s="23">
        <v>471</v>
      </c>
      <c r="Q67" s="23">
        <v>589</v>
      </c>
      <c r="R67" s="23">
        <v>505</v>
      </c>
      <c r="S67" s="23">
        <v>309</v>
      </c>
      <c r="T67" s="39">
        <v>249</v>
      </c>
      <c r="U67" s="39">
        <v>167</v>
      </c>
      <c r="V67" s="39">
        <v>55</v>
      </c>
      <c r="W67" s="39">
        <v>15</v>
      </c>
      <c r="X67" s="24">
        <v>2</v>
      </c>
    </row>
    <row r="68" spans="1:24" s="6" customFormat="1" ht="12" thickBot="1">
      <c r="A68" s="48"/>
      <c r="B68" s="18" t="s">
        <v>5</v>
      </c>
      <c r="C68" s="34">
        <f t="shared" si="1"/>
        <v>5528</v>
      </c>
      <c r="D68" s="11">
        <v>108</v>
      </c>
      <c r="E68" s="11">
        <v>146</v>
      </c>
      <c r="F68" s="11">
        <v>198</v>
      </c>
      <c r="G68" s="11">
        <v>244</v>
      </c>
      <c r="H68" s="11">
        <v>179</v>
      </c>
      <c r="I68" s="11">
        <v>174</v>
      </c>
      <c r="J68" s="11">
        <v>225</v>
      </c>
      <c r="K68" s="11">
        <v>229</v>
      </c>
      <c r="L68" s="11">
        <v>292</v>
      </c>
      <c r="M68" s="11">
        <v>313</v>
      </c>
      <c r="N68" s="11">
        <v>311</v>
      </c>
      <c r="O68" s="11">
        <v>347</v>
      </c>
      <c r="P68" s="11">
        <v>439</v>
      </c>
      <c r="Q68" s="11">
        <v>561</v>
      </c>
      <c r="R68" s="11">
        <v>474</v>
      </c>
      <c r="S68" s="11">
        <v>348</v>
      </c>
      <c r="T68" s="40">
        <v>361</v>
      </c>
      <c r="U68" s="40">
        <v>307</v>
      </c>
      <c r="V68" s="40">
        <v>187</v>
      </c>
      <c r="W68" s="40">
        <v>73</v>
      </c>
      <c r="X68" s="12">
        <v>12</v>
      </c>
    </row>
    <row r="69" spans="1:24" s="6" customFormat="1" ht="12">
      <c r="A69" s="46" t="s">
        <v>29</v>
      </c>
      <c r="B69" s="16" t="s">
        <v>3</v>
      </c>
      <c r="C69" s="20">
        <f aca="true" t="shared" si="23" ref="C69:C77">SUM(D69:X69)</f>
        <v>29101</v>
      </c>
      <c r="D69" s="9">
        <f>D70+D71</f>
        <v>1104</v>
      </c>
      <c r="E69" s="9">
        <f aca="true" t="shared" si="24" ref="E69:X69">E70+E71</f>
        <v>1154</v>
      </c>
      <c r="F69" s="9">
        <f t="shared" si="24"/>
        <v>1268</v>
      </c>
      <c r="G69" s="9">
        <f t="shared" si="24"/>
        <v>1336</v>
      </c>
      <c r="H69" s="9">
        <f t="shared" si="24"/>
        <v>1613</v>
      </c>
      <c r="I69" s="9">
        <f t="shared" si="24"/>
        <v>2016</v>
      </c>
      <c r="J69" s="9">
        <f t="shared" si="24"/>
        <v>1924</v>
      </c>
      <c r="K69" s="9">
        <f t="shared" si="24"/>
        <v>1807</v>
      </c>
      <c r="L69" s="9">
        <f t="shared" si="24"/>
        <v>1970</v>
      </c>
      <c r="M69" s="9">
        <f t="shared" si="24"/>
        <v>2149</v>
      </c>
      <c r="N69" s="9">
        <f t="shared" si="24"/>
        <v>1812</v>
      </c>
      <c r="O69" s="9">
        <f t="shared" si="24"/>
        <v>1781</v>
      </c>
      <c r="P69" s="9">
        <f t="shared" si="24"/>
        <v>1871</v>
      </c>
      <c r="Q69" s="9">
        <f t="shared" si="24"/>
        <v>2011</v>
      </c>
      <c r="R69" s="9">
        <f t="shared" si="24"/>
        <v>1738</v>
      </c>
      <c r="S69" s="9">
        <f t="shared" si="24"/>
        <v>1314</v>
      </c>
      <c r="T69" s="9">
        <f t="shared" si="24"/>
        <v>965</v>
      </c>
      <c r="U69" s="9">
        <f t="shared" si="24"/>
        <v>721</v>
      </c>
      <c r="V69" s="9">
        <f t="shared" si="24"/>
        <v>414</v>
      </c>
      <c r="W69" s="9">
        <f t="shared" si="24"/>
        <v>118</v>
      </c>
      <c r="X69" s="45">
        <f t="shared" si="24"/>
        <v>15</v>
      </c>
    </row>
    <row r="70" spans="1:24" s="6" customFormat="1" ht="13.5" customHeight="1">
      <c r="A70" s="47"/>
      <c r="B70" s="17" t="s">
        <v>4</v>
      </c>
      <c r="C70" s="25">
        <f t="shared" si="23"/>
        <v>15233</v>
      </c>
      <c r="D70" s="23">
        <v>607</v>
      </c>
      <c r="E70" s="23">
        <v>574</v>
      </c>
      <c r="F70" s="23">
        <v>695</v>
      </c>
      <c r="G70" s="23">
        <v>665</v>
      </c>
      <c r="H70" s="23">
        <v>989</v>
      </c>
      <c r="I70" s="23">
        <v>1294</v>
      </c>
      <c r="J70" s="23">
        <v>1104</v>
      </c>
      <c r="K70" s="23">
        <v>1020</v>
      </c>
      <c r="L70" s="23">
        <v>1058</v>
      </c>
      <c r="M70" s="23">
        <v>1137</v>
      </c>
      <c r="N70" s="23">
        <v>927</v>
      </c>
      <c r="O70" s="23">
        <v>922</v>
      </c>
      <c r="P70" s="23">
        <v>953</v>
      </c>
      <c r="Q70" s="23">
        <v>1057</v>
      </c>
      <c r="R70" s="23">
        <v>861</v>
      </c>
      <c r="S70" s="23">
        <v>635</v>
      </c>
      <c r="T70" s="39">
        <v>397</v>
      </c>
      <c r="U70" s="39">
        <v>227</v>
      </c>
      <c r="V70" s="39">
        <v>98</v>
      </c>
      <c r="W70" s="39">
        <v>11</v>
      </c>
      <c r="X70" s="24">
        <v>2</v>
      </c>
    </row>
    <row r="71" spans="1:24" s="6" customFormat="1" ht="14.25" customHeight="1" thickBot="1">
      <c r="A71" s="48"/>
      <c r="B71" s="18" t="s">
        <v>5</v>
      </c>
      <c r="C71" s="20">
        <f t="shared" si="23"/>
        <v>13868</v>
      </c>
      <c r="D71" s="11">
        <v>497</v>
      </c>
      <c r="E71" s="11">
        <v>580</v>
      </c>
      <c r="F71" s="11">
        <v>573</v>
      </c>
      <c r="G71" s="11">
        <v>671</v>
      </c>
      <c r="H71" s="11">
        <v>624</v>
      </c>
      <c r="I71" s="11">
        <v>722</v>
      </c>
      <c r="J71" s="11">
        <v>820</v>
      </c>
      <c r="K71" s="11">
        <v>787</v>
      </c>
      <c r="L71" s="11">
        <v>912</v>
      </c>
      <c r="M71" s="11">
        <v>1012</v>
      </c>
      <c r="N71" s="11">
        <v>885</v>
      </c>
      <c r="O71" s="11">
        <v>859</v>
      </c>
      <c r="P71" s="11">
        <v>918</v>
      </c>
      <c r="Q71" s="11">
        <v>954</v>
      </c>
      <c r="R71" s="11">
        <v>877</v>
      </c>
      <c r="S71" s="11">
        <v>679</v>
      </c>
      <c r="T71" s="40">
        <v>568</v>
      </c>
      <c r="U71" s="40">
        <v>494</v>
      </c>
      <c r="V71" s="40">
        <v>316</v>
      </c>
      <c r="W71" s="40">
        <v>107</v>
      </c>
      <c r="X71" s="12">
        <v>13</v>
      </c>
    </row>
    <row r="72" spans="1:24" s="6" customFormat="1" ht="12">
      <c r="A72" s="46" t="s">
        <v>30</v>
      </c>
      <c r="B72" s="17" t="s">
        <v>3</v>
      </c>
      <c r="C72" s="35">
        <f t="shared" si="23"/>
        <v>24710</v>
      </c>
      <c r="D72" s="5">
        <f>D73+D74</f>
        <v>615</v>
      </c>
      <c r="E72" s="5">
        <f aca="true" t="shared" si="25" ref="E72:X72">E73+E74</f>
        <v>757</v>
      </c>
      <c r="F72" s="5">
        <f t="shared" si="25"/>
        <v>814</v>
      </c>
      <c r="G72" s="5">
        <f t="shared" si="25"/>
        <v>1015</v>
      </c>
      <c r="H72" s="5">
        <f t="shared" si="25"/>
        <v>875</v>
      </c>
      <c r="I72" s="5">
        <f t="shared" si="25"/>
        <v>769</v>
      </c>
      <c r="J72" s="5">
        <f t="shared" si="25"/>
        <v>911</v>
      </c>
      <c r="K72" s="5">
        <f t="shared" si="25"/>
        <v>1135</v>
      </c>
      <c r="L72" s="5">
        <f t="shared" si="25"/>
        <v>1374</v>
      </c>
      <c r="M72" s="5">
        <f t="shared" si="25"/>
        <v>1529</v>
      </c>
      <c r="N72" s="5">
        <f t="shared" si="25"/>
        <v>1456</v>
      </c>
      <c r="O72" s="5">
        <f t="shared" si="25"/>
        <v>1624</v>
      </c>
      <c r="P72" s="5">
        <f t="shared" si="25"/>
        <v>2105</v>
      </c>
      <c r="Q72" s="5">
        <f t="shared" si="25"/>
        <v>2706</v>
      </c>
      <c r="R72" s="5">
        <f t="shared" si="25"/>
        <v>2393</v>
      </c>
      <c r="S72" s="5">
        <f t="shared" si="25"/>
        <v>1751</v>
      </c>
      <c r="T72" s="5">
        <f t="shared" si="25"/>
        <v>1271</v>
      </c>
      <c r="U72" s="5">
        <f t="shared" si="25"/>
        <v>950</v>
      </c>
      <c r="V72" s="5">
        <f t="shared" si="25"/>
        <v>496</v>
      </c>
      <c r="W72" s="5">
        <f t="shared" si="25"/>
        <v>143</v>
      </c>
      <c r="X72" s="10">
        <f t="shared" si="25"/>
        <v>21</v>
      </c>
    </row>
    <row r="73" spans="1:24" s="6" customFormat="1" ht="12">
      <c r="A73" s="47"/>
      <c r="B73" s="17" t="s">
        <v>4</v>
      </c>
      <c r="C73" s="25">
        <f t="shared" si="23"/>
        <v>12318</v>
      </c>
      <c r="D73" s="23">
        <v>333</v>
      </c>
      <c r="E73" s="23">
        <v>400</v>
      </c>
      <c r="F73" s="23">
        <v>409</v>
      </c>
      <c r="G73" s="23">
        <v>509</v>
      </c>
      <c r="H73" s="23">
        <v>458</v>
      </c>
      <c r="I73" s="23">
        <v>416</v>
      </c>
      <c r="J73" s="23">
        <v>483</v>
      </c>
      <c r="K73" s="23">
        <v>616</v>
      </c>
      <c r="L73" s="23">
        <v>733</v>
      </c>
      <c r="M73" s="23">
        <v>775</v>
      </c>
      <c r="N73" s="23">
        <v>777</v>
      </c>
      <c r="O73" s="23">
        <v>855</v>
      </c>
      <c r="P73" s="23">
        <v>1048</v>
      </c>
      <c r="Q73" s="23">
        <v>1404</v>
      </c>
      <c r="R73" s="23">
        <v>1272</v>
      </c>
      <c r="S73" s="23">
        <v>838</v>
      </c>
      <c r="T73" s="39">
        <v>516</v>
      </c>
      <c r="U73" s="39">
        <v>330</v>
      </c>
      <c r="V73" s="39">
        <v>113</v>
      </c>
      <c r="W73" s="39">
        <v>30</v>
      </c>
      <c r="X73" s="24">
        <v>3</v>
      </c>
    </row>
    <row r="74" spans="1:24" s="6" customFormat="1" ht="12" thickBot="1">
      <c r="A74" s="48"/>
      <c r="B74" s="17" t="s">
        <v>5</v>
      </c>
      <c r="C74" s="34">
        <f t="shared" si="23"/>
        <v>12392</v>
      </c>
      <c r="D74" s="5">
        <v>282</v>
      </c>
      <c r="E74" s="5">
        <v>357</v>
      </c>
      <c r="F74" s="5">
        <v>405</v>
      </c>
      <c r="G74" s="5">
        <v>506</v>
      </c>
      <c r="H74" s="5">
        <v>417</v>
      </c>
      <c r="I74" s="5">
        <v>353</v>
      </c>
      <c r="J74" s="5">
        <v>428</v>
      </c>
      <c r="K74" s="5">
        <v>519</v>
      </c>
      <c r="L74" s="5">
        <v>641</v>
      </c>
      <c r="M74" s="5">
        <v>754</v>
      </c>
      <c r="N74" s="5">
        <v>679</v>
      </c>
      <c r="O74" s="5">
        <v>769</v>
      </c>
      <c r="P74" s="5">
        <v>1057</v>
      </c>
      <c r="Q74" s="5">
        <v>1302</v>
      </c>
      <c r="R74" s="5">
        <v>1121</v>
      </c>
      <c r="S74" s="5">
        <v>913</v>
      </c>
      <c r="T74" s="41">
        <v>755</v>
      </c>
      <c r="U74" s="41">
        <v>620</v>
      </c>
      <c r="V74" s="41">
        <v>383</v>
      </c>
      <c r="W74" s="41">
        <v>113</v>
      </c>
      <c r="X74" s="10">
        <v>18</v>
      </c>
    </row>
    <row r="75" spans="1:24" s="6" customFormat="1" ht="12">
      <c r="A75" s="46" t="s">
        <v>31</v>
      </c>
      <c r="B75" s="16" t="s">
        <v>3</v>
      </c>
      <c r="C75" s="20">
        <f t="shared" si="23"/>
        <v>15872</v>
      </c>
      <c r="D75" s="22">
        <f>D76+D77</f>
        <v>340</v>
      </c>
      <c r="E75" s="22">
        <f aca="true" t="shared" si="26" ref="E75:X75">E76+E77</f>
        <v>458</v>
      </c>
      <c r="F75" s="22">
        <f t="shared" si="26"/>
        <v>546</v>
      </c>
      <c r="G75" s="22">
        <f t="shared" si="26"/>
        <v>627</v>
      </c>
      <c r="H75" s="22">
        <f t="shared" si="26"/>
        <v>573</v>
      </c>
      <c r="I75" s="22">
        <f t="shared" si="26"/>
        <v>540</v>
      </c>
      <c r="J75" s="22">
        <f t="shared" si="26"/>
        <v>691</v>
      </c>
      <c r="K75" s="22">
        <f t="shared" si="26"/>
        <v>738</v>
      </c>
      <c r="L75" s="22">
        <f t="shared" si="26"/>
        <v>829</v>
      </c>
      <c r="M75" s="22">
        <f t="shared" si="26"/>
        <v>970</v>
      </c>
      <c r="N75" s="22">
        <f t="shared" si="26"/>
        <v>923</v>
      </c>
      <c r="O75" s="22">
        <f t="shared" si="26"/>
        <v>1090</v>
      </c>
      <c r="P75" s="22">
        <f t="shared" si="26"/>
        <v>1457</v>
      </c>
      <c r="Q75" s="22">
        <f t="shared" si="26"/>
        <v>1576</v>
      </c>
      <c r="R75" s="22">
        <f t="shared" si="26"/>
        <v>1377</v>
      </c>
      <c r="S75" s="22">
        <f t="shared" si="26"/>
        <v>901</v>
      </c>
      <c r="T75" s="22">
        <f t="shared" si="26"/>
        <v>871</v>
      </c>
      <c r="U75" s="22">
        <f t="shared" si="26"/>
        <v>786</v>
      </c>
      <c r="V75" s="22">
        <f t="shared" si="26"/>
        <v>452</v>
      </c>
      <c r="W75" s="22">
        <f t="shared" si="26"/>
        <v>117</v>
      </c>
      <c r="X75" s="44">
        <f t="shared" si="26"/>
        <v>10</v>
      </c>
    </row>
    <row r="76" spans="1:24" s="6" customFormat="1" ht="13.5" customHeight="1">
      <c r="A76" s="47"/>
      <c r="B76" s="17" t="s">
        <v>4</v>
      </c>
      <c r="C76" s="25">
        <f t="shared" si="23"/>
        <v>8072</v>
      </c>
      <c r="D76" s="23">
        <v>165</v>
      </c>
      <c r="E76" s="23">
        <v>251</v>
      </c>
      <c r="F76" s="23">
        <v>270</v>
      </c>
      <c r="G76" s="23">
        <v>347</v>
      </c>
      <c r="H76" s="23">
        <v>313</v>
      </c>
      <c r="I76" s="23">
        <v>287</v>
      </c>
      <c r="J76" s="23">
        <v>398</v>
      </c>
      <c r="K76" s="23">
        <v>401</v>
      </c>
      <c r="L76" s="23">
        <v>468</v>
      </c>
      <c r="M76" s="23">
        <v>521</v>
      </c>
      <c r="N76" s="23">
        <v>483</v>
      </c>
      <c r="O76" s="23">
        <v>551</v>
      </c>
      <c r="P76" s="23">
        <v>771</v>
      </c>
      <c r="Q76" s="23">
        <v>818</v>
      </c>
      <c r="R76" s="23">
        <v>756</v>
      </c>
      <c r="S76" s="23">
        <v>435</v>
      </c>
      <c r="T76" s="39">
        <v>384</v>
      </c>
      <c r="U76" s="39">
        <v>282</v>
      </c>
      <c r="V76" s="39">
        <v>149</v>
      </c>
      <c r="W76" s="39">
        <v>22</v>
      </c>
      <c r="X76" s="24">
        <v>0</v>
      </c>
    </row>
    <row r="77" spans="1:24" s="6" customFormat="1" ht="14.25" customHeight="1" thickBot="1">
      <c r="A77" s="48"/>
      <c r="B77" s="18" t="s">
        <v>5</v>
      </c>
      <c r="C77" s="20">
        <f t="shared" si="23"/>
        <v>7800</v>
      </c>
      <c r="D77" s="11">
        <v>175</v>
      </c>
      <c r="E77" s="11">
        <v>207</v>
      </c>
      <c r="F77" s="11">
        <v>276</v>
      </c>
      <c r="G77" s="11">
        <v>280</v>
      </c>
      <c r="H77" s="11">
        <v>260</v>
      </c>
      <c r="I77" s="11">
        <v>253</v>
      </c>
      <c r="J77" s="11">
        <v>293</v>
      </c>
      <c r="K77" s="11">
        <v>337</v>
      </c>
      <c r="L77" s="11">
        <v>361</v>
      </c>
      <c r="M77" s="11">
        <v>449</v>
      </c>
      <c r="N77" s="11">
        <v>440</v>
      </c>
      <c r="O77" s="11">
        <v>539</v>
      </c>
      <c r="P77" s="11">
        <v>686</v>
      </c>
      <c r="Q77" s="11">
        <v>758</v>
      </c>
      <c r="R77" s="11">
        <v>621</v>
      </c>
      <c r="S77" s="11">
        <v>466</v>
      </c>
      <c r="T77" s="40">
        <v>487</v>
      </c>
      <c r="U77" s="40">
        <v>504</v>
      </c>
      <c r="V77" s="40">
        <v>303</v>
      </c>
      <c r="W77" s="40">
        <v>95</v>
      </c>
      <c r="X77" s="12">
        <v>10</v>
      </c>
    </row>
    <row r="78" spans="1:24" ht="12">
      <c r="A78" s="46" t="s">
        <v>20</v>
      </c>
      <c r="B78" s="16" t="s">
        <v>3</v>
      </c>
      <c r="C78" s="21">
        <f>C79+C80</f>
        <v>1922681</v>
      </c>
      <c r="D78" s="22">
        <f>D79+D80</f>
        <v>69737</v>
      </c>
      <c r="E78" s="22">
        <f aca="true" t="shared" si="27" ref="E78:X78">E79+E80</f>
        <v>79294</v>
      </c>
      <c r="F78" s="22">
        <f t="shared" si="27"/>
        <v>86021</v>
      </c>
      <c r="G78" s="22">
        <f t="shared" si="27"/>
        <v>91007</v>
      </c>
      <c r="H78" s="22">
        <f t="shared" si="27"/>
        <v>86528</v>
      </c>
      <c r="I78" s="22">
        <f t="shared" si="27"/>
        <v>87813</v>
      </c>
      <c r="J78" s="22">
        <f t="shared" si="27"/>
        <v>101773</v>
      </c>
      <c r="K78" s="22">
        <f t="shared" si="27"/>
        <v>115784</v>
      </c>
      <c r="L78" s="22">
        <f t="shared" si="27"/>
        <v>133607</v>
      </c>
      <c r="M78" s="22">
        <f t="shared" si="27"/>
        <v>148040</v>
      </c>
      <c r="N78" s="22">
        <f t="shared" si="27"/>
        <v>125528</v>
      </c>
      <c r="O78" s="22">
        <f t="shared" si="27"/>
        <v>117680</v>
      </c>
      <c r="P78" s="22">
        <f t="shared" si="27"/>
        <v>126341</v>
      </c>
      <c r="Q78" s="22">
        <f t="shared" si="27"/>
        <v>147241</v>
      </c>
      <c r="R78" s="22">
        <f t="shared" si="27"/>
        <v>138998</v>
      </c>
      <c r="S78" s="22">
        <f t="shared" si="27"/>
        <v>105929</v>
      </c>
      <c r="T78" s="22">
        <f t="shared" si="27"/>
        <v>75161</v>
      </c>
      <c r="U78" s="22">
        <f t="shared" si="27"/>
        <v>51866</v>
      </c>
      <c r="V78" s="22">
        <f t="shared" si="27"/>
        <v>26163</v>
      </c>
      <c r="W78" s="22">
        <f t="shared" si="27"/>
        <v>7224</v>
      </c>
      <c r="X78" s="44">
        <f t="shared" si="27"/>
        <v>946</v>
      </c>
    </row>
    <row r="79" spans="1:24" ht="12">
      <c r="A79" s="47"/>
      <c r="B79" s="17" t="s">
        <v>4</v>
      </c>
      <c r="C79" s="25">
        <f>SUM(D79:X79)</f>
        <v>961367</v>
      </c>
      <c r="D79" s="23">
        <v>36086</v>
      </c>
      <c r="E79" s="23">
        <v>40855</v>
      </c>
      <c r="F79" s="23">
        <v>44320</v>
      </c>
      <c r="G79" s="23">
        <v>46655</v>
      </c>
      <c r="H79" s="23">
        <v>45729</v>
      </c>
      <c r="I79" s="23">
        <v>47492</v>
      </c>
      <c r="J79" s="23">
        <v>53732</v>
      </c>
      <c r="K79" s="23">
        <v>61201</v>
      </c>
      <c r="L79" s="23">
        <v>70217</v>
      </c>
      <c r="M79" s="23">
        <v>77915</v>
      </c>
      <c r="N79" s="23">
        <v>64809</v>
      </c>
      <c r="O79" s="23">
        <v>60398</v>
      </c>
      <c r="P79" s="23">
        <v>63779</v>
      </c>
      <c r="Q79" s="23">
        <v>73051</v>
      </c>
      <c r="R79" s="23">
        <v>67907</v>
      </c>
      <c r="S79" s="23">
        <v>49053</v>
      </c>
      <c r="T79" s="39">
        <v>31640</v>
      </c>
      <c r="U79" s="39">
        <v>18082</v>
      </c>
      <c r="V79" s="39">
        <v>6998</v>
      </c>
      <c r="W79" s="39">
        <v>1328</v>
      </c>
      <c r="X79" s="24">
        <v>120</v>
      </c>
    </row>
    <row r="80" spans="1:24" ht="12" thickBot="1">
      <c r="A80" s="48"/>
      <c r="B80" s="18" t="s">
        <v>5</v>
      </c>
      <c r="C80" s="34">
        <f>SUM(D80:X80)</f>
        <v>961314</v>
      </c>
      <c r="D80" s="11">
        <v>33651</v>
      </c>
      <c r="E80" s="11">
        <v>38439</v>
      </c>
      <c r="F80" s="11">
        <v>41701</v>
      </c>
      <c r="G80" s="11">
        <v>44352</v>
      </c>
      <c r="H80" s="11">
        <v>40799</v>
      </c>
      <c r="I80" s="11">
        <v>40321</v>
      </c>
      <c r="J80" s="11">
        <v>48041</v>
      </c>
      <c r="K80" s="11">
        <v>54583</v>
      </c>
      <c r="L80" s="11">
        <v>63390</v>
      </c>
      <c r="M80" s="11">
        <v>70125</v>
      </c>
      <c r="N80" s="11">
        <v>60719</v>
      </c>
      <c r="O80" s="11">
        <v>57282</v>
      </c>
      <c r="P80" s="11">
        <v>62562</v>
      </c>
      <c r="Q80" s="11">
        <v>74190</v>
      </c>
      <c r="R80" s="11">
        <v>71091</v>
      </c>
      <c r="S80" s="11">
        <v>56876</v>
      </c>
      <c r="T80" s="40">
        <v>43521</v>
      </c>
      <c r="U80" s="40">
        <v>33784</v>
      </c>
      <c r="V80" s="40">
        <v>19165</v>
      </c>
      <c r="W80" s="40">
        <v>5896</v>
      </c>
      <c r="X80" s="12">
        <v>826</v>
      </c>
    </row>
  </sheetData>
  <sheetProtection/>
  <mergeCells count="26"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78:A80"/>
    <mergeCell ref="A72:A74"/>
    <mergeCell ref="A75:A77"/>
    <mergeCell ref="A57:A59"/>
    <mergeCell ref="A60:A62"/>
    <mergeCell ref="A63:A65"/>
    <mergeCell ref="A66:A68"/>
    <mergeCell ref="A69:A71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長茂男</cp:lastModifiedBy>
  <cp:lastPrinted>2017-08-30T01:15:16Z</cp:lastPrinted>
  <dcterms:created xsi:type="dcterms:W3CDTF">2013-07-12T01:46:49Z</dcterms:created>
  <dcterms:modified xsi:type="dcterms:W3CDTF">2020-11-28T05:27:51Z</dcterms:modified>
  <cp:category/>
  <cp:version/>
  <cp:contentType/>
  <cp:contentStatus/>
</cp:coreProperties>
</file>