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<sst xmlns="http://schemas.openxmlformats.org/spreadsheetml/2006/main" count="39" uniqueCount="39">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</sst>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9700583"/>
        <c:axId val="21760928"/>
      </c:barChart>
      <c:catAx>
        <c:axId val="39700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60928"/>
        <c:crosses val="autoZero"/>
        <c:auto val="1"/>
        <c:lblOffset val="100"/>
        <c:tickLblSkip val="1"/>
        <c:noMultiLvlLbl val="0"/>
      </c:catAx>
      <c:valAx>
        <c:axId val="2176092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0058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H30" sqref="H30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3.5">
      <c r="A2" s="3"/>
      <c r="B2" s="27" t="s">
        <v>2</v>
      </c>
      <c r="C2" s="28"/>
      <c r="D2" s="28"/>
      <c r="E2" s="28"/>
      <c r="F2" s="27" t="s">
        <v>33</v>
      </c>
      <c r="G2" s="28"/>
      <c r="H2" s="29"/>
    </row>
    <row r="3" spans="1:8" ht="18" customHeight="1">
      <c r="A3" s="2" t="s">
        <v>0</v>
      </c>
      <c r="B3" s="11">
        <v>43831</v>
      </c>
      <c r="C3" s="11">
        <v>43466</v>
      </c>
      <c r="D3" s="12" t="s">
        <v>1</v>
      </c>
      <c r="E3" s="13" t="s">
        <v>3</v>
      </c>
      <c r="F3" s="11">
        <v>43831</v>
      </c>
      <c r="G3" s="30" t="s">
        <v>34</v>
      </c>
      <c r="H3" s="30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6" t="s">
        <v>38</v>
      </c>
      <c r="G4" s="31"/>
      <c r="H4" s="31"/>
    </row>
    <row r="5" spans="1:8" ht="13.5">
      <c r="A5" s="2" t="s">
        <v>6</v>
      </c>
      <c r="B5" s="16">
        <v>521754</v>
      </c>
      <c r="C5" s="17">
        <v>522688</v>
      </c>
      <c r="D5" s="17">
        <f>B5-C5</f>
        <v>-934</v>
      </c>
      <c r="E5" s="8">
        <v>-0.18</v>
      </c>
      <c r="F5" s="18">
        <v>236270</v>
      </c>
      <c r="G5" s="19">
        <f>B5/F5</f>
        <v>2.2082955940237863</v>
      </c>
      <c r="H5" s="8">
        <v>2.370504145129308</v>
      </c>
    </row>
    <row r="6" spans="1:8" ht="13.5">
      <c r="A6" s="2" t="s">
        <v>7</v>
      </c>
      <c r="B6" s="20">
        <v>147442</v>
      </c>
      <c r="C6" s="21">
        <v>148792</v>
      </c>
      <c r="D6" s="21">
        <f aca="true" t="shared" si="0" ref="D6:D29">B6-C6</f>
        <v>-1350</v>
      </c>
      <c r="E6" s="9">
        <v>-0.91</v>
      </c>
      <c r="F6" s="18">
        <v>67057</v>
      </c>
      <c r="G6" s="19">
        <f aca="true" t="shared" si="1" ref="G6:G30">B6/F6</f>
        <v>2.198756281969071</v>
      </c>
      <c r="H6" s="9">
        <v>2.2290227385156</v>
      </c>
    </row>
    <row r="7" spans="1:8" ht="13.5">
      <c r="A7" s="2" t="s">
        <v>8</v>
      </c>
      <c r="B7" s="20">
        <v>159951</v>
      </c>
      <c r="C7" s="21">
        <v>161363</v>
      </c>
      <c r="D7" s="21">
        <f t="shared" si="0"/>
        <v>-1412</v>
      </c>
      <c r="E7" s="9">
        <v>-0.88</v>
      </c>
      <c r="F7" s="18">
        <v>65784</v>
      </c>
      <c r="G7" s="19">
        <f t="shared" si="1"/>
        <v>2.4314574972637724</v>
      </c>
      <c r="H7" s="9">
        <v>2.2341476598747727</v>
      </c>
    </row>
    <row r="8" spans="1:8" ht="13.5">
      <c r="A8" s="2" t="s">
        <v>9</v>
      </c>
      <c r="B8" s="20">
        <v>117968</v>
      </c>
      <c r="C8" s="21">
        <v>118951</v>
      </c>
      <c r="D8" s="21">
        <f t="shared" si="0"/>
        <v>-983</v>
      </c>
      <c r="E8" s="9">
        <v>-0.83</v>
      </c>
      <c r="F8" s="18">
        <v>51708</v>
      </c>
      <c r="G8" s="19">
        <f t="shared" si="1"/>
        <v>2.2814264717258452</v>
      </c>
      <c r="H8" s="9">
        <v>2.46442262168395</v>
      </c>
    </row>
    <row r="9" spans="1:8" ht="13.5">
      <c r="A9" s="2" t="s">
        <v>10</v>
      </c>
      <c r="B9" s="20">
        <v>97288</v>
      </c>
      <c r="C9" s="21">
        <v>97759</v>
      </c>
      <c r="D9" s="21">
        <f t="shared" si="0"/>
        <v>-471</v>
      </c>
      <c r="E9" s="9">
        <v>-0.48</v>
      </c>
      <c r="F9" s="18">
        <v>39718</v>
      </c>
      <c r="G9" s="19">
        <f t="shared" si="1"/>
        <v>2.4494687547207814</v>
      </c>
      <c r="H9" s="9">
        <v>2.31566344806105</v>
      </c>
    </row>
    <row r="10" spans="1:8" ht="13.5">
      <c r="A10" s="2" t="s">
        <v>11</v>
      </c>
      <c r="B10" s="20">
        <v>81414</v>
      </c>
      <c r="C10" s="21">
        <v>82638</v>
      </c>
      <c r="D10" s="21">
        <f t="shared" si="0"/>
        <v>-1224</v>
      </c>
      <c r="E10" s="9">
        <v>-1.48</v>
      </c>
      <c r="F10" s="18">
        <v>36486</v>
      </c>
      <c r="G10" s="19">
        <f t="shared" si="1"/>
        <v>2.231376418352245</v>
      </c>
      <c r="H10" s="9">
        <v>2.4997187276260613</v>
      </c>
    </row>
    <row r="11" spans="1:8" ht="13.5">
      <c r="A11" s="2" t="s">
        <v>12</v>
      </c>
      <c r="B11" s="20">
        <v>167505</v>
      </c>
      <c r="C11" s="21">
        <v>167480</v>
      </c>
      <c r="D11" s="21">
        <f t="shared" si="0"/>
        <v>25</v>
      </c>
      <c r="E11" s="9">
        <v>0.01</v>
      </c>
      <c r="F11" s="18">
        <v>73012</v>
      </c>
      <c r="G11" s="19">
        <f t="shared" si="1"/>
        <v>2.294211910370898</v>
      </c>
      <c r="H11" s="9">
        <v>2.264489080097553</v>
      </c>
    </row>
    <row r="12" spans="1:8" ht="13.5">
      <c r="A12" s="2" t="s">
        <v>13</v>
      </c>
      <c r="B12" s="20">
        <v>80395</v>
      </c>
      <c r="C12" s="21">
        <v>80793</v>
      </c>
      <c r="D12" s="21">
        <f t="shared" si="0"/>
        <v>-398</v>
      </c>
      <c r="E12" s="9">
        <v>-0.49</v>
      </c>
      <c r="F12" s="18">
        <v>31444</v>
      </c>
      <c r="G12" s="19">
        <f t="shared" si="1"/>
        <v>2.556767586821015</v>
      </c>
      <c r="H12" s="9">
        <v>2.3248840889530524</v>
      </c>
    </row>
    <row r="13" spans="1:8" ht="13.5">
      <c r="A13" s="2" t="s">
        <v>14</v>
      </c>
      <c r="B13" s="20">
        <v>70896</v>
      </c>
      <c r="C13" s="21">
        <v>71449</v>
      </c>
      <c r="D13" s="21">
        <f t="shared" si="0"/>
        <v>-553</v>
      </c>
      <c r="E13" s="9">
        <v>-0.77</v>
      </c>
      <c r="F13" s="18">
        <v>28838</v>
      </c>
      <c r="G13" s="19">
        <f t="shared" si="1"/>
        <v>2.458422914210417</v>
      </c>
      <c r="H13" s="9">
        <v>2.6032866118898017</v>
      </c>
    </row>
    <row r="14" spans="1:8" ht="13.5">
      <c r="A14" s="2" t="s">
        <v>15</v>
      </c>
      <c r="B14" s="20">
        <v>32051</v>
      </c>
      <c r="C14" s="21">
        <v>32532</v>
      </c>
      <c r="D14" s="21">
        <f t="shared" si="0"/>
        <v>-481</v>
      </c>
      <c r="E14" s="9">
        <v>-1.48</v>
      </c>
      <c r="F14" s="18">
        <v>13100</v>
      </c>
      <c r="G14" s="19">
        <f t="shared" si="1"/>
        <v>2.446641221374046</v>
      </c>
      <c r="H14" s="9">
        <v>2.5059273288439954</v>
      </c>
    </row>
    <row r="15" spans="1:8" ht="13.5">
      <c r="A15" s="2" t="s">
        <v>28</v>
      </c>
      <c r="B15" s="20">
        <v>117458</v>
      </c>
      <c r="C15" s="21">
        <v>117653</v>
      </c>
      <c r="D15" s="21">
        <f t="shared" si="0"/>
        <v>-195</v>
      </c>
      <c r="E15" s="9">
        <v>-0.17</v>
      </c>
      <c r="F15" s="18">
        <v>49774</v>
      </c>
      <c r="G15" s="19">
        <f t="shared" si="1"/>
        <v>2.359826415397597</v>
      </c>
      <c r="H15" s="9">
        <v>2.4841172877214417</v>
      </c>
    </row>
    <row r="16" spans="1:8" ht="13.5">
      <c r="A16" s="2" t="s">
        <v>27</v>
      </c>
      <c r="B16" s="20">
        <v>44167</v>
      </c>
      <c r="C16" s="21">
        <v>44233</v>
      </c>
      <c r="D16" s="21">
        <f t="shared" si="0"/>
        <v>-66</v>
      </c>
      <c r="E16" s="9">
        <v>-0.15</v>
      </c>
      <c r="F16" s="18">
        <v>17466</v>
      </c>
      <c r="G16" s="19">
        <f t="shared" si="1"/>
        <v>2.528741555021184</v>
      </c>
      <c r="H16" s="9">
        <v>2.3991720875221763</v>
      </c>
    </row>
    <row r="17" spans="1:8" ht="13.5">
      <c r="A17" s="2" t="s">
        <v>30</v>
      </c>
      <c r="B17" s="20">
        <v>26104</v>
      </c>
      <c r="C17" s="21">
        <v>26654</v>
      </c>
      <c r="D17" s="21">
        <f t="shared" si="0"/>
        <v>-550</v>
      </c>
      <c r="E17" s="9">
        <v>-2.06</v>
      </c>
      <c r="F17" s="18">
        <v>10542</v>
      </c>
      <c r="G17" s="19">
        <f t="shared" si="1"/>
        <v>2.4761904761904763</v>
      </c>
      <c r="H17" s="9">
        <v>2.5676554246241365</v>
      </c>
    </row>
    <row r="18" spans="1:8" ht="13.5">
      <c r="A18" s="2" t="s">
        <v>29</v>
      </c>
      <c r="B18" s="20">
        <v>60254</v>
      </c>
      <c r="C18" s="21">
        <v>60141</v>
      </c>
      <c r="D18" s="21">
        <f t="shared" si="0"/>
        <v>113</v>
      </c>
      <c r="E18" s="9">
        <v>0.19</v>
      </c>
      <c r="F18" s="18">
        <v>24324</v>
      </c>
      <c r="G18" s="19">
        <f t="shared" si="1"/>
        <v>2.477141917447788</v>
      </c>
      <c r="H18" s="9">
        <v>2.520472813238771</v>
      </c>
    </row>
    <row r="19" spans="1:8" ht="13.5">
      <c r="A19" s="2" t="s">
        <v>16</v>
      </c>
      <c r="B19" s="20">
        <v>31245</v>
      </c>
      <c r="C19" s="21">
        <v>31232</v>
      </c>
      <c r="D19" s="21">
        <f t="shared" si="0"/>
        <v>13</v>
      </c>
      <c r="E19" s="9">
        <v>0.04</v>
      </c>
      <c r="F19" s="18">
        <v>11951</v>
      </c>
      <c r="G19" s="19">
        <f t="shared" si="1"/>
        <v>2.614425571081918</v>
      </c>
      <c r="H19" s="9">
        <v>2.510791967603223</v>
      </c>
    </row>
    <row r="20" spans="1:8" ht="13.5">
      <c r="A20" s="2" t="s">
        <v>17</v>
      </c>
      <c r="B20" s="20">
        <v>22879</v>
      </c>
      <c r="C20" s="21">
        <v>23174</v>
      </c>
      <c r="D20" s="21">
        <f t="shared" si="0"/>
        <v>-295</v>
      </c>
      <c r="E20" s="9">
        <v>-1.27</v>
      </c>
      <c r="F20" s="18">
        <v>8760</v>
      </c>
      <c r="G20" s="19">
        <f t="shared" si="1"/>
        <v>2.61175799086758</v>
      </c>
      <c r="H20" s="9">
        <v>2.6714566760756138</v>
      </c>
    </row>
    <row r="21" spans="1:8" ht="13.5">
      <c r="A21" s="2" t="s">
        <v>18</v>
      </c>
      <c r="B21" s="20">
        <v>12745</v>
      </c>
      <c r="C21" s="21">
        <v>13060</v>
      </c>
      <c r="D21" s="21">
        <f t="shared" si="0"/>
        <v>-315</v>
      </c>
      <c r="E21" s="9">
        <v>-2.41</v>
      </c>
      <c r="F21" s="18">
        <v>4972</v>
      </c>
      <c r="G21" s="19">
        <f t="shared" si="1"/>
        <v>2.5633547868061144</v>
      </c>
      <c r="H21" s="9">
        <v>2.6572640752207315</v>
      </c>
    </row>
    <row r="22" spans="1:8" ht="13.5">
      <c r="A22" s="2" t="s">
        <v>19</v>
      </c>
      <c r="B22" s="20">
        <v>11734</v>
      </c>
      <c r="C22" s="21">
        <v>11816</v>
      </c>
      <c r="D22" s="21">
        <f t="shared" si="0"/>
        <v>-82</v>
      </c>
      <c r="E22" s="9">
        <v>-0.69</v>
      </c>
      <c r="F22" s="18">
        <v>4490</v>
      </c>
      <c r="G22" s="19">
        <f t="shared" si="1"/>
        <v>2.6133630289532293</v>
      </c>
      <c r="H22" s="9">
        <v>2.6146146146146148</v>
      </c>
    </row>
    <row r="23" spans="1:8" ht="13.5">
      <c r="A23" s="2" t="s">
        <v>20</v>
      </c>
      <c r="B23" s="20">
        <v>15689</v>
      </c>
      <c r="C23" s="21">
        <v>15735</v>
      </c>
      <c r="D23" s="21">
        <f t="shared" si="0"/>
        <v>-46</v>
      </c>
      <c r="E23" s="9">
        <v>-0.29</v>
      </c>
      <c r="F23" s="18">
        <v>5591</v>
      </c>
      <c r="G23" s="19">
        <f t="shared" si="1"/>
        <v>2.8061169737077445</v>
      </c>
      <c r="H23" s="9">
        <v>2.658865886588659</v>
      </c>
    </row>
    <row r="24" spans="1:8" ht="13.5">
      <c r="A24" s="2" t="s">
        <v>21</v>
      </c>
      <c r="B24" s="20">
        <v>39313</v>
      </c>
      <c r="C24" s="21">
        <v>39526</v>
      </c>
      <c r="D24" s="21">
        <f t="shared" si="0"/>
        <v>-213</v>
      </c>
      <c r="E24" s="9">
        <v>-0.54</v>
      </c>
      <c r="F24" s="18">
        <v>16044</v>
      </c>
      <c r="G24" s="19">
        <f t="shared" si="1"/>
        <v>2.450324108701072</v>
      </c>
      <c r="H24" s="9">
        <v>2.85312783318223</v>
      </c>
    </row>
    <row r="25" spans="1:8" ht="13.5">
      <c r="A25" s="2" t="s">
        <v>22</v>
      </c>
      <c r="B25" s="20">
        <v>25598</v>
      </c>
      <c r="C25" s="21">
        <v>25633</v>
      </c>
      <c r="D25" s="21">
        <f t="shared" si="0"/>
        <v>-35</v>
      </c>
      <c r="E25" s="9">
        <v>-0.14</v>
      </c>
      <c r="F25" s="18">
        <v>10722</v>
      </c>
      <c r="G25" s="19">
        <f t="shared" si="1"/>
        <v>2.387427718709196</v>
      </c>
      <c r="H25" s="9">
        <v>2.484193325372384</v>
      </c>
    </row>
    <row r="26" spans="1:8" ht="13.5">
      <c r="A26" s="2" t="s">
        <v>23</v>
      </c>
      <c r="B26" s="20">
        <v>11071</v>
      </c>
      <c r="C26" s="21">
        <v>11337</v>
      </c>
      <c r="D26" s="21">
        <f t="shared" si="0"/>
        <v>-266</v>
      </c>
      <c r="E26" s="9">
        <v>-2.35</v>
      </c>
      <c r="F26" s="18">
        <v>4037</v>
      </c>
      <c r="G26" s="19">
        <f t="shared" si="1"/>
        <v>2.742382957641813</v>
      </c>
      <c r="H26" s="9">
        <v>2.4259890213893622</v>
      </c>
    </row>
    <row r="27" spans="1:8" ht="13.5">
      <c r="A27" s="2" t="s">
        <v>24</v>
      </c>
      <c r="B27" s="20">
        <v>29522</v>
      </c>
      <c r="C27" s="21">
        <v>29755</v>
      </c>
      <c r="D27" s="21">
        <f t="shared" si="0"/>
        <v>-233</v>
      </c>
      <c r="E27" s="9">
        <v>-0.78</v>
      </c>
      <c r="F27" s="18">
        <v>12428</v>
      </c>
      <c r="G27" s="19">
        <f t="shared" si="1"/>
        <v>2.3754425490827162</v>
      </c>
      <c r="H27" s="9">
        <v>2.8096654275092936</v>
      </c>
    </row>
    <row r="28" spans="1:8" ht="13.5">
      <c r="A28" s="2" t="s">
        <v>25</v>
      </c>
      <c r="B28" s="20">
        <v>25053</v>
      </c>
      <c r="C28" s="21">
        <v>25288</v>
      </c>
      <c r="D28" s="21">
        <f t="shared" si="0"/>
        <v>-235</v>
      </c>
      <c r="E28" s="9">
        <v>-0.93</v>
      </c>
      <c r="F28" s="18">
        <v>10367</v>
      </c>
      <c r="G28" s="19">
        <f t="shared" si="1"/>
        <v>2.4166103983794733</v>
      </c>
      <c r="H28" s="9">
        <v>2.4003710874475637</v>
      </c>
    </row>
    <row r="29" spans="1:8" ht="13.5">
      <c r="A29" s="2" t="s">
        <v>31</v>
      </c>
      <c r="B29" s="20">
        <v>16020</v>
      </c>
      <c r="C29" s="21">
        <v>16439</v>
      </c>
      <c r="D29" s="21">
        <f t="shared" si="0"/>
        <v>-419</v>
      </c>
      <c r="E29" s="9">
        <v>-2.55</v>
      </c>
      <c r="F29" s="18">
        <v>6016</v>
      </c>
      <c r="G29" s="19">
        <f t="shared" si="1"/>
        <v>2.6628989361702127</v>
      </c>
      <c r="H29" s="9">
        <v>2.4608797197353054</v>
      </c>
    </row>
    <row r="30" spans="1:8" ht="13.5">
      <c r="A30" s="7" t="s">
        <v>26</v>
      </c>
      <c r="B30" s="22">
        <f>SUM(B5:B29)</f>
        <v>1965516</v>
      </c>
      <c r="C30" s="23">
        <f>SUM(C5:C29)</f>
        <v>1976121</v>
      </c>
      <c r="D30" s="23">
        <f>SUM(D5:D29)</f>
        <v>-10605</v>
      </c>
      <c r="E30" s="10">
        <v>-0.54</v>
      </c>
      <c r="F30" s="24">
        <f>SUM(F5:F29)</f>
        <v>840901</v>
      </c>
      <c r="G30" s="25">
        <f t="shared" si="1"/>
        <v>2.337392867888134</v>
      </c>
      <c r="H30" s="10">
        <v>2.370504145129308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2020-12-15T08:50:43Z</cp:lastPrinted>
  <dcterms:created xsi:type="dcterms:W3CDTF">2009-05-29T09:52:44Z</dcterms:created>
  <dcterms:modified xsi:type="dcterms:W3CDTF">2020-12-15T08:50:45Z</dcterms:modified>
  <cp:category/>
  <cp:version/>
  <cp:contentType/>
  <cp:contentStatus/>
</cp:coreProperties>
</file>