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2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<sst xmlns="http://schemas.openxmlformats.org/spreadsheetml/2006/main" count="30" uniqueCount="30">
  <si>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</si>
  <si>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</si>
  <si>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</si>
  <si>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</si>
  <si>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</si>
  <si>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</si>
  <si>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</si>
  <si>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</si>
  <si>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</si>
  <si>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</si>
  <si>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</si>
  <si>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</si>
  <si>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</si>
  <si>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</si>
  <si>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</si>
  <si>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</si>
  <si>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</si>
  <si>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</si>
  <si>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</si>
  <si>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</si>
  <si>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</si>
  <si>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</si>
  <si>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表１３－２　栃木県の年齢（５歳階級）人口【日本人】</t>
  </si>
  <si>
    <t>８５～８９</t>
  </si>
  <si>
    <t>９０～９４</t>
  </si>
  <si>
    <t>９５～９９</t>
  </si>
  <si>
    <t>１００～</t>
  </si>
  <si>
    <t>８０～８４</t>
  </si>
  <si>
    <t>注１）四捨五入の関係で、構成比の合計が100％にならない場合があります。</t>
  </si>
  <si>
    <t>令和３年１月１日現在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</si>
</sst>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177" fontId="0" fillId="0" borderId="0" xfId="61" applyNumberFormat="1" applyFont="1">
      <alignment/>
      <protection/>
    </xf>
    <xf numFmtId="187" fontId="0" fillId="0" borderId="0" xfId="61" applyNumberFormat="1" applyFont="1">
      <alignment/>
      <protection/>
    </xf>
    <xf numFmtId="179" fontId="0" fillId="0" borderId="0" xfId="61" applyNumberFormat="1" applyFont="1">
      <alignment/>
      <protection/>
    </xf>
    <xf numFmtId="177" fontId="0" fillId="0" borderId="12" xfId="61" applyNumberFormat="1" applyFont="1" applyBorder="1" applyAlignment="1">
      <alignment horizontal="right"/>
      <protection/>
    </xf>
    <xf numFmtId="179" fontId="0" fillId="0" borderId="12" xfId="61" applyNumberFormat="1" applyFont="1" applyBorder="1" applyAlignment="1">
      <alignment horizontal="right"/>
      <protection/>
    </xf>
    <xf numFmtId="190" fontId="0" fillId="0" borderId="12" xfId="61" applyNumberFormat="1" applyFont="1" applyBorder="1" applyAlignment="1">
      <alignment horizontal="right"/>
      <protection/>
    </xf>
    <xf numFmtId="177" fontId="0" fillId="0" borderId="13" xfId="61" applyNumberFormat="1" applyFont="1" applyBorder="1" applyAlignment="1">
      <alignment horizontal="right"/>
      <protection/>
    </xf>
    <xf numFmtId="177" fontId="0" fillId="0" borderId="10" xfId="61" applyNumberFormat="1" applyFont="1" applyBorder="1" applyAlignment="1">
      <alignment horizontal="right"/>
      <protection/>
    </xf>
    <xf numFmtId="190" fontId="0" fillId="0" borderId="10" xfId="61" applyNumberFormat="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34189684"/>
        <c:axId val="39271701"/>
      </c:barChart>
      <c:catAx>
        <c:axId val="34189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71701"/>
        <c:crosses val="autoZero"/>
        <c:auto val="1"/>
        <c:lblOffset val="100"/>
        <c:tickLblSkip val="1"/>
        <c:noMultiLvlLbl val="0"/>
      </c:catAx>
      <c:valAx>
        <c:axId val="392717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89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17900990"/>
        <c:axId val="26891183"/>
      </c:barChart>
      <c:catAx>
        <c:axId val="179009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91183"/>
        <c:crosses val="autoZero"/>
        <c:auto val="1"/>
        <c:lblOffset val="100"/>
        <c:tickLblSkip val="7"/>
        <c:noMultiLvlLbl val="0"/>
      </c:catAx>
      <c:valAx>
        <c:axId val="268911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00990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PageLayoutView="0" workbookViewId="0" topLeftCell="A1">
      <selection activeCell="E4" sqref="E4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3" t="s">
        <v>29</v>
      </c>
    </row>
    <row r="3" spans="1:5" ht="18" customHeight="1">
      <c r="A3" s="5" t="s">
        <v>0</v>
      </c>
      <c r="B3" s="11" t="s">
        <v>1</v>
      </c>
      <c r="C3" s="12" t="s">
        <v>2</v>
      </c>
      <c r="D3" s="12" t="s">
        <v>3</v>
      </c>
      <c r="E3" s="5" t="s">
        <v>4</v>
      </c>
    </row>
    <row r="4" spans="1:6" ht="18" customHeight="1">
      <c r="A4" s="14" t="s">
        <v>26</v>
      </c>
      <c r="B4" s="19">
        <v>128</v>
      </c>
      <c r="C4" s="20">
        <v>926</v>
      </c>
      <c r="D4" s="20">
        <f>B4+C4</f>
        <v>1054</v>
      </c>
      <c r="E4" s="21">
        <f>D4/D25*100</f>
        <v>0.05510897878984029</v>
      </c>
      <c r="F4" s="2"/>
    </row>
    <row r="5" spans="1:6" ht="18" customHeight="1">
      <c r="A5" s="14" t="s">
        <v>25</v>
      </c>
      <c r="B5" s="19">
        <v>1505</v>
      </c>
      <c r="C5" s="20">
        <v>6524</v>
      </c>
      <c r="D5" s="20">
        <f aca="true" t="shared" si="0" ref="D5:D23">B5+C5</f>
        <v>8029</v>
      </c>
      <c r="E5" s="21">
        <f>D5/D25*100</f>
        <v>0.41980075019319507</v>
      </c>
      <c r="F5" s="2"/>
    </row>
    <row r="6" spans="1:6" ht="18" customHeight="1">
      <c r="A6" s="14" t="s">
        <v>24</v>
      </c>
      <c r="B6" s="19">
        <v>7358</v>
      </c>
      <c r="C6" s="20">
        <v>19751</v>
      </c>
      <c r="D6" s="20">
        <f t="shared" si="0"/>
        <v>27109</v>
      </c>
      <c r="E6" s="21">
        <f>D6/D25*100</f>
        <v>1.4174092087417272</v>
      </c>
      <c r="F6" s="2"/>
    </row>
    <row r="7" spans="1:6" ht="18" customHeight="1">
      <c r="A7" s="14" t="s">
        <v>23</v>
      </c>
      <c r="B7" s="19">
        <v>19029</v>
      </c>
      <c r="C7" s="20">
        <v>34332</v>
      </c>
      <c r="D7" s="20">
        <f t="shared" si="0"/>
        <v>53361</v>
      </c>
      <c r="E7" s="21">
        <f>D7/D25*100</f>
        <v>2.7900096937425687</v>
      </c>
      <c r="F7" s="2"/>
    </row>
    <row r="8" spans="1:6" ht="18" customHeight="1">
      <c r="A8" s="14" t="s">
        <v>27</v>
      </c>
      <c r="B8" s="19">
        <v>32757</v>
      </c>
      <c r="C8" s="19">
        <v>44279</v>
      </c>
      <c r="D8" s="20">
        <f t="shared" si="0"/>
        <v>77036</v>
      </c>
      <c r="E8" s="21">
        <f>D8/D25*100</f>
        <v>4.02787029416901</v>
      </c>
      <c r="F8" s="2"/>
    </row>
    <row r="9" spans="1:6" ht="18" customHeight="1">
      <c r="A9" s="14" t="s">
        <v>5</v>
      </c>
      <c r="B9" s="19">
        <v>47689</v>
      </c>
      <c r="C9" s="19">
        <v>54893</v>
      </c>
      <c r="D9" s="20">
        <f t="shared" si="0"/>
        <v>102582</v>
      </c>
      <c r="E9" s="21">
        <f>D9/D25*100</f>
        <v>5.363557174781211</v>
      </c>
      <c r="F9" s="2"/>
    </row>
    <row r="10" spans="1:6" ht="18" customHeight="1">
      <c r="A10" s="6" t="s">
        <v>6</v>
      </c>
      <c r="B10" s="19">
        <v>73887</v>
      </c>
      <c r="C10" s="19">
        <v>77324</v>
      </c>
      <c r="D10" s="20">
        <f t="shared" si="0"/>
        <v>151211</v>
      </c>
      <c r="E10" s="21">
        <f>D10/D25*100</f>
        <v>7.906151605114364</v>
      </c>
      <c r="F10" s="2"/>
    </row>
    <row r="11" spans="1:6" ht="18" customHeight="1">
      <c r="A11" s="6" t="s">
        <v>7</v>
      </c>
      <c r="B11" s="19">
        <v>70008</v>
      </c>
      <c r="C11" s="19">
        <v>70964</v>
      </c>
      <c r="D11" s="20">
        <f t="shared" si="0"/>
        <v>140972</v>
      </c>
      <c r="E11" s="21">
        <f>D11/D25*100</f>
        <v>7.3707997703618275</v>
      </c>
      <c r="F11" s="2"/>
    </row>
    <row r="12" spans="1:6" ht="18" customHeight="1">
      <c r="A12" s="6" t="s">
        <v>8</v>
      </c>
      <c r="B12" s="19">
        <v>61886</v>
      </c>
      <c r="C12" s="19">
        <v>60783</v>
      </c>
      <c r="D12" s="20">
        <f t="shared" si="0"/>
        <v>122669</v>
      </c>
      <c r="E12" s="21">
        <f>D12/D25*100</f>
        <v>6.413817190864249</v>
      </c>
      <c r="F12" s="2"/>
    </row>
    <row r="13" spans="1:6" ht="18" customHeight="1">
      <c r="A13" s="6" t="s">
        <v>9</v>
      </c>
      <c r="B13" s="19">
        <v>61088</v>
      </c>
      <c r="C13" s="19">
        <v>58076</v>
      </c>
      <c r="D13" s="20">
        <f t="shared" si="0"/>
        <v>119164</v>
      </c>
      <c r="E13" s="21">
        <f>D13/D25*100</f>
        <v>6.2305563078866495</v>
      </c>
      <c r="F13" s="2"/>
    </row>
    <row r="14" spans="1:6" ht="18" customHeight="1">
      <c r="A14" s="6" t="s">
        <v>10</v>
      </c>
      <c r="B14" s="19">
        <v>66137</v>
      </c>
      <c r="C14" s="19">
        <v>61218</v>
      </c>
      <c r="D14" s="20">
        <f t="shared" si="0"/>
        <v>127355</v>
      </c>
      <c r="E14" s="21">
        <f>D14/D25*100</f>
        <v>6.658827318576954</v>
      </c>
      <c r="F14" s="2"/>
    </row>
    <row r="15" spans="1:6" ht="18" customHeight="1">
      <c r="A15" s="6" t="s">
        <v>11</v>
      </c>
      <c r="B15" s="19">
        <v>78430</v>
      </c>
      <c r="C15" s="19">
        <v>70288</v>
      </c>
      <c r="D15" s="20">
        <f t="shared" si="0"/>
        <v>148718</v>
      </c>
      <c r="E15" s="21">
        <f>D15/D25*100</f>
        <v>7.775803707464391</v>
      </c>
      <c r="F15" s="2"/>
    </row>
    <row r="16" spans="1:6" ht="18" customHeight="1">
      <c r="A16" s="6" t="s">
        <v>12</v>
      </c>
      <c r="B16" s="19">
        <v>68029</v>
      </c>
      <c r="C16" s="19">
        <v>61495</v>
      </c>
      <c r="D16" s="20">
        <f t="shared" si="0"/>
        <v>129524</v>
      </c>
      <c r="E16" s="21">
        <f>D16/D25*100</f>
        <v>6.772234695232707</v>
      </c>
      <c r="F16" s="2"/>
    </row>
    <row r="17" spans="1:6" ht="18" customHeight="1">
      <c r="A17" s="6" t="s">
        <v>13</v>
      </c>
      <c r="B17" s="19">
        <v>60081</v>
      </c>
      <c r="C17" s="19">
        <v>53842</v>
      </c>
      <c r="D17" s="20">
        <f t="shared" si="0"/>
        <v>113923</v>
      </c>
      <c r="E17" s="21">
        <f>D17/D25*100</f>
        <v>5.956527695137548</v>
      </c>
      <c r="F17" s="2"/>
    </row>
    <row r="18" spans="1:6" ht="18" customHeight="1">
      <c r="A18" s="6" t="s">
        <v>14</v>
      </c>
      <c r="B18" s="19">
        <v>51982</v>
      </c>
      <c r="C18" s="19">
        <v>46016</v>
      </c>
      <c r="D18" s="20">
        <f t="shared" si="0"/>
        <v>97998</v>
      </c>
      <c r="E18" s="21">
        <f>D18/D25*100</f>
        <v>5.123880174048168</v>
      </c>
      <c r="F18" s="2"/>
    </row>
    <row r="19" spans="1:6" ht="18" customHeight="1">
      <c r="A19" s="6" t="s">
        <v>15</v>
      </c>
      <c r="B19" s="19">
        <v>46508</v>
      </c>
      <c r="C19" s="19">
        <v>39495</v>
      </c>
      <c r="D19" s="20">
        <f t="shared" si="0"/>
        <v>86003</v>
      </c>
      <c r="E19" s="21">
        <f>D19/D25*100</f>
        <v>4.496714898351645</v>
      </c>
      <c r="F19" s="2"/>
    </row>
    <row r="20" spans="1:6" ht="18" customHeight="1">
      <c r="A20" s="6" t="s">
        <v>16</v>
      </c>
      <c r="B20" s="19">
        <v>45701</v>
      </c>
      <c r="C20" s="19">
        <v>40644</v>
      </c>
      <c r="D20" s="20">
        <f t="shared" si="0"/>
        <v>86345</v>
      </c>
      <c r="E20" s="21">
        <f>D20/D25*100</f>
        <v>4.514596559401101</v>
      </c>
      <c r="F20" s="2"/>
    </row>
    <row r="21" spans="1:7" ht="18" customHeight="1">
      <c r="A21" s="6" t="s">
        <v>17</v>
      </c>
      <c r="B21" s="19">
        <v>45819</v>
      </c>
      <c r="C21" s="19">
        <v>43837</v>
      </c>
      <c r="D21" s="20">
        <f t="shared" si="0"/>
        <v>89656</v>
      </c>
      <c r="E21" s="21">
        <f>D21/D25*100</f>
        <v>4.6877140440056175</v>
      </c>
      <c r="F21" s="2"/>
      <c r="G21" s="2"/>
    </row>
    <row r="22" spans="1:6" ht="18" customHeight="1">
      <c r="A22" s="6" t="s">
        <v>18</v>
      </c>
      <c r="B22" s="19">
        <v>44025</v>
      </c>
      <c r="C22" s="19">
        <v>41150</v>
      </c>
      <c r="D22" s="20">
        <f t="shared" si="0"/>
        <v>85175</v>
      </c>
      <c r="E22" s="21">
        <f>D22/D25*100</f>
        <v>4.45342245581086</v>
      </c>
      <c r="F22" s="2"/>
    </row>
    <row r="23" spans="1:6" ht="18" customHeight="1">
      <c r="A23" s="6" t="s">
        <v>19</v>
      </c>
      <c r="B23" s="19">
        <v>40137</v>
      </c>
      <c r="C23" s="19">
        <v>38017</v>
      </c>
      <c r="D23" s="20">
        <f t="shared" si="0"/>
        <v>78154</v>
      </c>
      <c r="E23" s="21">
        <f>D23/D25*100</f>
        <v>4.0863255487107955</v>
      </c>
      <c r="F23" s="2"/>
    </row>
    <row r="24" spans="1:6" ht="18" customHeight="1">
      <c r="A24" s="6" t="s">
        <v>20</v>
      </c>
      <c r="B24" s="19">
        <v>34526</v>
      </c>
      <c r="C24" s="19">
        <v>32010</v>
      </c>
      <c r="D24" s="22">
        <f>B24+C24</f>
        <v>66536</v>
      </c>
      <c r="E24" s="21">
        <f>D24/D25*100</f>
        <v>3.4788719286155727</v>
      </c>
      <c r="F24" s="2"/>
    </row>
    <row r="25" spans="1:5" ht="18" customHeight="1">
      <c r="A25" s="5" t="s">
        <v>21</v>
      </c>
      <c r="B25" s="23">
        <f>SUM(B4:B24)</f>
        <v>956710</v>
      </c>
      <c r="C25" s="23">
        <f>SUM(C4:C24)</f>
        <v>955864</v>
      </c>
      <c r="D25" s="22">
        <f>SUM(D4:D24)</f>
        <v>1912574</v>
      </c>
      <c r="E25" s="24">
        <f>SUM(E4:E24)</f>
        <v>100</v>
      </c>
    </row>
    <row r="26" spans="1:8" ht="18" customHeight="1">
      <c r="A26" s="15" t="s">
        <v>28</v>
      </c>
      <c r="B26" s="16"/>
      <c r="C26" s="17"/>
      <c r="D26" s="18"/>
      <c r="E26" s="17"/>
      <c r="F26" s="18"/>
      <c r="G26" s="17"/>
      <c r="H26" s="7"/>
    </row>
    <row r="27" spans="1:5" ht="13.5">
      <c r="A27" s="9"/>
      <c r="B27" s="10"/>
      <c r="C27" s="8"/>
      <c r="D27" s="8"/>
      <c r="E27" s="9"/>
    </row>
    <row r="28" spans="1:5" ht="13.5">
      <c r="A28" s="9"/>
      <c r="B28" s="10"/>
      <c r="C28" s="8"/>
      <c r="D28" s="8"/>
      <c r="E28" s="9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2013-08-29T04:31:11Z</cp:lastPrinted>
  <dcterms:created xsi:type="dcterms:W3CDTF">2009-05-29T10:25:57Z</dcterms:created>
  <dcterms:modified xsi:type="dcterms:W3CDTF">2022-01-28T06:55:24Z</dcterms:modified>
  <cp:category/>
  <cp:version/>
  <cp:contentType/>
  <cp:contentStatus/>
</cp:coreProperties>
</file>