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<sst xmlns="http://schemas.openxmlformats.org/spreadsheetml/2006/main" count="31" uniqueCount="31">
  <si>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</si>
  <si>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</si>
  <si>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</si>
  <si>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</si>
  <si>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</si>
  <si>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</si>
  <si>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</si>
  <si>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</si>
  <si>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</si>
  <si>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</si>
  <si>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</si>
  <si>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</si>
  <si>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</si>
  <si>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</si>
  <si>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</si>
  <si>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</si>
  <si>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</si>
  <si>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</si>
  <si>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</si>
  <si>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</si>
  <si>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</si>
  <si>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</si>
  <si>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</si>
  <si>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t>８０～８４</t>
  </si>
  <si>
    <t>８５～８９</t>
  </si>
  <si>
    <t>１００以上</t>
  </si>
  <si>
    <t>９０～９４</t>
  </si>
  <si>
    <t>９５～９９</t>
  </si>
  <si>
    <t>注１）四捨五入の関係で、構成比の合計が100％にならない場合があります。</t>
  </si>
  <si>
    <t>注２）数値は、小山市における年齢不詳者（計１名）を含んでいません。</t>
  </si>
  <si>
    <r>
      <rPr>
        <sz val="11"/>
        <rFont val="ＭＳ Ｐゴシック"/>
        <family val="3"/>
      </rPr>
      <t>令和5年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</si>
</sst>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[$]ggge&quot;年&quot;m&quot;月&quot;d&quot;日&quot;;@"/>
    <numFmt numFmtId="209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 horizontal="right"/>
      <protection/>
    </xf>
    <xf numFmtId="190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177" fontId="0" fillId="0" borderId="0" xfId="0" applyNumberFormat="1" applyFont="1" applyAlignment="1">
      <alignment horizontal="right"/>
    </xf>
    <xf numFmtId="177" fontId="0" fillId="0" borderId="10" xfId="61" applyNumberFormat="1" applyFont="1" applyBorder="1" applyAlignment="1">
      <alignment horizontal="right"/>
      <protection/>
    </xf>
    <xf numFmtId="190" fontId="0" fillId="0" borderId="10" xfId="61" applyNumberFormat="1" applyFont="1" applyBorder="1" applyAlignment="1">
      <alignment horizontal="right"/>
      <protection/>
    </xf>
    <xf numFmtId="0" fontId="0" fillId="0" borderId="10" xfId="61" applyFont="1" applyBorder="1" applyAlignment="1">
      <alignment horizontal="center"/>
      <protection/>
    </xf>
    <xf numFmtId="0" fontId="0" fillId="0" borderId="0" xfId="61" applyFont="1" applyBorder="1" applyAlignment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021084"/>
        <c:axId val="36189757"/>
      </c:barChart>
      <c:catAx>
        <c:axId val="4021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89757"/>
        <c:crosses val="autoZero"/>
        <c:auto val="1"/>
        <c:lblOffset val="100"/>
        <c:tickLblSkip val="1"/>
        <c:noMultiLvlLbl val="0"/>
      </c:catAx>
      <c:valAx>
        <c:axId val="36189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1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7272358"/>
        <c:axId val="45689175"/>
      </c:barChart>
      <c:catAx>
        <c:axId val="572723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89175"/>
        <c:crosses val="autoZero"/>
        <c:auto val="1"/>
        <c:lblOffset val="100"/>
        <c:tickLblSkip val="7"/>
        <c:noMultiLvlLbl val="0"/>
      </c:catAx>
      <c:valAx>
        <c:axId val="456891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72358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0.151</cdr:y>
    </cdr:from>
    <cdr:to>
      <cdr:x>0.0915</cdr:x>
      <cdr:y>0.1655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="85" zoomScaleNormal="85" workbookViewId="0" topLeftCell="A1">
      <selection activeCell="C4" sqref="C4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0" t="s">
        <v>30</v>
      </c>
    </row>
    <row r="3" spans="1:5" ht="18" customHeight="1">
      <c r="A3" s="5" t="s">
        <v>0</v>
      </c>
      <c r="B3" s="8" t="s">
        <v>1</v>
      </c>
      <c r="C3" s="9" t="s">
        <v>2</v>
      </c>
      <c r="D3" s="9" t="s">
        <v>3</v>
      </c>
      <c r="E3" s="24" t="s">
        <v>4</v>
      </c>
    </row>
    <row r="4" spans="1:6" ht="18" customHeight="1">
      <c r="A4" s="11" t="s">
        <v>25</v>
      </c>
      <c r="B4" s="16">
        <v>119</v>
      </c>
      <c r="C4" s="17">
        <v>1069</v>
      </c>
      <c r="D4" s="18">
        <f>SUM(B4:C4)</f>
        <v>1188</v>
      </c>
      <c r="E4" s="19">
        <f>D4/D25*100</f>
        <v>0.061572493058841646</v>
      </c>
      <c r="F4" s="2"/>
    </row>
    <row r="5" spans="1:6" ht="18" customHeight="1">
      <c r="A5" s="11" t="s">
        <v>27</v>
      </c>
      <c r="B5" s="16">
        <v>1699</v>
      </c>
      <c r="C5" s="17">
        <v>7040</v>
      </c>
      <c r="D5" s="18">
        <f aca="true" t="shared" si="0" ref="D5:D24">SUM(B5:C5)</f>
        <v>8739</v>
      </c>
      <c r="E5" s="19">
        <f>D5/D25*100</f>
        <v>0.4529309906070851</v>
      </c>
      <c r="F5" s="2"/>
    </row>
    <row r="6" spans="1:6" ht="18" customHeight="1">
      <c r="A6" s="11" t="s">
        <v>26</v>
      </c>
      <c r="B6" s="16">
        <v>7996</v>
      </c>
      <c r="C6" s="17">
        <v>20376</v>
      </c>
      <c r="D6" s="18">
        <f t="shared" si="0"/>
        <v>28372</v>
      </c>
      <c r="E6" s="19">
        <f>D6/D25*100</f>
        <v>1.4704838157116624</v>
      </c>
      <c r="F6" s="2"/>
    </row>
    <row r="7" spans="1:6" ht="18" customHeight="1">
      <c r="A7" s="11" t="s">
        <v>24</v>
      </c>
      <c r="B7" s="16">
        <v>20243</v>
      </c>
      <c r="C7" s="17">
        <v>35048</v>
      </c>
      <c r="D7" s="18">
        <f t="shared" si="0"/>
        <v>55291</v>
      </c>
      <c r="E7" s="19">
        <f>D7/D25*100</f>
        <v>2.865660533431324</v>
      </c>
      <c r="F7" s="2"/>
    </row>
    <row r="8" spans="1:7" ht="18" customHeight="1">
      <c r="A8" s="11" t="s">
        <v>23</v>
      </c>
      <c r="B8" s="16">
        <v>35824</v>
      </c>
      <c r="C8" s="16">
        <v>46701</v>
      </c>
      <c r="D8" s="18">
        <f t="shared" si="0"/>
        <v>82525</v>
      </c>
      <c r="E8" s="19">
        <f>D8/D25*100</f>
        <v>4.277163290977193</v>
      </c>
      <c r="F8" s="2"/>
      <c r="G8" s="2"/>
    </row>
    <row r="9" spans="1:7" ht="18" customHeight="1">
      <c r="A9" s="6" t="s">
        <v>5</v>
      </c>
      <c r="B9" s="20">
        <v>51367</v>
      </c>
      <c r="C9" s="20">
        <v>58744</v>
      </c>
      <c r="D9" s="18">
        <f t="shared" si="0"/>
        <v>110111</v>
      </c>
      <c r="E9" s="19">
        <f>D9/D25*100</f>
        <v>5.706909750170127</v>
      </c>
      <c r="F9" s="2"/>
      <c r="G9" s="2"/>
    </row>
    <row r="10" spans="1:7" ht="18" customHeight="1">
      <c r="A10" s="6" t="s">
        <v>6</v>
      </c>
      <c r="B10" s="20">
        <v>74673</v>
      </c>
      <c r="C10" s="21">
        <v>78923</v>
      </c>
      <c r="D10" s="18">
        <f t="shared" si="0"/>
        <v>153596</v>
      </c>
      <c r="E10" s="19">
        <f>D10/D25*100</f>
        <v>7.960680676654748</v>
      </c>
      <c r="F10" s="2"/>
      <c r="G10" s="2"/>
    </row>
    <row r="11" spans="1:7" ht="18" customHeight="1">
      <c r="A11" s="6" t="s">
        <v>7</v>
      </c>
      <c r="B11" s="20">
        <v>64894</v>
      </c>
      <c r="C11" s="20">
        <v>65649</v>
      </c>
      <c r="D11" s="18">
        <f t="shared" si="0"/>
        <v>130543</v>
      </c>
      <c r="E11" s="19">
        <f>D11/D25*100</f>
        <v>6.765873704865627</v>
      </c>
      <c r="F11" s="2"/>
      <c r="G11" s="2"/>
    </row>
    <row r="12" spans="1:7" ht="18" customHeight="1">
      <c r="A12" s="6" t="s">
        <v>8</v>
      </c>
      <c r="B12" s="20">
        <v>60398</v>
      </c>
      <c r="C12" s="20">
        <v>59742</v>
      </c>
      <c r="D12" s="18">
        <f t="shared" si="0"/>
        <v>120140</v>
      </c>
      <c r="E12" s="19">
        <f>D12/D25*100</f>
        <v>6.226699761017874</v>
      </c>
      <c r="F12" s="2"/>
      <c r="G12" s="2"/>
    </row>
    <row r="13" spans="1:7" ht="18" customHeight="1">
      <c r="A13" s="6" t="s">
        <v>9</v>
      </c>
      <c r="B13" s="20">
        <v>62387</v>
      </c>
      <c r="C13" s="20">
        <v>59805</v>
      </c>
      <c r="D13" s="18">
        <f t="shared" si="0"/>
        <v>122192</v>
      </c>
      <c r="E13" s="19">
        <f>D13/D25*100</f>
        <v>6.333052249028601</v>
      </c>
      <c r="F13" s="2"/>
      <c r="G13" s="2"/>
    </row>
    <row r="14" spans="1:7" ht="18" customHeight="1">
      <c r="A14" s="6" t="s">
        <v>10</v>
      </c>
      <c r="B14" s="20">
        <v>74170</v>
      </c>
      <c r="C14" s="20">
        <v>68457</v>
      </c>
      <c r="D14" s="18">
        <f t="shared" si="0"/>
        <v>142627</v>
      </c>
      <c r="E14" s="19">
        <f>D14/D25*100</f>
        <v>7.392171689817682</v>
      </c>
      <c r="F14" s="2"/>
      <c r="G14" s="2"/>
    </row>
    <row r="15" spans="1:7" ht="18" customHeight="1">
      <c r="A15" s="6" t="s">
        <v>11</v>
      </c>
      <c r="B15" s="20">
        <v>76486</v>
      </c>
      <c r="C15" s="20">
        <v>69796</v>
      </c>
      <c r="D15" s="18">
        <f t="shared" si="0"/>
        <v>146282</v>
      </c>
      <c r="E15" s="19">
        <f>D15/D25*100</f>
        <v>7.581605580499557</v>
      </c>
      <c r="F15" s="2"/>
      <c r="G15" s="2"/>
    </row>
    <row r="16" spans="1:7" ht="18" customHeight="1">
      <c r="A16" s="6" t="s">
        <v>12</v>
      </c>
      <c r="B16" s="20">
        <v>65648</v>
      </c>
      <c r="C16" s="20">
        <v>59548</v>
      </c>
      <c r="D16" s="18">
        <f t="shared" si="0"/>
        <v>125196</v>
      </c>
      <c r="E16" s="19">
        <f>D16/D25*100</f>
        <v>6.488745657402978</v>
      </c>
      <c r="F16" s="2"/>
      <c r="G16" s="2"/>
    </row>
    <row r="17" spans="1:7" ht="18" customHeight="1">
      <c r="A17" s="6" t="s">
        <v>13</v>
      </c>
      <c r="B17" s="20">
        <v>59636</v>
      </c>
      <c r="C17" s="20">
        <v>53445</v>
      </c>
      <c r="D17" s="18">
        <f t="shared" si="0"/>
        <v>113081</v>
      </c>
      <c r="E17" s="19">
        <f>D17/D25*100</f>
        <v>5.860840982817232</v>
      </c>
      <c r="F17" s="2"/>
      <c r="G17" s="2"/>
    </row>
    <row r="18" spans="1:7" ht="18" customHeight="1">
      <c r="A18" s="6" t="s">
        <v>14</v>
      </c>
      <c r="B18" s="20">
        <v>51852</v>
      </c>
      <c r="C18" s="20">
        <v>45052</v>
      </c>
      <c r="D18" s="18">
        <f t="shared" si="0"/>
        <v>96904</v>
      </c>
      <c r="E18" s="19">
        <f>D18/D25*100</f>
        <v>5.022408137520194</v>
      </c>
      <c r="F18" s="2"/>
      <c r="G18" s="2"/>
    </row>
    <row r="19" spans="1:7" ht="18" customHeight="1">
      <c r="A19" s="6" t="s">
        <v>15</v>
      </c>
      <c r="B19" s="20">
        <v>49725</v>
      </c>
      <c r="C19" s="20">
        <v>41298</v>
      </c>
      <c r="D19" s="18">
        <f t="shared" si="0"/>
        <v>91023</v>
      </c>
      <c r="E19" s="19">
        <f>D19/D25*100</f>
        <v>4.717603565399783</v>
      </c>
      <c r="F19" s="2"/>
      <c r="G19" s="2"/>
    </row>
    <row r="20" spans="1:7" ht="18" customHeight="1">
      <c r="A20" s="6" t="s">
        <v>16</v>
      </c>
      <c r="B20" s="20">
        <v>48546</v>
      </c>
      <c r="C20" s="20">
        <v>43544</v>
      </c>
      <c r="D20" s="18">
        <f t="shared" si="0"/>
        <v>92090</v>
      </c>
      <c r="E20" s="19">
        <f>D20/D25*100</f>
        <v>4.772904786017446</v>
      </c>
      <c r="F20" s="2"/>
      <c r="G20" s="2"/>
    </row>
    <row r="21" spans="1:7" ht="18" customHeight="1">
      <c r="A21" s="6" t="s">
        <v>17</v>
      </c>
      <c r="B21" s="20">
        <v>45374</v>
      </c>
      <c r="C21" s="20">
        <v>43027</v>
      </c>
      <c r="D21" s="18">
        <f t="shared" si="0"/>
        <v>88401</v>
      </c>
      <c r="E21" s="19">
        <f>D21/D25*100</f>
        <v>4.5817087196083</v>
      </c>
      <c r="F21" s="2"/>
      <c r="G21" s="2"/>
    </row>
    <row r="22" spans="1:7" ht="18" customHeight="1">
      <c r="A22" s="6" t="s">
        <v>18</v>
      </c>
      <c r="B22" s="20">
        <v>43035</v>
      </c>
      <c r="C22" s="20">
        <v>40359</v>
      </c>
      <c r="D22" s="18">
        <f t="shared" si="0"/>
        <v>83394</v>
      </c>
      <c r="E22" s="19">
        <f>D22/D25*100</f>
        <v>4.322202429418383</v>
      </c>
      <c r="F22" s="2"/>
      <c r="G22" s="2"/>
    </row>
    <row r="23" spans="1:7" ht="18" customHeight="1">
      <c r="A23" s="6" t="s">
        <v>19</v>
      </c>
      <c r="B23" s="20">
        <v>39401</v>
      </c>
      <c r="C23" s="20">
        <v>36965</v>
      </c>
      <c r="D23" s="18">
        <f t="shared" si="0"/>
        <v>76366</v>
      </c>
      <c r="E23" s="19">
        <f>D23/D25*100</f>
        <v>3.9579503408514314</v>
      </c>
      <c r="F23" s="2"/>
      <c r="G23" s="2"/>
    </row>
    <row r="24" spans="1:7" ht="18" customHeight="1">
      <c r="A24" s="6" t="s">
        <v>20</v>
      </c>
      <c r="B24" s="20">
        <v>31628</v>
      </c>
      <c r="C24" s="20">
        <v>29744</v>
      </c>
      <c r="D24" s="18">
        <f t="shared" si="0"/>
        <v>61372</v>
      </c>
      <c r="E24" s="19">
        <f>D24/D25*100</f>
        <v>3.18083084512393</v>
      </c>
      <c r="F24" s="2"/>
      <c r="G24" s="2"/>
    </row>
    <row r="25" spans="1:7" ht="18" customHeight="1">
      <c r="A25" s="5" t="s">
        <v>21</v>
      </c>
      <c r="B25" s="22">
        <f>SUM(B4:B24)</f>
        <v>965101</v>
      </c>
      <c r="C25" s="22">
        <f>SUM(C4:C24)</f>
        <v>964332</v>
      </c>
      <c r="D25" s="22">
        <f>SUM(D4:D24)</f>
        <v>1929433</v>
      </c>
      <c r="E25" s="23">
        <f>SUM(E4:E24)</f>
        <v>100</v>
      </c>
      <c r="G25" s="2"/>
    </row>
    <row r="26" spans="1:8" ht="18" customHeight="1">
      <c r="A26" s="12" t="s">
        <v>28</v>
      </c>
      <c r="B26" s="13"/>
      <c r="C26" s="14"/>
      <c r="D26" s="15"/>
      <c r="E26" s="14"/>
      <c r="F26" s="15"/>
      <c r="G26" s="14"/>
      <c r="H26" s="7"/>
    </row>
    <row r="27" spans="1:7" ht="13.5" customHeight="1">
      <c r="A27" s="25" t="s">
        <v>29</v>
      </c>
      <c r="B27" s="25"/>
      <c r="C27" s="25"/>
      <c r="D27" s="25"/>
      <c r="E27" s="25"/>
      <c r="F27" s="25"/>
      <c r="G27" s="25"/>
    </row>
    <row r="28" spans="1:7" ht="12.75">
      <c r="A28" s="25"/>
      <c r="B28" s="25"/>
      <c r="C28" s="25"/>
      <c r="D28" s="25"/>
      <c r="E28" s="25"/>
      <c r="F28" s="25"/>
      <c r="G28" s="25"/>
    </row>
    <row r="29" spans="1:7" ht="12.75">
      <c r="A29" s="25"/>
      <c r="B29" s="25"/>
      <c r="C29" s="25"/>
      <c r="D29" s="25"/>
      <c r="E29" s="25"/>
      <c r="F29" s="25"/>
      <c r="G29" s="25"/>
    </row>
  </sheetData>
  <sheetProtection/>
  <mergeCells count="1">
    <mergeCell ref="A27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2023-02-20T01:25:58Z</dcterms:created>
  <dcterms:modified xsi:type="dcterms:W3CDTF">2024-01-16T09:11:44Z</dcterms:modified>
  <cp:category/>
  <cp:version/>
  <cp:contentType/>
  <cp:contentStatus/>
</cp:coreProperties>
</file>