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20" windowHeight="8450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<sst xmlns="http://schemas.openxmlformats.org/spreadsheetml/2006/main" count="39" uniqueCount="39">
  <si>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</si>
  <si>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</si>
  <si>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</si>
  <si>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</si>
  <si>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</si>
  <si>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</si>
  <si>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</si>
  <si>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</si>
  <si>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</si>
  <si>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</si>
  <si>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</si>
  <si>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</si>
  <si>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</si>
  <si>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</si>
  <si>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</si>
  <si>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</si>
  <si>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</si>
  <si>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</si>
  <si>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</si>
  <si>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</si>
  <si>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</si>
  <si>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</si>
  <si>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</si>
  <si>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</si>
  <si>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</si>
  <si>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</si>
  <si>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</si>
  <si>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</si>
  <si>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</si>
  <si>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</si>
  <si>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</si>
  <si>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</si>
  <si>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表３－１  市町村別人口及び世帯数【総計】</t>
  </si>
  <si>
    <t xml:space="preserve">世　　　　帯　　　　数
</t>
  </si>
  <si>
    <t>１世帯平均
構成人員
A/C(人)</t>
  </si>
  <si>
    <t>前年１世帯平均構成人員
(人)</t>
  </si>
  <si>
    <t>人口A(人)</t>
  </si>
  <si>
    <t>人口B(人)</t>
  </si>
  <si>
    <t>世帯数
C(世帯)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</si>
</sst>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  <numFmt numFmtId="227" formatCode="#,##0.00000;&quot;△ &quot;#,##0.00000"/>
    <numFmt numFmtId="228" formatCode="#,##0.000000;&quot;△ &quot;#,##0.000000"/>
    <numFmt numFmtId="229" formatCode="[$]ggge&quot;年&quot;m&quot;月&quot;d&quot;日&quot;;@"/>
    <numFmt numFmtId="230" formatCode="[$-411]gge&quot;年&quot;m&quot;月&quot;d&quot;日&quot;;@"/>
    <numFmt numFmtId="231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1" fontId="0" fillId="0" borderId="15" xfId="0" applyNumberFormat="1" applyFont="1" applyBorder="1" applyAlignment="1">
      <alignment vertical="center"/>
    </xf>
    <xf numFmtId="182" fontId="0" fillId="0" borderId="14" xfId="0" applyNumberFormat="1" applyFont="1" applyBorder="1" applyAlignment="1">
      <alignment vertical="center"/>
    </xf>
    <xf numFmtId="58" fontId="7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81" fontId="0" fillId="0" borderId="19" xfId="49" applyNumberFormat="1" applyFont="1" applyBorder="1" applyAlignment="1">
      <alignment/>
    </xf>
    <xf numFmtId="181" fontId="0" fillId="0" borderId="19" xfId="49" applyNumberFormat="1" applyFont="1" applyBorder="1" applyAlignment="1">
      <alignment horizontal="right"/>
    </xf>
    <xf numFmtId="182" fontId="0" fillId="0" borderId="19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6" xfId="0" applyNumberFormat="1" applyFont="1" applyBorder="1" applyAlignment="1">
      <alignment vertical="center"/>
    </xf>
    <xf numFmtId="181" fontId="0" fillId="0" borderId="16" xfId="49" applyNumberFormat="1" applyFont="1" applyBorder="1" applyAlignment="1">
      <alignment/>
    </xf>
    <xf numFmtId="181" fontId="0" fillId="0" borderId="16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7" fillId="0" borderId="19" xfId="0" applyNumberFormat="1" applyFont="1" applyBorder="1" applyAlignment="1">
      <alignment horizontal="center" wrapText="1"/>
    </xf>
    <xf numFmtId="58" fontId="7" fillId="0" borderId="18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5490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0.6875</cdr:y>
    </cdr:from>
    <cdr:to>
      <cdr:x>1</cdr:x>
      <cdr:y>0.88475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57325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24525" y="0"/>
        <a:ext cx="1543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0</xdr:row>
      <xdr:rowOff>0</xdr:rowOff>
    </xdr:from>
    <xdr:to>
      <xdr:col>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0" y="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zoomScalePageLayoutView="0" workbookViewId="0" topLeftCell="A1">
      <selection activeCell="J5" sqref="J5"/>
    </sheetView>
  </sheetViews>
  <sheetFormatPr defaultColWidth="9.00390625" defaultRowHeight="13.5"/>
  <cols>
    <col min="1" max="1" width="11.50390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  <col min="8" max="8" width="12.00390625" style="0" customWidth="1"/>
  </cols>
  <sheetData>
    <row r="1" ht="18.75">
      <c r="A1" s="1" t="s">
        <v>32</v>
      </c>
    </row>
    <row r="2" spans="1:8" ht="12.75">
      <c r="A2" s="3"/>
      <c r="B2" s="27" t="s">
        <v>2</v>
      </c>
      <c r="C2" s="28"/>
      <c r="D2" s="28"/>
      <c r="E2" s="28"/>
      <c r="F2" s="27" t="s">
        <v>33</v>
      </c>
      <c r="G2" s="28"/>
      <c r="H2" s="29"/>
    </row>
    <row r="3" spans="1:8" ht="18" customHeight="1">
      <c r="A3" s="2" t="s">
        <v>0</v>
      </c>
      <c r="B3" s="10">
        <v>44927</v>
      </c>
      <c r="C3" s="10">
        <v>44562</v>
      </c>
      <c r="D3" s="11" t="s">
        <v>1</v>
      </c>
      <c r="E3" s="12" t="s">
        <v>3</v>
      </c>
      <c r="F3" s="10">
        <v>44927</v>
      </c>
      <c r="G3" s="30" t="s">
        <v>34</v>
      </c>
      <c r="H3" s="30" t="s">
        <v>35</v>
      </c>
    </row>
    <row r="4" spans="1:8" ht="24.75" customHeight="1">
      <c r="A4" s="4"/>
      <c r="B4" s="13" t="s">
        <v>36</v>
      </c>
      <c r="C4" s="14" t="s">
        <v>37</v>
      </c>
      <c r="D4" s="15" t="s">
        <v>4</v>
      </c>
      <c r="E4" s="16" t="s">
        <v>5</v>
      </c>
      <c r="F4" s="17" t="s">
        <v>38</v>
      </c>
      <c r="G4" s="31"/>
      <c r="H4" s="31"/>
    </row>
    <row r="5" spans="1:8" ht="12.75">
      <c r="A5" s="2" t="s">
        <v>6</v>
      </c>
      <c r="B5" s="18">
        <v>517497</v>
      </c>
      <c r="C5" s="19">
        <v>519136</v>
      </c>
      <c r="D5" s="19">
        <f>B5-C5</f>
        <v>-1639</v>
      </c>
      <c r="E5" s="20">
        <v>-0.32</v>
      </c>
      <c r="F5" s="21">
        <v>242360</v>
      </c>
      <c r="G5" s="22">
        <f>B5/F5</f>
        <v>2.1352409638554217</v>
      </c>
      <c r="H5" s="20">
        <v>2.164257008021078</v>
      </c>
    </row>
    <row r="6" spans="1:8" ht="12.75">
      <c r="A6" s="2" t="s">
        <v>7</v>
      </c>
      <c r="B6" s="23">
        <v>142510</v>
      </c>
      <c r="C6" s="24">
        <v>144055</v>
      </c>
      <c r="D6" s="24">
        <f aca="true" t="shared" si="0" ref="D6:D29">B6-C6</f>
        <v>-1545</v>
      </c>
      <c r="E6" s="25">
        <v>-1.07</v>
      </c>
      <c r="F6" s="21">
        <v>67565</v>
      </c>
      <c r="G6" s="22">
        <f aca="true" t="shared" si="1" ref="G6:G30">B6/F6</f>
        <v>2.1092281506697255</v>
      </c>
      <c r="H6" s="25">
        <v>2.142495947171944</v>
      </c>
    </row>
    <row r="7" spans="1:8" ht="12.75">
      <c r="A7" s="2" t="s">
        <v>8</v>
      </c>
      <c r="B7" s="23">
        <v>155669</v>
      </c>
      <c r="C7" s="24">
        <v>156930</v>
      </c>
      <c r="D7" s="24">
        <f t="shared" si="0"/>
        <v>-1261</v>
      </c>
      <c r="E7" s="25">
        <v>-0.8</v>
      </c>
      <c r="F7" s="21">
        <v>66562</v>
      </c>
      <c r="G7" s="22">
        <f t="shared" si="1"/>
        <v>2.3387067696283164</v>
      </c>
      <c r="H7" s="25">
        <v>2.3546799507847433</v>
      </c>
    </row>
    <row r="8" spans="1:8" ht="12.75">
      <c r="A8" s="2" t="s">
        <v>9</v>
      </c>
      <c r="B8" s="23">
        <v>115088</v>
      </c>
      <c r="C8" s="24">
        <v>116239</v>
      </c>
      <c r="D8" s="24">
        <f t="shared" si="0"/>
        <v>-1151</v>
      </c>
      <c r="E8" s="25">
        <v>-0.99</v>
      </c>
      <c r="F8" s="21">
        <v>52573</v>
      </c>
      <c r="G8" s="22">
        <f t="shared" si="1"/>
        <v>2.18910847773572</v>
      </c>
      <c r="H8" s="25">
        <v>2.2222455885445545</v>
      </c>
    </row>
    <row r="9" spans="1:8" ht="12.75">
      <c r="A9" s="2" t="s">
        <v>10</v>
      </c>
      <c r="B9" s="23">
        <v>94606</v>
      </c>
      <c r="C9" s="24">
        <v>95587</v>
      </c>
      <c r="D9" s="24">
        <f t="shared" si="0"/>
        <v>-981</v>
      </c>
      <c r="E9" s="25">
        <v>-1.03</v>
      </c>
      <c r="F9" s="21">
        <v>40388</v>
      </c>
      <c r="G9" s="22">
        <f t="shared" si="1"/>
        <v>2.3424284440923047</v>
      </c>
      <c r="H9" s="25">
        <v>2.377372099385679</v>
      </c>
    </row>
    <row r="10" spans="1:8" ht="12.75">
      <c r="A10" s="2" t="s">
        <v>11</v>
      </c>
      <c r="B10" s="23">
        <v>77546</v>
      </c>
      <c r="C10" s="24">
        <v>78784</v>
      </c>
      <c r="D10" s="24">
        <f t="shared" si="0"/>
        <v>-1238</v>
      </c>
      <c r="E10" s="25">
        <v>-1.57</v>
      </c>
      <c r="F10" s="21">
        <v>36404</v>
      </c>
      <c r="G10" s="22">
        <f t="shared" si="1"/>
        <v>2.1301505329084716</v>
      </c>
      <c r="H10" s="25">
        <v>2.1645740033519245</v>
      </c>
    </row>
    <row r="11" spans="1:8" ht="12.75">
      <c r="A11" s="2" t="s">
        <v>12</v>
      </c>
      <c r="B11" s="23">
        <v>167277</v>
      </c>
      <c r="C11" s="24">
        <v>167652</v>
      </c>
      <c r="D11" s="24">
        <f t="shared" si="0"/>
        <v>-375</v>
      </c>
      <c r="E11" s="25">
        <v>-0.22</v>
      </c>
      <c r="F11" s="21">
        <v>75525</v>
      </c>
      <c r="G11" s="22">
        <f t="shared" si="1"/>
        <v>2.2148560079443893</v>
      </c>
      <c r="H11" s="25">
        <v>2.241396828792214</v>
      </c>
    </row>
    <row r="12" spans="1:8" ht="12.75">
      <c r="A12" s="2" t="s">
        <v>13</v>
      </c>
      <c r="B12" s="23">
        <v>79391</v>
      </c>
      <c r="C12" s="24">
        <v>79634</v>
      </c>
      <c r="D12" s="24">
        <f t="shared" si="0"/>
        <v>-243</v>
      </c>
      <c r="E12" s="25">
        <v>-0.31</v>
      </c>
      <c r="F12" s="21">
        <v>32726</v>
      </c>
      <c r="G12" s="22">
        <f t="shared" si="1"/>
        <v>2.425930452850944</v>
      </c>
      <c r="H12" s="25">
        <v>2.4741813210712733</v>
      </c>
    </row>
    <row r="13" spans="1:8" ht="12.75">
      <c r="A13" s="2" t="s">
        <v>14</v>
      </c>
      <c r="B13" s="23">
        <v>69455</v>
      </c>
      <c r="C13" s="24">
        <v>70194</v>
      </c>
      <c r="D13" s="24">
        <f t="shared" si="0"/>
        <v>-739</v>
      </c>
      <c r="E13" s="25">
        <v>-1.05</v>
      </c>
      <c r="F13" s="21">
        <v>29729</v>
      </c>
      <c r="G13" s="22">
        <f t="shared" si="1"/>
        <v>2.336270981196811</v>
      </c>
      <c r="H13" s="25">
        <v>2.370698098551116</v>
      </c>
    </row>
    <row r="14" spans="1:8" ht="12.75">
      <c r="A14" s="2" t="s">
        <v>15</v>
      </c>
      <c r="B14" s="23">
        <v>30946</v>
      </c>
      <c r="C14" s="24">
        <v>31373</v>
      </c>
      <c r="D14" s="24">
        <f t="shared" si="0"/>
        <v>-427</v>
      </c>
      <c r="E14" s="25">
        <v>-1.36</v>
      </c>
      <c r="F14" s="21">
        <v>13292</v>
      </c>
      <c r="G14" s="22">
        <f t="shared" si="1"/>
        <v>2.3281673186879326</v>
      </c>
      <c r="H14" s="25">
        <v>2.3677735849056605</v>
      </c>
    </row>
    <row r="15" spans="1:8" ht="12.75">
      <c r="A15" s="2" t="s">
        <v>28</v>
      </c>
      <c r="B15" s="23">
        <v>116733</v>
      </c>
      <c r="C15" s="24">
        <v>117005</v>
      </c>
      <c r="D15" s="24">
        <f t="shared" si="0"/>
        <v>-272</v>
      </c>
      <c r="E15" s="25">
        <v>-0.23</v>
      </c>
      <c r="F15" s="21">
        <v>52199</v>
      </c>
      <c r="G15" s="22">
        <f t="shared" si="1"/>
        <v>2.236307208950363</v>
      </c>
      <c r="H15" s="25">
        <v>2.2896812195456056</v>
      </c>
    </row>
    <row r="16" spans="1:8" ht="12.75">
      <c r="A16" s="2" t="s">
        <v>27</v>
      </c>
      <c r="B16" s="23">
        <v>43984</v>
      </c>
      <c r="C16" s="24">
        <v>44006</v>
      </c>
      <c r="D16" s="24">
        <f t="shared" si="0"/>
        <v>-22</v>
      </c>
      <c r="E16" s="25">
        <v>-0.05</v>
      </c>
      <c r="F16" s="21">
        <v>18150</v>
      </c>
      <c r="G16" s="22">
        <f t="shared" si="1"/>
        <v>2.4233608815427</v>
      </c>
      <c r="H16" s="25">
        <v>2.455829008315196</v>
      </c>
    </row>
    <row r="17" spans="1:8" ht="12.75">
      <c r="A17" s="2" t="s">
        <v>30</v>
      </c>
      <c r="B17" s="23">
        <v>24601</v>
      </c>
      <c r="C17" s="24">
        <v>25130</v>
      </c>
      <c r="D17" s="24">
        <f t="shared" si="0"/>
        <v>-529</v>
      </c>
      <c r="E17" s="25">
        <v>-2.11</v>
      </c>
      <c r="F17" s="21">
        <v>10378</v>
      </c>
      <c r="G17" s="22">
        <f t="shared" si="1"/>
        <v>2.3704952784736943</v>
      </c>
      <c r="H17" s="25">
        <v>2.4117082533589254</v>
      </c>
    </row>
    <row r="18" spans="1:8" ht="12.75">
      <c r="A18" s="2" t="s">
        <v>29</v>
      </c>
      <c r="B18" s="23">
        <v>60140</v>
      </c>
      <c r="C18" s="24">
        <v>60202</v>
      </c>
      <c r="D18" s="24">
        <f t="shared" si="0"/>
        <v>-62</v>
      </c>
      <c r="E18" s="25">
        <v>-0.1</v>
      </c>
      <c r="F18" s="21">
        <v>25306</v>
      </c>
      <c r="G18" s="22">
        <f t="shared" si="1"/>
        <v>2.37651149924919</v>
      </c>
      <c r="H18" s="25">
        <v>2.4040412107659135</v>
      </c>
    </row>
    <row r="19" spans="1:8" ht="12.75">
      <c r="A19" s="2" t="s">
        <v>16</v>
      </c>
      <c r="B19" s="23">
        <v>30886</v>
      </c>
      <c r="C19" s="24">
        <v>31177</v>
      </c>
      <c r="D19" s="24">
        <f t="shared" si="0"/>
        <v>-291</v>
      </c>
      <c r="E19" s="25">
        <v>-0.93</v>
      </c>
      <c r="F19" s="21">
        <v>12334</v>
      </c>
      <c r="G19" s="22">
        <f t="shared" si="1"/>
        <v>2.5041349116263985</v>
      </c>
      <c r="H19" s="25">
        <v>2.536365115522291</v>
      </c>
    </row>
    <row r="20" spans="1:8" ht="12.75">
      <c r="A20" s="2" t="s">
        <v>17</v>
      </c>
      <c r="B20" s="23">
        <v>21876</v>
      </c>
      <c r="C20" s="24">
        <v>22196</v>
      </c>
      <c r="D20" s="24">
        <f t="shared" si="0"/>
        <v>-320</v>
      </c>
      <c r="E20" s="25">
        <v>-1.44</v>
      </c>
      <c r="F20" s="21">
        <v>8820</v>
      </c>
      <c r="G20" s="22">
        <f t="shared" si="1"/>
        <v>2.4802721088435375</v>
      </c>
      <c r="H20" s="25">
        <v>2.5265793966989185</v>
      </c>
    </row>
    <row r="21" spans="1:8" ht="12.75">
      <c r="A21" s="2" t="s">
        <v>18</v>
      </c>
      <c r="B21" s="23">
        <v>11977</v>
      </c>
      <c r="C21" s="24">
        <v>12178</v>
      </c>
      <c r="D21" s="24">
        <f t="shared" si="0"/>
        <v>-201</v>
      </c>
      <c r="E21" s="25">
        <v>-1.65</v>
      </c>
      <c r="F21" s="21">
        <v>4969</v>
      </c>
      <c r="G21" s="22">
        <f t="shared" si="1"/>
        <v>2.4103441336284965</v>
      </c>
      <c r="H21" s="25">
        <v>2.462191670036393</v>
      </c>
    </row>
    <row r="22" spans="1:8" ht="12.75">
      <c r="A22" s="2" t="s">
        <v>19</v>
      </c>
      <c r="B22" s="23">
        <v>11397</v>
      </c>
      <c r="C22" s="24">
        <v>11498</v>
      </c>
      <c r="D22" s="24">
        <f t="shared" si="0"/>
        <v>-101</v>
      </c>
      <c r="E22" s="25">
        <v>-0.88</v>
      </c>
      <c r="F22" s="21">
        <v>4538</v>
      </c>
      <c r="G22" s="22">
        <f t="shared" si="1"/>
        <v>2.511458792419568</v>
      </c>
      <c r="H22" s="25">
        <v>2.535391400220507</v>
      </c>
    </row>
    <row r="23" spans="1:8" ht="12.75">
      <c r="A23" s="2" t="s">
        <v>20</v>
      </c>
      <c r="B23" s="23">
        <v>15549</v>
      </c>
      <c r="C23" s="24">
        <v>15651</v>
      </c>
      <c r="D23" s="24">
        <f t="shared" si="0"/>
        <v>-102</v>
      </c>
      <c r="E23" s="25">
        <v>-0.65</v>
      </c>
      <c r="F23" s="21">
        <v>5852</v>
      </c>
      <c r="G23" s="22">
        <f t="shared" si="1"/>
        <v>2.6570403280929598</v>
      </c>
      <c r="H23" s="25">
        <v>2.704510108864697</v>
      </c>
    </row>
    <row r="24" spans="1:8" ht="12.75">
      <c r="A24" s="2" t="s">
        <v>21</v>
      </c>
      <c r="B24" s="23">
        <v>38600</v>
      </c>
      <c r="C24" s="24">
        <v>38831</v>
      </c>
      <c r="D24" s="24">
        <f t="shared" si="0"/>
        <v>-231</v>
      </c>
      <c r="E24" s="25">
        <v>-0.59</v>
      </c>
      <c r="F24" s="21">
        <v>16347</v>
      </c>
      <c r="G24" s="22">
        <f t="shared" si="1"/>
        <v>2.3612895332476906</v>
      </c>
      <c r="H24" s="25">
        <v>2.3984558369363804</v>
      </c>
    </row>
    <row r="25" spans="1:8" ht="12.75">
      <c r="A25" s="2" t="s">
        <v>22</v>
      </c>
      <c r="B25" s="23">
        <v>25164</v>
      </c>
      <c r="C25" s="24">
        <v>25305</v>
      </c>
      <c r="D25" s="24">
        <f t="shared" si="0"/>
        <v>-141</v>
      </c>
      <c r="E25" s="25">
        <v>-0.56</v>
      </c>
      <c r="F25" s="21">
        <v>10959</v>
      </c>
      <c r="G25" s="22">
        <f t="shared" si="1"/>
        <v>2.2961949082945523</v>
      </c>
      <c r="H25" s="25">
        <v>2.3346249654027122</v>
      </c>
    </row>
    <row r="26" spans="1:8" ht="12.75">
      <c r="A26" s="2" t="s">
        <v>23</v>
      </c>
      <c r="B26" s="23">
        <v>10322</v>
      </c>
      <c r="C26" s="24">
        <v>10557</v>
      </c>
      <c r="D26" s="24">
        <f t="shared" si="0"/>
        <v>-235</v>
      </c>
      <c r="E26" s="25">
        <v>-2.23</v>
      </c>
      <c r="F26" s="21">
        <v>4032</v>
      </c>
      <c r="G26" s="22">
        <f t="shared" si="1"/>
        <v>2.5600198412698414</v>
      </c>
      <c r="H26" s="25">
        <v>2.6183035714285716</v>
      </c>
    </row>
    <row r="27" spans="1:8" ht="12.75">
      <c r="A27" s="2" t="s">
        <v>24</v>
      </c>
      <c r="B27" s="23">
        <v>29074</v>
      </c>
      <c r="C27" s="24">
        <v>29350</v>
      </c>
      <c r="D27" s="24">
        <f t="shared" si="0"/>
        <v>-276</v>
      </c>
      <c r="E27" s="25">
        <v>-0.94</v>
      </c>
      <c r="F27" s="21">
        <v>12723</v>
      </c>
      <c r="G27" s="22">
        <f t="shared" si="1"/>
        <v>2.2851528727501376</v>
      </c>
      <c r="H27" s="25">
        <v>2.3026831947277575</v>
      </c>
    </row>
    <row r="28" spans="1:8" ht="12.75">
      <c r="A28" s="2" t="s">
        <v>25</v>
      </c>
      <c r="B28" s="23">
        <v>24281</v>
      </c>
      <c r="C28" s="24">
        <v>24538</v>
      </c>
      <c r="D28" s="24">
        <f t="shared" si="0"/>
        <v>-257</v>
      </c>
      <c r="E28" s="25">
        <v>-1.05</v>
      </c>
      <c r="F28" s="21">
        <v>10640</v>
      </c>
      <c r="G28" s="22">
        <f t="shared" si="1"/>
        <v>2.282048872180451</v>
      </c>
      <c r="H28" s="25">
        <v>2.3358400761542124</v>
      </c>
    </row>
    <row r="29" spans="1:8" ht="12.75">
      <c r="A29" s="2" t="s">
        <v>31</v>
      </c>
      <c r="B29" s="23">
        <v>14865</v>
      </c>
      <c r="C29" s="24">
        <v>15286</v>
      </c>
      <c r="D29" s="24">
        <f t="shared" si="0"/>
        <v>-421</v>
      </c>
      <c r="E29" s="25">
        <v>-2.75</v>
      </c>
      <c r="F29" s="21">
        <v>5943</v>
      </c>
      <c r="G29" s="22">
        <f t="shared" si="1"/>
        <v>2.501261988894498</v>
      </c>
      <c r="H29" s="25">
        <v>2.5519198664440736</v>
      </c>
    </row>
    <row r="30" spans="1:8" ht="12.75">
      <c r="A30" s="5" t="s">
        <v>26</v>
      </c>
      <c r="B30" s="6">
        <f>SUM(B5:B29)</f>
        <v>1929434</v>
      </c>
      <c r="C30" s="7">
        <f>SUM(C5:C29)</f>
        <v>1942494</v>
      </c>
      <c r="D30" s="7">
        <f>SUM(D5:D29)</f>
        <v>-13060</v>
      </c>
      <c r="E30" s="26">
        <v>-0.67</v>
      </c>
      <c r="F30" s="8">
        <f>SUM(F5:F29)</f>
        <v>860314</v>
      </c>
      <c r="G30" s="9">
        <f t="shared" si="1"/>
        <v>2.2427090573906736</v>
      </c>
      <c r="H30" s="26">
        <v>2.2755583774779353</v>
      </c>
    </row>
  </sheetData>
  <sheetProtection/>
  <mergeCells count="4">
    <mergeCell ref="B2:E2"/>
    <mergeCell ref="F2:H2"/>
    <mergeCell ref="G3:G4"/>
    <mergeCell ref="H3:H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2023-02-20T01:23:04Z</dcterms:created>
  <dcterms:modified xsi:type="dcterms:W3CDTF">2024-01-15T06:02:14Z</dcterms:modified>
  <cp:category/>
  <cp:version/>
  <cp:contentType/>
  <cp:contentStatus/>
</cp:coreProperties>
</file>