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0215" windowHeight="8445" activeTab="0"/>
  </bookViews>
  <sheets>
    <sheet name="表13" sheetId="1" r:id="rId1"/>
  </sheets>
  <definedNames>
    <definedName name="\A">#REF!</definedName>
    <definedName name="\B">#REF!</definedName>
  </definedNames>
  <calcPr fullCalcOnLoad="1"/>
</workbook>
</file>

<file path=xl/sharedStrings.xml><?xml version="1.0" encoding="utf-8"?>
<sst xmlns="http://schemas.openxmlformats.org/spreadsheetml/2006/main" count="29" uniqueCount="29">
  <si>
    <t>年齢階級</t>
  </si>
  <si>
    <t>男（人）</t>
  </si>
  <si>
    <t>女（人）</t>
  </si>
  <si>
    <t>計（人）</t>
  </si>
  <si>
    <t>割合（％）</t>
  </si>
  <si>
    <t>７５～７９</t>
  </si>
  <si>
    <t>７０～７４</t>
  </si>
  <si>
    <t>６５～６９</t>
  </si>
  <si>
    <t>６０～６４</t>
  </si>
  <si>
    <t>５５～５９</t>
  </si>
  <si>
    <t>５０～５４</t>
  </si>
  <si>
    <t>４５～４９</t>
  </si>
  <si>
    <t>４０～４４</t>
  </si>
  <si>
    <t>３５～３９</t>
  </si>
  <si>
    <t>３０～３４</t>
  </si>
  <si>
    <t>２５～２９</t>
  </si>
  <si>
    <t>２０～２４</t>
  </si>
  <si>
    <t>１５～１９</t>
  </si>
  <si>
    <t>１０～１４</t>
  </si>
  <si>
    <t>５～９</t>
  </si>
  <si>
    <t>０～４</t>
  </si>
  <si>
    <t>計</t>
  </si>
  <si>
    <t>表１３－２　栃木県の年齢（５歳階級）人口【日本人】</t>
  </si>
  <si>
    <t>８５～８９</t>
  </si>
  <si>
    <t>９０～９４</t>
  </si>
  <si>
    <t>９５～９９</t>
  </si>
  <si>
    <t>１００～</t>
  </si>
  <si>
    <t>８０～８４</t>
  </si>
  <si>
    <r>
      <t>平成３０</t>
    </r>
    <r>
      <rPr>
        <sz val="11"/>
        <rFont val="ＭＳ Ｐゴシック"/>
        <family val="3"/>
      </rPr>
      <t>年１月１日現在</t>
    </r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</si>
</sst>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0_);[Red]\(0\)"/>
    <numFmt numFmtId="179" formatCode="#,##0_);[Red]\(#,##0\)"/>
    <numFmt numFmtId="180" formatCode="#,##0.00_ "/>
    <numFmt numFmtId="181" formatCode="#,##0;&quot;△ &quot;#,##0"/>
    <numFmt numFmtId="182" formatCode="#,##0.00;&quot;△ &quot;#,##0.00"/>
    <numFmt numFmtId="183" formatCode="#,##0.000_ "/>
    <numFmt numFmtId="184" formatCode="0.000_);[Red]\(0.000\)"/>
    <numFmt numFmtId="185" formatCode="#,##0.0000_ "/>
    <numFmt numFmtId="186" formatCode="0.0000_);[Red]\(0.0000\)"/>
    <numFmt numFmtId="187" formatCode="0.00_);[Red]\(0.00\)"/>
    <numFmt numFmtId="188" formatCode="0;&quot;△ &quot;0"/>
    <numFmt numFmtId="189" formatCode="0.00;&quot;△ &quot;0.00"/>
    <numFmt numFmtId="190" formatCode="0.00_ "/>
    <numFmt numFmtId="191" formatCode="#,##0.00_);[Red]\(#,##0.00\)"/>
    <numFmt numFmtId="192" formatCode="0.000_ "/>
    <numFmt numFmtId="193" formatCode="0_);\(0\)"/>
    <numFmt numFmtId="194" formatCode="#,##0.00000_ "/>
    <numFmt numFmtId="195" formatCode="0_ "/>
    <numFmt numFmtId="196" formatCode="#,##0.0;\-#,##0.0"/>
    <numFmt numFmtId="197" formatCode="0.0000000_ "/>
    <numFmt numFmtId="198" formatCode="0.000000_ "/>
    <numFmt numFmtId="199" formatCode="0.00000_ "/>
    <numFmt numFmtId="200" formatCode="0.0000_ "/>
    <numFmt numFmtId="201" formatCode="0;0"/>
    <numFmt numFmtId="202" formatCode="#,##0_);\(#,##0\)"/>
    <numFmt numFmtId="203" formatCode="#,##0;[Red]#,##0"/>
    <numFmt numFmtId="204" formatCode="#,##0.0_ 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6"/>
      <name val="ＭＳ Ｐゴシック"/>
      <family val="3"/>
    </font>
    <font>
      <sz val="6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.5"/>
      <color indexed="8"/>
      <name val="ＭＳ Ｐゴシック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3" fillId="0" borderId="0" xfId="61" applyFont="1">
      <alignment/>
      <protection/>
    </xf>
    <xf numFmtId="177" fontId="0" fillId="0" borderId="0" xfId="61" applyNumberFormat="1">
      <alignment/>
      <protection/>
    </xf>
    <xf numFmtId="179" fontId="0" fillId="0" borderId="0" xfId="61" applyNumberFormat="1">
      <alignment/>
      <protection/>
    </xf>
    <xf numFmtId="0" fontId="0" fillId="0" borderId="0" xfId="61">
      <alignment/>
      <protection/>
    </xf>
    <xf numFmtId="0" fontId="0" fillId="0" borderId="10" xfId="61" applyFont="1" applyBorder="1" applyAlignment="1">
      <alignment horizontal="center"/>
      <protection/>
    </xf>
    <xf numFmtId="0" fontId="0" fillId="0" borderId="11" xfId="61" applyFont="1" applyBorder="1" applyAlignment="1">
      <alignment horizontal="center"/>
      <protection/>
    </xf>
    <xf numFmtId="177" fontId="0" fillId="0" borderId="10" xfId="61" applyNumberFormat="1" applyBorder="1" applyAlignment="1">
      <alignment horizontal="right"/>
      <protection/>
    </xf>
    <xf numFmtId="190" fontId="0" fillId="0" borderId="10" xfId="61" applyNumberFormat="1" applyBorder="1" applyAlignment="1">
      <alignment horizontal="right"/>
      <protection/>
    </xf>
    <xf numFmtId="0" fontId="0" fillId="0" borderId="0" xfId="61" applyFont="1">
      <alignment/>
      <protection/>
    </xf>
    <xf numFmtId="179" fontId="0" fillId="0" borderId="0" xfId="61" applyNumberFormat="1" applyBorder="1">
      <alignment/>
      <protection/>
    </xf>
    <xf numFmtId="0" fontId="0" fillId="0" borderId="0" xfId="61" applyBorder="1">
      <alignment/>
      <protection/>
    </xf>
    <xf numFmtId="177" fontId="0" fillId="0" borderId="0" xfId="61" applyNumberFormat="1" applyBorder="1">
      <alignment/>
      <protection/>
    </xf>
    <xf numFmtId="177" fontId="0" fillId="0" borderId="10" xfId="61" applyNumberFormat="1" applyFont="1" applyBorder="1" applyAlignment="1">
      <alignment horizontal="center"/>
      <protection/>
    </xf>
    <xf numFmtId="179" fontId="0" fillId="0" borderId="10" xfId="61" applyNumberFormat="1" applyFont="1" applyBorder="1" applyAlignment="1">
      <alignment horizontal="center"/>
      <protection/>
    </xf>
    <xf numFmtId="177" fontId="0" fillId="0" borderId="12" xfId="61" applyNumberFormat="1" applyBorder="1" applyAlignment="1">
      <alignment horizontal="right"/>
      <protection/>
    </xf>
    <xf numFmtId="190" fontId="0" fillId="0" borderId="12" xfId="61" applyNumberFormat="1" applyBorder="1" applyAlignment="1">
      <alignment horizontal="right"/>
      <protection/>
    </xf>
    <xf numFmtId="177" fontId="0" fillId="0" borderId="13" xfId="61" applyNumberFormat="1" applyBorder="1" applyAlignment="1">
      <alignment horizontal="right"/>
      <protection/>
    </xf>
    <xf numFmtId="0" fontId="0" fillId="0" borderId="0" xfId="61" applyFont="1" applyAlignment="1">
      <alignment horizontal="right" vertical="center"/>
      <protection/>
    </xf>
    <xf numFmtId="0" fontId="0" fillId="0" borderId="11" xfId="61" applyFont="1" applyBorder="1" applyAlignment="1">
      <alignment horizontal="center"/>
      <protection/>
    </xf>
    <xf numFmtId="177" fontId="0" fillId="0" borderId="12" xfId="61" applyNumberFormat="1" applyFont="1" applyBorder="1" applyAlignment="1">
      <alignment horizontal="right"/>
      <protection/>
    </xf>
    <xf numFmtId="179" fontId="0" fillId="0" borderId="12" xfId="61" applyNumberFormat="1" applyFont="1" applyBorder="1" applyAlignment="1">
      <alignment horizontal="right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原稿３（表１２～１４）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percentStacked"/>
        <c:varyColors val="0"/>
        <c:ser>
          <c:idx val="0"/>
          <c:order val="0"/>
          <c:tx>
            <c:v>年少人口(0～14)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平成６年</c:v>
              </c:pt>
              <c:pt idx="1">
                <c:v>平成７年</c:v>
              </c:pt>
              <c:pt idx="2">
                <c:v>平成８年</c:v>
              </c:pt>
              <c:pt idx="3">
                <c:v>平成９年</c:v>
              </c:pt>
              <c:pt idx="4">
                <c:v>平成１０年</c:v>
              </c:pt>
              <c:pt idx="5">
                <c:v>平成１１年</c:v>
              </c:pt>
              <c:pt idx="6">
                <c:v>平成１２年</c:v>
              </c:pt>
              <c:pt idx="7">
                <c:v>平成１３年</c:v>
              </c:pt>
              <c:pt idx="8">
                <c:v>平成１４年</c:v>
              </c:pt>
              <c:pt idx="9">
                <c:v>平成１５年</c:v>
              </c:pt>
              <c:pt idx="10">
                <c:v>平成１６年</c:v>
              </c:pt>
              <c:pt idx="11">
                <c:v>平成１７年</c:v>
              </c:pt>
              <c:pt idx="12">
                <c:v>平成１８年</c:v>
              </c:pt>
              <c:pt idx="13">
                <c:v>平成１９年</c:v>
              </c:pt>
              <c:pt idx="14">
                <c:v>平成２０年</c:v>
              </c:pt>
              <c:pt idx="15">
                <c:v>平成２１年</c:v>
              </c:pt>
            </c:strLit>
          </c:cat>
          <c:val>
            <c:numLit>
              <c:ptCount val="16"/>
              <c:pt idx="0">
                <c:v>17.789913576861753</c:v>
              </c:pt>
              <c:pt idx="1">
                <c:v>17.32066161201135</c:v>
              </c:pt>
              <c:pt idx="2">
                <c:v>16.899521579368145</c:v>
              </c:pt>
              <c:pt idx="3">
                <c:v>16.533314294965322</c:v>
              </c:pt>
              <c:pt idx="4">
                <c:v>16.157574851965826</c:v>
              </c:pt>
              <c:pt idx="5">
                <c:v>15.793224454580304</c:v>
              </c:pt>
              <c:pt idx="6">
                <c:v>15.44</c:v>
              </c:pt>
              <c:pt idx="7">
                <c:v>15.13</c:v>
              </c:pt>
              <c:pt idx="8">
                <c:v>14.89</c:v>
              </c:pt>
              <c:pt idx="9">
                <c:v>14.64</c:v>
              </c:pt>
              <c:pt idx="10">
                <c:v>14.44</c:v>
              </c:pt>
              <c:pt idx="11">
                <c:v>14.26</c:v>
              </c:pt>
              <c:pt idx="12">
                <c:v>14.12</c:v>
              </c:pt>
              <c:pt idx="13">
                <c:v>13.97</c:v>
              </c:pt>
              <c:pt idx="14">
                <c:v>13.87</c:v>
              </c:pt>
              <c:pt idx="15">
                <c:v>13.77</c:v>
              </c:pt>
            </c:numLit>
          </c:val>
        </c:ser>
        <c:ser>
          <c:idx val="1"/>
          <c:order val="1"/>
          <c:tx>
            <c:v>生産年齢人口(15～64)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平成６年</c:v>
              </c:pt>
              <c:pt idx="1">
                <c:v>平成７年</c:v>
              </c:pt>
              <c:pt idx="2">
                <c:v>平成８年</c:v>
              </c:pt>
              <c:pt idx="3">
                <c:v>平成９年</c:v>
              </c:pt>
              <c:pt idx="4">
                <c:v>平成１０年</c:v>
              </c:pt>
              <c:pt idx="5">
                <c:v>平成１１年</c:v>
              </c:pt>
              <c:pt idx="6">
                <c:v>平成１２年</c:v>
              </c:pt>
              <c:pt idx="7">
                <c:v>平成１３年</c:v>
              </c:pt>
              <c:pt idx="8">
                <c:v>平成１４年</c:v>
              </c:pt>
              <c:pt idx="9">
                <c:v>平成１５年</c:v>
              </c:pt>
              <c:pt idx="10">
                <c:v>平成１６年</c:v>
              </c:pt>
              <c:pt idx="11">
                <c:v>平成１７年</c:v>
              </c:pt>
              <c:pt idx="12">
                <c:v>平成１８年</c:v>
              </c:pt>
              <c:pt idx="13">
                <c:v>平成１９年</c:v>
              </c:pt>
              <c:pt idx="14">
                <c:v>平成２０年</c:v>
              </c:pt>
              <c:pt idx="15">
                <c:v>平成２１年</c:v>
              </c:pt>
            </c:strLit>
          </c:cat>
          <c:val>
            <c:numLit>
              <c:ptCount val="16"/>
              <c:pt idx="0">
                <c:v>68.11179152829826</c:v>
              </c:pt>
              <c:pt idx="1">
                <c:v>68.11473568308688</c:v>
              </c:pt>
              <c:pt idx="2">
                <c:v>68.00695059178388</c:v>
              </c:pt>
              <c:pt idx="3">
                <c:v>67.8893455192296</c:v>
              </c:pt>
              <c:pt idx="4">
                <c:v>67.76402582756982</c:v>
              </c:pt>
              <c:pt idx="5">
                <c:v>67.69329782112375</c:v>
              </c:pt>
              <c:pt idx="6">
                <c:v>67.58</c:v>
              </c:pt>
              <c:pt idx="7">
                <c:v>67.38</c:v>
              </c:pt>
              <c:pt idx="8">
                <c:v>67.15</c:v>
              </c:pt>
              <c:pt idx="9">
                <c:v>66.9</c:v>
              </c:pt>
              <c:pt idx="10">
                <c:v>66.8</c:v>
              </c:pt>
              <c:pt idx="11">
                <c:v>66.6</c:v>
              </c:pt>
              <c:pt idx="12">
                <c:v>66.26</c:v>
              </c:pt>
              <c:pt idx="13">
                <c:v>65.79</c:v>
              </c:pt>
              <c:pt idx="14">
                <c:v>65.41</c:v>
              </c:pt>
              <c:pt idx="15">
                <c:v>64.9</c:v>
              </c:pt>
            </c:numLit>
          </c:val>
        </c:ser>
        <c:ser>
          <c:idx val="2"/>
          <c:order val="2"/>
          <c:tx>
            <c:v>老年人口(65～)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平成６年</c:v>
              </c:pt>
              <c:pt idx="1">
                <c:v>平成７年</c:v>
              </c:pt>
              <c:pt idx="2">
                <c:v>平成８年</c:v>
              </c:pt>
              <c:pt idx="3">
                <c:v>平成９年</c:v>
              </c:pt>
              <c:pt idx="4">
                <c:v>平成１０年</c:v>
              </c:pt>
              <c:pt idx="5">
                <c:v>平成１１年</c:v>
              </c:pt>
              <c:pt idx="6">
                <c:v>平成１２年</c:v>
              </c:pt>
              <c:pt idx="7">
                <c:v>平成１３年</c:v>
              </c:pt>
              <c:pt idx="8">
                <c:v>平成１４年</c:v>
              </c:pt>
              <c:pt idx="9">
                <c:v>平成１５年</c:v>
              </c:pt>
              <c:pt idx="10">
                <c:v>平成１６年</c:v>
              </c:pt>
              <c:pt idx="11">
                <c:v>平成１７年</c:v>
              </c:pt>
              <c:pt idx="12">
                <c:v>平成１８年</c:v>
              </c:pt>
              <c:pt idx="13">
                <c:v>平成１９年</c:v>
              </c:pt>
              <c:pt idx="14">
                <c:v>平成２０年</c:v>
              </c:pt>
              <c:pt idx="15">
                <c:v>平成２１年</c:v>
              </c:pt>
            </c:strLit>
          </c:cat>
          <c:val>
            <c:numLit>
              <c:ptCount val="16"/>
              <c:pt idx="0">
                <c:v>14.098294894839999</c:v>
              </c:pt>
              <c:pt idx="1">
                <c:v>14.564602704901775</c:v>
              </c:pt>
              <c:pt idx="2">
                <c:v>15.093527828847982</c:v>
              </c:pt>
              <c:pt idx="3">
                <c:v>15.577340185805086</c:v>
              </c:pt>
              <c:pt idx="4">
                <c:v>16.078399320464342</c:v>
              </c:pt>
              <c:pt idx="5">
                <c:v>16.513477724295935</c:v>
              </c:pt>
              <c:pt idx="6">
                <c:v>16.98</c:v>
              </c:pt>
              <c:pt idx="7">
                <c:v>17.49</c:v>
              </c:pt>
              <c:pt idx="8">
                <c:v>17.96</c:v>
              </c:pt>
              <c:pt idx="9">
                <c:v>18.46</c:v>
              </c:pt>
              <c:pt idx="10">
                <c:v>18.76</c:v>
              </c:pt>
              <c:pt idx="11">
                <c:v>19.14</c:v>
              </c:pt>
              <c:pt idx="12">
                <c:v>19.62</c:v>
              </c:pt>
              <c:pt idx="13">
                <c:v>20.24</c:v>
              </c:pt>
              <c:pt idx="14">
                <c:v>20.72</c:v>
              </c:pt>
              <c:pt idx="15">
                <c:v>21.33</c:v>
              </c:pt>
            </c:numLit>
          </c:val>
        </c:ser>
        <c:overlap val="100"/>
        <c:axId val="59516277"/>
        <c:axId val="65884446"/>
      </c:barChart>
      <c:catAx>
        <c:axId val="5951627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5884446"/>
        <c:crosses val="autoZero"/>
        <c:auto val="1"/>
        <c:lblOffset val="100"/>
        <c:tickLblSkip val="1"/>
        <c:noMultiLvlLbl val="0"/>
      </c:catAx>
      <c:valAx>
        <c:axId val="6588444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95162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stacked"/>
        <c:varyColors val="0"/>
        <c:ser>
          <c:idx val="0"/>
          <c:order val="0"/>
          <c:tx>
            <c:v>男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7"/>
              <c:pt idx="0">
                <c:v>０～４</c:v>
              </c:pt>
              <c:pt idx="1">
                <c:v>５～９</c:v>
              </c:pt>
              <c:pt idx="2">
                <c:v>１０～１４</c:v>
              </c:pt>
              <c:pt idx="3">
                <c:v>１５～１９</c:v>
              </c:pt>
              <c:pt idx="4">
                <c:v>２０～２４</c:v>
              </c:pt>
              <c:pt idx="5">
                <c:v>２５～２９</c:v>
              </c:pt>
              <c:pt idx="6">
                <c:v>３０～３４</c:v>
              </c:pt>
              <c:pt idx="7">
                <c:v>３５～３９</c:v>
              </c:pt>
              <c:pt idx="8">
                <c:v>４０～４４</c:v>
              </c:pt>
              <c:pt idx="9">
                <c:v>４５～４９</c:v>
              </c:pt>
              <c:pt idx="10">
                <c:v>５０～５４</c:v>
              </c:pt>
              <c:pt idx="11">
                <c:v>５５～５９</c:v>
              </c:pt>
              <c:pt idx="12">
                <c:v>６０～６４</c:v>
              </c:pt>
              <c:pt idx="13">
                <c:v>６５～６９</c:v>
              </c:pt>
              <c:pt idx="14">
                <c:v>７０～７４</c:v>
              </c:pt>
              <c:pt idx="15">
                <c:v>７５～７９</c:v>
              </c:pt>
              <c:pt idx="16">
                <c:v>８０歳以上</c:v>
              </c:pt>
            </c:strLit>
          </c:cat>
          <c:val>
            <c:numLit>
              <c:ptCount val="17"/>
              <c:pt idx="0">
                <c:v>-44824</c:v>
              </c:pt>
              <c:pt idx="1">
                <c:v>-47945</c:v>
              </c:pt>
              <c:pt idx="2">
                <c:v>-48835</c:v>
              </c:pt>
              <c:pt idx="3">
                <c:v>-50786</c:v>
              </c:pt>
              <c:pt idx="4">
                <c:v>-55738</c:v>
              </c:pt>
              <c:pt idx="5">
                <c:v>-63080</c:v>
              </c:pt>
              <c:pt idx="6">
                <c:v>-72996</c:v>
              </c:pt>
              <c:pt idx="7">
                <c:v>-77883</c:v>
              </c:pt>
              <c:pt idx="8">
                <c:v>-65849</c:v>
              </c:pt>
              <c:pt idx="9">
                <c:v>-62518</c:v>
              </c:pt>
              <c:pt idx="10">
                <c:v>-68794</c:v>
              </c:pt>
              <c:pt idx="11">
                <c:v>-82665</c:v>
              </c:pt>
              <c:pt idx="12">
                <c:v>-73095</c:v>
              </c:pt>
              <c:pt idx="13">
                <c:v>-59681</c:v>
              </c:pt>
              <c:pt idx="14">
                <c:v>-46336</c:v>
              </c:pt>
              <c:pt idx="15">
                <c:v>-37286</c:v>
              </c:pt>
              <c:pt idx="16">
                <c:v>-39886</c:v>
              </c:pt>
            </c:numLit>
          </c:val>
        </c:ser>
        <c:ser>
          <c:idx val="1"/>
          <c:order val="1"/>
          <c:tx>
            <c:v>女</c:v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7"/>
              <c:pt idx="0">
                <c:v>０～４</c:v>
              </c:pt>
              <c:pt idx="1">
                <c:v>５～９</c:v>
              </c:pt>
              <c:pt idx="2">
                <c:v>１０～１４</c:v>
              </c:pt>
              <c:pt idx="3">
                <c:v>１５～１９</c:v>
              </c:pt>
              <c:pt idx="4">
                <c:v>２０～２４</c:v>
              </c:pt>
              <c:pt idx="5">
                <c:v>２５～２９</c:v>
              </c:pt>
              <c:pt idx="6">
                <c:v>３０～３４</c:v>
              </c:pt>
              <c:pt idx="7">
                <c:v>３５～３９</c:v>
              </c:pt>
              <c:pt idx="8">
                <c:v>４０～４４</c:v>
              </c:pt>
              <c:pt idx="9">
                <c:v>４５～４９</c:v>
              </c:pt>
              <c:pt idx="10">
                <c:v>５０～５４</c:v>
              </c:pt>
              <c:pt idx="11">
                <c:v>５５～５９</c:v>
              </c:pt>
              <c:pt idx="12">
                <c:v>６０～６４</c:v>
              </c:pt>
              <c:pt idx="13">
                <c:v>６５～６９</c:v>
              </c:pt>
              <c:pt idx="14">
                <c:v>７０～７４</c:v>
              </c:pt>
              <c:pt idx="15">
                <c:v>７５～７９</c:v>
              </c:pt>
              <c:pt idx="16">
                <c:v>８０歳以上</c:v>
              </c:pt>
            </c:strLit>
          </c:cat>
          <c:val>
            <c:numLit>
              <c:ptCount val="17"/>
              <c:pt idx="0">
                <c:v>41962</c:v>
              </c:pt>
              <c:pt idx="1">
                <c:v>45730</c:v>
              </c:pt>
              <c:pt idx="2">
                <c:v>46723</c:v>
              </c:pt>
              <c:pt idx="3">
                <c:v>48237</c:v>
              </c:pt>
              <c:pt idx="4">
                <c:v>51834</c:v>
              </c:pt>
              <c:pt idx="5">
                <c:v>55785</c:v>
              </c:pt>
              <c:pt idx="6">
                <c:v>65725</c:v>
              </c:pt>
              <c:pt idx="7">
                <c:v>69833</c:v>
              </c:pt>
              <c:pt idx="8">
                <c:v>60915</c:v>
              </c:pt>
              <c:pt idx="9">
                <c:v>58882</c:v>
              </c:pt>
              <c:pt idx="10">
                <c:v>65160</c:v>
              </c:pt>
              <c:pt idx="11">
                <c:v>79771</c:v>
              </c:pt>
              <c:pt idx="12">
                <c:v>71036</c:v>
              </c:pt>
              <c:pt idx="13">
                <c:v>61351</c:v>
              </c:pt>
              <c:pt idx="14">
                <c:v>52861</c:v>
              </c:pt>
              <c:pt idx="15">
                <c:v>49580</c:v>
              </c:pt>
              <c:pt idx="16">
                <c:v>80372</c:v>
              </c:pt>
            </c:numLit>
          </c:val>
        </c:ser>
        <c:overlap val="100"/>
        <c:gapWidth val="0"/>
        <c:axId val="56089103"/>
        <c:axId val="35039880"/>
      </c:barChart>
      <c:catAx>
        <c:axId val="5608910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5039880"/>
        <c:crosses val="autoZero"/>
        <c:auto val="1"/>
        <c:lblOffset val="100"/>
        <c:tickLblSkip val="7"/>
        <c:noMultiLvlLbl val="0"/>
      </c:catAx>
      <c:valAx>
        <c:axId val="3503988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;[Red]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6089103"/>
        <c:crossesAt val="1"/>
        <c:crossBetween val="between"/>
        <c:dispUnits/>
        <c:majorUnit val="2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0.04025</cdr:x>
      <cdr:y>0.0745</cdr:y>
    </cdr:from>
    <cdr:to>
      <cdr:x>0.09675</cdr:x>
      <cdr:y>0.0905</cdr:y>
    </cdr:to>
    <cdr:sp>
      <cdr:nvSpPr>
        <cdr:cNvPr id="1" name="Text Box 1"/>
        <cdr:cNvSpPr txBox="1">
          <a:spLocks noChangeArrowheads="1"/>
        </cdr:cNvSpPr>
      </cdr:nvSpPr>
      <cdr:spPr>
        <a:xfrm>
          <a:off x="190500" y="0"/>
          <a:ext cx="2762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0</xdr:rowOff>
    </xdr:from>
    <xdr:to>
      <xdr:col>4</xdr:col>
      <xdr:colOff>714375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14300" y="0"/>
        <a:ext cx="44481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25</xdr:row>
      <xdr:rowOff>0</xdr:rowOff>
    </xdr:from>
    <xdr:to>
      <xdr:col>5</xdr:col>
      <xdr:colOff>0</xdr:colOff>
      <xdr:row>25</xdr:row>
      <xdr:rowOff>0</xdr:rowOff>
    </xdr:to>
    <xdr:graphicFrame>
      <xdr:nvGraphicFramePr>
        <xdr:cNvPr id="2" name="Chart 2"/>
        <xdr:cNvGraphicFramePr/>
      </xdr:nvGraphicFramePr>
      <xdr:xfrm>
        <a:off x="0" y="5724525"/>
        <a:ext cx="48101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790575</xdr:colOff>
      <xdr:row>25</xdr:row>
      <xdr:rowOff>0</xdr:rowOff>
    </xdr:from>
    <xdr:to>
      <xdr:col>5</xdr:col>
      <xdr:colOff>0</xdr:colOff>
      <xdr:row>25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4638675" y="572452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（人）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showGridLines="0" tabSelected="1" zoomScalePageLayoutView="0" workbookViewId="0" topLeftCell="A9">
      <selection activeCell="E19" sqref="E19"/>
    </sheetView>
  </sheetViews>
  <sheetFormatPr defaultColWidth="9.00390625" defaultRowHeight="13.5"/>
  <cols>
    <col min="1" max="1" width="12.625" style="4" customWidth="1"/>
    <col min="2" max="2" width="12.625" style="2" customWidth="1"/>
    <col min="3" max="4" width="12.625" style="3" customWidth="1"/>
    <col min="5" max="5" width="12.625" style="4" customWidth="1"/>
    <col min="6" max="6" width="10.125" style="4" bestFit="1" customWidth="1"/>
    <col min="7" max="7" width="9.625" style="4" bestFit="1" customWidth="1"/>
    <col min="8" max="8" width="7.625" style="4" customWidth="1"/>
    <col min="9" max="12" width="12.625" style="4" customWidth="1"/>
    <col min="13" max="13" width="7.625" style="4" customWidth="1"/>
    <col min="14" max="15" width="12.625" style="4" customWidth="1"/>
    <col min="16" max="16384" width="9.00390625" style="4" customWidth="1"/>
  </cols>
  <sheetData>
    <row r="1" ht="18.75">
      <c r="A1" s="1" t="s">
        <v>22</v>
      </c>
    </row>
    <row r="2" ht="18" customHeight="1">
      <c r="E2" s="18" t="s">
        <v>28</v>
      </c>
    </row>
    <row r="3" spans="1:5" ht="18" customHeight="1">
      <c r="A3" s="5" t="s">
        <v>0</v>
      </c>
      <c r="B3" s="13" t="s">
        <v>1</v>
      </c>
      <c r="C3" s="14" t="s">
        <v>2</v>
      </c>
      <c r="D3" s="14" t="s">
        <v>3</v>
      </c>
      <c r="E3" s="5" t="s">
        <v>4</v>
      </c>
    </row>
    <row r="4" spans="1:6" ht="18" customHeight="1">
      <c r="A4" s="19" t="s">
        <v>26</v>
      </c>
      <c r="B4" s="20">
        <v>107</v>
      </c>
      <c r="C4" s="21">
        <v>768</v>
      </c>
      <c r="D4" s="21">
        <f>B4+C4</f>
        <v>875</v>
      </c>
      <c r="E4" s="16">
        <f>D4/D25*100</f>
        <v>0.04494335852729603</v>
      </c>
      <c r="F4" s="2"/>
    </row>
    <row r="5" spans="1:6" ht="18" customHeight="1">
      <c r="A5" s="19" t="s">
        <v>25</v>
      </c>
      <c r="B5" s="20">
        <v>939</v>
      </c>
      <c r="C5" s="21">
        <v>5087</v>
      </c>
      <c r="D5" s="21">
        <f aca="true" t="shared" si="0" ref="D5:D24">B5+C5</f>
        <v>6026</v>
      </c>
      <c r="E5" s="16">
        <f>D5/D25*100</f>
        <v>0.30951848969769813</v>
      </c>
      <c r="F5" s="2"/>
    </row>
    <row r="6" spans="1:6" ht="18" customHeight="1">
      <c r="A6" s="19" t="s">
        <v>24</v>
      </c>
      <c r="B6" s="20">
        <v>6332</v>
      </c>
      <c r="C6" s="21">
        <v>17952</v>
      </c>
      <c r="D6" s="21">
        <f t="shared" si="0"/>
        <v>24284</v>
      </c>
      <c r="E6" s="16">
        <f>D6/D25*100</f>
        <v>1.2473194496878364</v>
      </c>
      <c r="F6" s="2"/>
    </row>
    <row r="7" spans="1:6" ht="18" customHeight="1">
      <c r="A7" s="19" t="s">
        <v>23</v>
      </c>
      <c r="B7" s="20">
        <v>17282</v>
      </c>
      <c r="C7" s="21">
        <v>33434</v>
      </c>
      <c r="D7" s="21">
        <f t="shared" si="0"/>
        <v>50716</v>
      </c>
      <c r="E7" s="16">
        <f>D7/D25*100</f>
        <v>2.6049684240803948</v>
      </c>
      <c r="F7" s="2"/>
    </row>
    <row r="8" spans="1:6" ht="18" customHeight="1">
      <c r="A8" s="19" t="s">
        <v>27</v>
      </c>
      <c r="B8" s="15">
        <v>30785</v>
      </c>
      <c r="C8" s="15">
        <v>44309</v>
      </c>
      <c r="D8" s="21">
        <f t="shared" si="0"/>
        <v>75094</v>
      </c>
      <c r="E8" s="16">
        <f>D8/D25*100</f>
        <v>3.8571160745700204</v>
      </c>
      <c r="F8" s="2"/>
    </row>
    <row r="9" spans="1:6" ht="18" customHeight="1">
      <c r="A9" s="19" t="s">
        <v>5</v>
      </c>
      <c r="B9" s="15">
        <v>44745</v>
      </c>
      <c r="C9" s="15">
        <v>52256</v>
      </c>
      <c r="D9" s="21">
        <f t="shared" si="0"/>
        <v>97001</v>
      </c>
      <c r="E9" s="16">
        <f>D9/D25*100</f>
        <v>4.982343680578563</v>
      </c>
      <c r="F9" s="2"/>
    </row>
    <row r="10" spans="1:6" ht="18" customHeight="1">
      <c r="A10" s="6" t="s">
        <v>6</v>
      </c>
      <c r="B10" s="15">
        <v>58430</v>
      </c>
      <c r="C10" s="15">
        <v>62086</v>
      </c>
      <c r="D10" s="21">
        <f t="shared" si="0"/>
        <v>120516</v>
      </c>
      <c r="E10" s="16">
        <f>D10/D25*100</f>
        <v>6.190164338600694</v>
      </c>
      <c r="F10" s="2"/>
    </row>
    <row r="11" spans="1:6" ht="18" customHeight="1">
      <c r="A11" s="6" t="s">
        <v>7</v>
      </c>
      <c r="B11" s="15">
        <v>80530</v>
      </c>
      <c r="C11" s="15">
        <v>81193</v>
      </c>
      <c r="D11" s="21">
        <f t="shared" si="0"/>
        <v>161723</v>
      </c>
      <c r="E11" s="16">
        <f>D11/D25*100</f>
        <v>8.306714024125593</v>
      </c>
      <c r="F11" s="2"/>
    </row>
    <row r="12" spans="1:6" ht="18" customHeight="1">
      <c r="A12" s="6" t="s">
        <v>8</v>
      </c>
      <c r="B12" s="15">
        <v>67429</v>
      </c>
      <c r="C12" s="15">
        <v>66170</v>
      </c>
      <c r="D12" s="21">
        <f t="shared" si="0"/>
        <v>133599</v>
      </c>
      <c r="E12" s="16">
        <f>D12/D25*100</f>
        <v>6.8621574353008254</v>
      </c>
      <c r="F12" s="2"/>
    </row>
    <row r="13" spans="1:6" ht="18" customHeight="1">
      <c r="A13" s="6" t="s">
        <v>9</v>
      </c>
      <c r="B13" s="15">
        <v>61408</v>
      </c>
      <c r="C13" s="15">
        <v>59171</v>
      </c>
      <c r="D13" s="21">
        <f t="shared" si="0"/>
        <v>120579</v>
      </c>
      <c r="E13" s="16">
        <f>D13/D25*100</f>
        <v>6.19340026041466</v>
      </c>
      <c r="F13" s="2"/>
    </row>
    <row r="14" spans="1:6" ht="18" customHeight="1">
      <c r="A14" s="6" t="s">
        <v>10</v>
      </c>
      <c r="B14" s="15">
        <v>62431</v>
      </c>
      <c r="C14" s="15">
        <v>58578</v>
      </c>
      <c r="D14" s="21">
        <f t="shared" si="0"/>
        <v>121009</v>
      </c>
      <c r="E14" s="16">
        <f>D14/D25*100</f>
        <v>6.215486710890931</v>
      </c>
      <c r="F14" s="2"/>
    </row>
    <row r="15" spans="1:6" ht="18" customHeight="1">
      <c r="A15" s="6" t="s">
        <v>11</v>
      </c>
      <c r="B15" s="15">
        <v>73633</v>
      </c>
      <c r="C15" s="15">
        <v>66941</v>
      </c>
      <c r="D15" s="21">
        <f t="shared" si="0"/>
        <v>140574</v>
      </c>
      <c r="E15" s="16">
        <f>D15/D25*100</f>
        <v>7.22042020756127</v>
      </c>
      <c r="F15" s="2"/>
    </row>
    <row r="16" spans="1:6" ht="18" customHeight="1">
      <c r="A16" s="6" t="s">
        <v>12</v>
      </c>
      <c r="B16" s="15">
        <v>75838</v>
      </c>
      <c r="C16" s="15">
        <v>68401</v>
      </c>
      <c r="D16" s="21">
        <f t="shared" si="0"/>
        <v>144239</v>
      </c>
      <c r="E16" s="16">
        <f>D16/D25*100</f>
        <v>7.408668674992745</v>
      </c>
      <c r="F16" s="2"/>
    </row>
    <row r="17" spans="1:6" ht="18" customHeight="1">
      <c r="A17" s="6" t="s">
        <v>13</v>
      </c>
      <c r="B17" s="15">
        <v>64266</v>
      </c>
      <c r="C17" s="15">
        <v>57724</v>
      </c>
      <c r="D17" s="21">
        <f t="shared" si="0"/>
        <v>121990</v>
      </c>
      <c r="E17" s="16">
        <f>D17/D25*100</f>
        <v>6.265874636279819</v>
      </c>
      <c r="F17" s="2"/>
    </row>
    <row r="18" spans="1:6" ht="18" customHeight="1">
      <c r="A18" s="6" t="s">
        <v>14</v>
      </c>
      <c r="B18" s="15">
        <v>57683</v>
      </c>
      <c r="C18" s="15">
        <v>51522</v>
      </c>
      <c r="D18" s="21">
        <f t="shared" si="0"/>
        <v>109205</v>
      </c>
      <c r="E18" s="16">
        <f>D18/D25*100</f>
        <v>5.609187963398129</v>
      </c>
      <c r="F18" s="2"/>
    </row>
    <row r="19" spans="1:6" ht="18" customHeight="1">
      <c r="A19" s="6" t="s">
        <v>15</v>
      </c>
      <c r="B19" s="15">
        <v>49536</v>
      </c>
      <c r="C19" s="15">
        <v>43087</v>
      </c>
      <c r="D19" s="21">
        <f t="shared" si="0"/>
        <v>92623</v>
      </c>
      <c r="E19" s="16">
        <f>D19/D25*100</f>
        <v>4.757472796427131</v>
      </c>
      <c r="F19" s="2"/>
    </row>
    <row r="20" spans="1:6" ht="18" customHeight="1">
      <c r="A20" s="6" t="s">
        <v>16</v>
      </c>
      <c r="B20" s="15">
        <v>46552</v>
      </c>
      <c r="C20" s="15">
        <v>42228</v>
      </c>
      <c r="D20" s="21">
        <f t="shared" si="0"/>
        <v>88780</v>
      </c>
      <c r="E20" s="16">
        <f>D20/D25*100</f>
        <v>4.560081565775247</v>
      </c>
      <c r="F20" s="2"/>
    </row>
    <row r="21" spans="1:7" ht="18" customHeight="1">
      <c r="A21" s="6" t="s">
        <v>17</v>
      </c>
      <c r="B21" s="15">
        <v>47528</v>
      </c>
      <c r="C21" s="15">
        <v>44979</v>
      </c>
      <c r="D21" s="21">
        <f t="shared" si="0"/>
        <v>92507</v>
      </c>
      <c r="E21" s="16">
        <f>D21/D25*100</f>
        <v>4.75151459118237</v>
      </c>
      <c r="F21" s="2"/>
      <c r="G21" s="2"/>
    </row>
    <row r="22" spans="1:6" ht="18" customHeight="1">
      <c r="A22" s="6" t="s">
        <v>18</v>
      </c>
      <c r="B22" s="15">
        <v>45270</v>
      </c>
      <c r="C22" s="15">
        <v>42863</v>
      </c>
      <c r="D22" s="21">
        <f t="shared" si="0"/>
        <v>88133</v>
      </c>
      <c r="E22" s="16">
        <f>D22/D25*100</f>
        <v>4.526849162384207</v>
      </c>
      <c r="F22" s="2"/>
    </row>
    <row r="23" spans="1:6" ht="18" customHeight="1">
      <c r="A23" s="6" t="s">
        <v>19</v>
      </c>
      <c r="B23" s="15">
        <v>42655</v>
      </c>
      <c r="C23" s="15">
        <v>39914</v>
      </c>
      <c r="D23" s="21">
        <f t="shared" si="0"/>
        <v>82569</v>
      </c>
      <c r="E23" s="16">
        <f>D23/D25*100</f>
        <v>4.241060765988921</v>
      </c>
      <c r="F23" s="2"/>
    </row>
    <row r="24" spans="1:6" ht="18" customHeight="1">
      <c r="A24" s="6" t="s">
        <v>20</v>
      </c>
      <c r="B24" s="15">
        <v>38548</v>
      </c>
      <c r="C24" s="15">
        <v>36305</v>
      </c>
      <c r="D24" s="17">
        <f>B24+C24</f>
        <v>74853</v>
      </c>
      <c r="E24" s="16">
        <f>D24/D25*100</f>
        <v>3.8447373895356454</v>
      </c>
      <c r="F24" s="2"/>
    </row>
    <row r="25" spans="1:5" ht="18" customHeight="1">
      <c r="A25" s="5" t="s">
        <v>21</v>
      </c>
      <c r="B25" s="7">
        <f>SUM(B4:B24)</f>
        <v>971927</v>
      </c>
      <c r="C25" s="7">
        <f>SUM(C4:C24)</f>
        <v>974968</v>
      </c>
      <c r="D25" s="17">
        <f>SUM(D4:D24)</f>
        <v>1946895</v>
      </c>
      <c r="E25" s="8">
        <f>SUM(E4:E24)</f>
        <v>100.00000000000001</v>
      </c>
    </row>
    <row r="26" spans="1:5" ht="18" customHeight="1">
      <c r="A26" s="9"/>
      <c r="B26" s="12"/>
      <c r="C26" s="10"/>
      <c r="D26" s="10"/>
      <c r="E26" s="11"/>
    </row>
    <row r="27" spans="1:5" ht="18" customHeight="1">
      <c r="A27" s="11"/>
      <c r="B27" s="12"/>
      <c r="C27" s="10"/>
      <c r="D27" s="10"/>
      <c r="E27" s="11"/>
    </row>
    <row r="28" spans="1:5" ht="13.5">
      <c r="A28" s="11"/>
      <c r="B28" s="12"/>
      <c r="C28" s="10"/>
      <c r="D28" s="10"/>
      <c r="E28" s="11"/>
    </row>
    <row r="29" spans="1:5" ht="13.5">
      <c r="A29" s="11"/>
      <c r="B29" s="12"/>
      <c r="C29" s="10"/>
      <c r="D29" s="10"/>
      <c r="E29" s="11"/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栃木県</cp:lastModifiedBy>
  <cp:lastPrinted>2013-08-29T04:31:11Z</cp:lastPrinted>
  <dcterms:created xsi:type="dcterms:W3CDTF">2009-05-29T10:25:57Z</dcterms:created>
  <dcterms:modified xsi:type="dcterms:W3CDTF">2018-08-07T00:19:42Z</dcterms:modified>
  <cp:category/>
  <cp:version/>
  <cp:contentType/>
  <cp:contentStatus/>
</cp:coreProperties>
</file>