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<sst xmlns="http://schemas.openxmlformats.org/spreadsheetml/2006/main" count="31" uniqueCount="31">
  <si>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</si>
  <si>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</si>
  <si>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</si>
  <si>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</si>
  <si>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</si>
  <si>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</si>
  <si>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</si>
  <si>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</si>
  <si>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</si>
  <si>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</si>
  <si>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</si>
  <si>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</si>
  <si>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</si>
  <si>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</si>
  <si>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</si>
  <si>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</si>
  <si>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</si>
  <si>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</si>
  <si>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</si>
  <si>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</si>
  <si>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</si>
  <si>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</si>
  <si>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</si>
  <si>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</si>
  <si>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</si>
  <si>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</si>
  <si>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</si>
  <si>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</si>
  <si>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</si>
  <si>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注１）数値は、宇都宮市及び小山市における年齢不詳者（計１０名）を含んでいません。</t>
  </si>
  <si>
    <r>
      <t>注２）数値は、塩谷町の外国人（４７名）を含んでいません。→年報（平成３０</t>
    </r>
    <r>
      <rPr>
        <sz val="11"/>
        <rFont val="ＭＳ Ｐゴシック"/>
        <family val="3"/>
      </rPr>
      <t>年1月1日現在）の補足説明を参照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</si>
</sst>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0" fontId="0" fillId="0" borderId="0" xfId="61" applyFont="1" applyFill="1">
      <alignment/>
      <protection/>
    </xf>
    <xf numFmtId="177" fontId="0" fillId="0" borderId="0" xfId="61" applyNumberFormat="1" applyFont="1" applyFill="1" applyBorder="1">
      <alignment/>
      <protection/>
    </xf>
    <xf numFmtId="179" fontId="0" fillId="0" borderId="0" xfId="61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 applyFill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49753635"/>
        <c:axId val="45129532"/>
      </c:barChart>
      <c:catAx>
        <c:axId val="49753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29532"/>
        <c:crosses val="autoZero"/>
        <c:auto val="1"/>
        <c:lblOffset val="100"/>
        <c:tickLblSkip val="1"/>
        <c:noMultiLvlLbl val="0"/>
      </c:catAx>
      <c:valAx>
        <c:axId val="45129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53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3512605"/>
        <c:axId val="31613446"/>
      </c:barChart>
      <c:catAx>
        <c:axId val="35126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13446"/>
        <c:crosses val="autoZero"/>
        <c:auto val="1"/>
        <c:lblOffset val="100"/>
        <c:tickLblSkip val="7"/>
        <c:noMultiLvlLbl val="0"/>
      </c:catAx>
      <c:valAx>
        <c:axId val="316134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2605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3">
      <selection activeCell="A28" sqref="A28:G29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7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6" t="s">
        <v>7</v>
      </c>
      <c r="B4" s="19">
        <v>0</v>
      </c>
      <c r="C4" s="18">
        <v>0</v>
      </c>
      <c r="D4" s="18">
        <f aca="true" t="shared" si="0" ref="D4:D24">B4+C4</f>
        <v>0</v>
      </c>
      <c r="E4" s="16">
        <f>D4/D25*100</f>
        <v>0</v>
      </c>
      <c r="F4" s="2"/>
    </row>
    <row r="5" spans="1:6" ht="18" customHeight="1">
      <c r="A5" s="6" t="s">
        <v>8</v>
      </c>
      <c r="B5" s="19">
        <v>2</v>
      </c>
      <c r="C5" s="18">
        <v>3</v>
      </c>
      <c r="D5" s="18">
        <f t="shared" si="0"/>
        <v>5</v>
      </c>
      <c r="E5" s="16">
        <f>D5/D25*100</f>
        <v>0.012891249419893776</v>
      </c>
      <c r="F5" s="2"/>
    </row>
    <row r="6" spans="1:6" ht="18" customHeight="1">
      <c r="A6" s="6" t="s">
        <v>9</v>
      </c>
      <c r="B6" s="19">
        <v>6</v>
      </c>
      <c r="C6" s="18">
        <v>11</v>
      </c>
      <c r="D6" s="18">
        <f t="shared" si="0"/>
        <v>17</v>
      </c>
      <c r="E6" s="16">
        <f>D6/D25*100</f>
        <v>0.04383024802763884</v>
      </c>
      <c r="F6" s="2"/>
    </row>
    <row r="7" spans="1:6" ht="18" customHeight="1">
      <c r="A7" s="6" t="s">
        <v>10</v>
      </c>
      <c r="B7" s="19">
        <v>14</v>
      </c>
      <c r="C7" s="18">
        <v>30</v>
      </c>
      <c r="D7" s="18">
        <f t="shared" si="0"/>
        <v>44</v>
      </c>
      <c r="E7" s="16">
        <f>D7/D25*100</f>
        <v>0.11344299489506524</v>
      </c>
      <c r="F7" s="2"/>
    </row>
    <row r="8" spans="1:6" ht="18" customHeight="1">
      <c r="A8" s="6" t="s">
        <v>11</v>
      </c>
      <c r="B8" s="15">
        <v>36</v>
      </c>
      <c r="C8" s="15">
        <v>63</v>
      </c>
      <c r="D8" s="18">
        <f t="shared" si="0"/>
        <v>99</v>
      </c>
      <c r="E8" s="16">
        <f>D8/D25*100</f>
        <v>0.2552467385138968</v>
      </c>
      <c r="F8" s="2"/>
    </row>
    <row r="9" spans="1:6" ht="18" customHeight="1">
      <c r="A9" s="6" t="s">
        <v>12</v>
      </c>
      <c r="B9" s="15">
        <v>55</v>
      </c>
      <c r="C9" s="15">
        <v>97</v>
      </c>
      <c r="D9" s="18">
        <f t="shared" si="0"/>
        <v>152</v>
      </c>
      <c r="E9" s="16">
        <f>D9/D25*100</f>
        <v>0.3918939823647708</v>
      </c>
      <c r="F9" s="2"/>
    </row>
    <row r="10" spans="1:6" ht="18" customHeight="1">
      <c r="A10" s="6" t="s">
        <v>13</v>
      </c>
      <c r="B10" s="15">
        <v>136</v>
      </c>
      <c r="C10" s="15">
        <v>193</v>
      </c>
      <c r="D10" s="18">
        <f t="shared" si="0"/>
        <v>329</v>
      </c>
      <c r="E10" s="16">
        <f>D10/D25*100</f>
        <v>0.8482442118290104</v>
      </c>
      <c r="F10" s="2"/>
    </row>
    <row r="11" spans="1:6" ht="18" customHeight="1">
      <c r="A11" s="6" t="s">
        <v>14</v>
      </c>
      <c r="B11" s="15">
        <v>262</v>
      </c>
      <c r="C11" s="15">
        <v>359</v>
      </c>
      <c r="D11" s="18">
        <f t="shared" si="0"/>
        <v>621</v>
      </c>
      <c r="E11" s="16">
        <f>D11/D25*100</f>
        <v>1.6010931779508069</v>
      </c>
      <c r="F11" s="2"/>
    </row>
    <row r="12" spans="1:6" ht="18" customHeight="1">
      <c r="A12" s="6" t="s">
        <v>15</v>
      </c>
      <c r="B12" s="15">
        <v>450</v>
      </c>
      <c r="C12" s="15">
        <v>688</v>
      </c>
      <c r="D12" s="18">
        <f t="shared" si="0"/>
        <v>1138</v>
      </c>
      <c r="E12" s="16">
        <f>D12/D25*100</f>
        <v>2.9340483679678235</v>
      </c>
      <c r="F12" s="2"/>
    </row>
    <row r="13" spans="1:6" ht="18" customHeight="1">
      <c r="A13" s="6" t="s">
        <v>16</v>
      </c>
      <c r="B13" s="15">
        <v>688</v>
      </c>
      <c r="C13" s="15">
        <v>1205</v>
      </c>
      <c r="D13" s="18">
        <f t="shared" si="0"/>
        <v>1893</v>
      </c>
      <c r="E13" s="16">
        <f>D13/D25*100</f>
        <v>4.880627030371784</v>
      </c>
      <c r="F13" s="2"/>
    </row>
    <row r="14" spans="1:6" ht="18" customHeight="1">
      <c r="A14" s="6" t="s">
        <v>17</v>
      </c>
      <c r="B14" s="15">
        <v>990</v>
      </c>
      <c r="C14" s="15">
        <v>1766</v>
      </c>
      <c r="D14" s="18">
        <f t="shared" si="0"/>
        <v>2756</v>
      </c>
      <c r="E14" s="16">
        <f>D14/D25*100</f>
        <v>7.105656680245449</v>
      </c>
      <c r="F14" s="2"/>
    </row>
    <row r="15" spans="1:6" ht="18" customHeight="1">
      <c r="A15" s="6" t="s">
        <v>18</v>
      </c>
      <c r="B15" s="15">
        <v>1142</v>
      </c>
      <c r="C15" s="15">
        <v>2118</v>
      </c>
      <c r="D15" s="18">
        <f t="shared" si="0"/>
        <v>3260</v>
      </c>
      <c r="E15" s="16">
        <f>D15/D25*100</f>
        <v>8.405094621770742</v>
      </c>
      <c r="F15" s="2"/>
    </row>
    <row r="16" spans="1:6" ht="18" customHeight="1">
      <c r="A16" s="6" t="s">
        <v>19</v>
      </c>
      <c r="B16" s="15">
        <v>1273</v>
      </c>
      <c r="C16" s="15">
        <v>1838</v>
      </c>
      <c r="D16" s="18">
        <f t="shared" si="0"/>
        <v>3111</v>
      </c>
      <c r="E16" s="16">
        <f>D16/D25*100</f>
        <v>8.020935389057907</v>
      </c>
      <c r="F16" s="2"/>
    </row>
    <row r="17" spans="1:6" ht="18" customHeight="1">
      <c r="A17" s="6" t="s">
        <v>20</v>
      </c>
      <c r="B17" s="15">
        <v>1722</v>
      </c>
      <c r="C17" s="15">
        <v>1951</v>
      </c>
      <c r="D17" s="18">
        <f t="shared" si="0"/>
        <v>3673</v>
      </c>
      <c r="E17" s="16">
        <f>D17/D25*100</f>
        <v>9.469911823853968</v>
      </c>
      <c r="F17" s="2"/>
    </row>
    <row r="18" spans="1:6" ht="18" customHeight="1">
      <c r="A18" s="6" t="s">
        <v>21</v>
      </c>
      <c r="B18" s="15">
        <v>2537</v>
      </c>
      <c r="C18" s="15">
        <v>2051</v>
      </c>
      <c r="D18" s="18">
        <f t="shared" si="0"/>
        <v>4588</v>
      </c>
      <c r="E18" s="16">
        <f>D18/D25*100</f>
        <v>11.829010467694529</v>
      </c>
      <c r="F18" s="2"/>
    </row>
    <row r="19" spans="1:6" ht="18" customHeight="1">
      <c r="A19" s="6" t="s">
        <v>22</v>
      </c>
      <c r="B19" s="15">
        <v>3816</v>
      </c>
      <c r="C19" s="15">
        <v>2525</v>
      </c>
      <c r="D19" s="18">
        <f t="shared" si="0"/>
        <v>6341</v>
      </c>
      <c r="E19" s="16">
        <f>D19/D25*100</f>
        <v>16.34868251430929</v>
      </c>
      <c r="F19" s="2"/>
    </row>
    <row r="20" spans="1:6" ht="18" customHeight="1">
      <c r="A20" s="6" t="s">
        <v>23</v>
      </c>
      <c r="B20" s="15">
        <v>3525</v>
      </c>
      <c r="C20" s="15">
        <v>2235</v>
      </c>
      <c r="D20" s="18">
        <f t="shared" si="0"/>
        <v>5760</v>
      </c>
      <c r="E20" s="16">
        <f>D20/D25*100</f>
        <v>14.85071933171763</v>
      </c>
      <c r="F20" s="2"/>
    </row>
    <row r="21" spans="1:6" ht="18" customHeight="1">
      <c r="A21" s="6" t="s">
        <v>24</v>
      </c>
      <c r="B21" s="15">
        <v>715</v>
      </c>
      <c r="C21" s="15">
        <v>786</v>
      </c>
      <c r="D21" s="18">
        <f t="shared" si="0"/>
        <v>1501</v>
      </c>
      <c r="E21" s="16">
        <f>D21/D25*100</f>
        <v>3.869953075852112</v>
      </c>
      <c r="F21" s="2"/>
    </row>
    <row r="22" spans="1:6" ht="18" customHeight="1">
      <c r="A22" s="6" t="s">
        <v>25</v>
      </c>
      <c r="B22" s="15">
        <v>472</v>
      </c>
      <c r="C22" s="15">
        <v>518</v>
      </c>
      <c r="D22" s="18">
        <f t="shared" si="0"/>
        <v>990</v>
      </c>
      <c r="E22" s="16">
        <f>D22/D25*100</f>
        <v>2.5524673851389674</v>
      </c>
      <c r="F22" s="2"/>
    </row>
    <row r="23" spans="1:6" ht="18" customHeight="1">
      <c r="A23" s="6" t="s">
        <v>26</v>
      </c>
      <c r="B23" s="15">
        <v>555</v>
      </c>
      <c r="C23" s="15">
        <v>556</v>
      </c>
      <c r="D23" s="18">
        <f t="shared" si="0"/>
        <v>1111</v>
      </c>
      <c r="E23" s="16">
        <f>D23/D25*100</f>
        <v>2.864435621100397</v>
      </c>
      <c r="F23" s="2"/>
    </row>
    <row r="24" spans="1:6" ht="18" customHeight="1">
      <c r="A24" s="6" t="s">
        <v>27</v>
      </c>
      <c r="B24" s="15">
        <v>712</v>
      </c>
      <c r="C24" s="15">
        <v>685</v>
      </c>
      <c r="D24" s="18">
        <f t="shared" si="0"/>
        <v>1397</v>
      </c>
      <c r="E24" s="16">
        <f>D24/D25*100</f>
        <v>3.6018150879183213</v>
      </c>
      <c r="F24" s="2"/>
    </row>
    <row r="25" spans="1:7" ht="18" customHeight="1">
      <c r="A25" s="5" t="s">
        <v>5</v>
      </c>
      <c r="B25" s="7">
        <f>SUM(B4:B24)</f>
        <v>19108</v>
      </c>
      <c r="C25" s="7">
        <f>SUM(C4:C24)</f>
        <v>19678</v>
      </c>
      <c r="D25" s="7">
        <f>SUM(B25:C25)</f>
        <v>38786</v>
      </c>
      <c r="E25" s="8">
        <f>SUM(E4:E24)</f>
        <v>100</v>
      </c>
      <c r="F25" s="2"/>
      <c r="G25" s="2"/>
    </row>
    <row r="26" spans="1:5" ht="18" customHeight="1">
      <c r="A26" s="9"/>
      <c r="B26" s="12"/>
      <c r="C26" s="10"/>
      <c r="D26" s="10"/>
      <c r="E26" s="11"/>
    </row>
    <row r="27" spans="1:7" ht="18" customHeight="1">
      <c r="A27" s="24" t="s">
        <v>29</v>
      </c>
      <c r="B27" s="21"/>
      <c r="C27" s="22"/>
      <c r="D27" s="22"/>
      <c r="E27" s="23"/>
      <c r="F27" s="20"/>
      <c r="G27" s="20"/>
    </row>
    <row r="28" spans="1:7" ht="13.5">
      <c r="A28" s="25" t="s">
        <v>30</v>
      </c>
      <c r="B28" s="26"/>
      <c r="C28" s="26"/>
      <c r="D28" s="26"/>
      <c r="E28" s="26"/>
      <c r="F28" s="26"/>
      <c r="G28" s="26"/>
    </row>
    <row r="29" spans="1:7" ht="13.5">
      <c r="A29" s="26"/>
      <c r="B29" s="26"/>
      <c r="C29" s="26"/>
      <c r="D29" s="26"/>
      <c r="E29" s="26"/>
      <c r="F29" s="26"/>
      <c r="G29" s="26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2018-11-19T11:54:54Z</dcterms:modified>
  <cp:category/>
  <cp:version/>
  <cp:contentType/>
  <cp:contentStatus/>
</cp:coreProperties>
</file>