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<sst xmlns="http://schemas.openxmlformats.org/spreadsheetml/2006/main" count="49" uniqueCount="48">
  <si>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</si>
  <si>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</si>
  <si>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</si>
  <si>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</si>
  <si>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</si>
  <si>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</si>
  <si>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</si>
  <si>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</si>
  <si>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</si>
  <si>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</si>
  <si>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</si>
  <si>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</si>
  <si>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</si>
  <si>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</si>
  <si>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</si>
  <si>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</si>
  <si>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</si>
  <si>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</si>
  <si>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</si>
  <si>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</si>
  <si>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</si>
  <si>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</si>
  <si>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</si>
  <si>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</si>
  <si>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</si>
  <si>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</si>
  <si>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</si>
  <si>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</si>
  <si>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</si>
  <si>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</si>
  <si>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</si>
  <si>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</si>
  <si>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</si>
  <si>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</si>
  <si>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</si>
  <si>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</si>
  <si>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</si>
  <si>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</si>
  <si>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</si>
  <si>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</si>
  <si>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</si>
  <si>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</si>
  <si>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</si>
  <si>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</si>
  <si>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</si>
  <si>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平成29年</t>
  </si>
  <si>
    <t>表４－１　市町村別の人口動態【総計】</t>
  </si>
  <si>
    <t>市町村名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</si>
</sst>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0" applyNumberFormat="1" applyFont="1" applyBorder="1" applyAlignment="1">
      <alignment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3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194" fontId="22" fillId="0" borderId="10" xfId="63" applyNumberFormat="1" applyFont="1" applyBorder="1" applyAlignment="1">
      <alignment vertical="center"/>
      <protection/>
    </xf>
    <xf numFmtId="199" fontId="22" fillId="0" borderId="0" xfId="0" applyNumberFormat="1" applyFont="1" applyBorder="1" applyAlignment="1">
      <alignment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20.00390625" style="6" customWidth="1"/>
    <col min="2" max="13" width="11.125" style="3" customWidth="1"/>
    <col min="14" max="14" width="11.125" style="17" customWidth="1"/>
    <col min="15" max="19" width="11.125" style="8" customWidth="1"/>
    <col min="20" max="16384" width="9.00390625" style="3" customWidth="1"/>
  </cols>
  <sheetData>
    <row r="1" spans="1:18" ht="12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7"/>
      <c r="P1" s="7"/>
      <c r="Q1" s="7"/>
      <c r="R1" s="7"/>
    </row>
    <row r="2" spans="1:19" s="4" customFormat="1" ht="13.5">
      <c r="A2" s="21" t="s">
        <v>47</v>
      </c>
      <c r="B2" s="22" t="s">
        <v>45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4" customFormat="1" ht="13.5">
      <c r="A3" s="21"/>
      <c r="B3" s="25" t="s">
        <v>0</v>
      </c>
      <c r="C3" s="23"/>
      <c r="D3" s="23"/>
      <c r="E3" s="23"/>
      <c r="F3" s="23"/>
      <c r="G3" s="24"/>
      <c r="H3" s="26" t="s">
        <v>1</v>
      </c>
      <c r="I3" s="23"/>
      <c r="J3" s="23"/>
      <c r="K3" s="23"/>
      <c r="L3" s="23"/>
      <c r="M3" s="23"/>
      <c r="N3" s="27" t="s">
        <v>2</v>
      </c>
      <c r="O3" s="30" t="s">
        <v>3</v>
      </c>
      <c r="P3" s="28" t="s">
        <v>4</v>
      </c>
      <c r="Q3" s="28" t="s">
        <v>5</v>
      </c>
      <c r="R3" s="30" t="s">
        <v>6</v>
      </c>
      <c r="S3" s="30" t="s">
        <v>7</v>
      </c>
    </row>
    <row r="4" spans="1:19" s="4" customFormat="1" ht="12">
      <c r="A4" s="21"/>
      <c r="B4" s="9" t="s">
        <v>8</v>
      </c>
      <c r="C4" s="9" t="s">
        <v>9</v>
      </c>
      <c r="D4" s="9" t="s">
        <v>10</v>
      </c>
      <c r="E4" s="9" t="s">
        <v>15</v>
      </c>
      <c r="F4" s="9" t="s">
        <v>11</v>
      </c>
      <c r="G4" s="9" t="s">
        <v>32</v>
      </c>
      <c r="H4" s="9" t="s">
        <v>12</v>
      </c>
      <c r="I4" s="9" t="s">
        <v>13</v>
      </c>
      <c r="J4" s="9" t="s">
        <v>14</v>
      </c>
      <c r="K4" s="9" t="s">
        <v>16</v>
      </c>
      <c r="L4" s="9" t="s">
        <v>11</v>
      </c>
      <c r="M4" s="18" t="s">
        <v>33</v>
      </c>
      <c r="N4" s="27"/>
      <c r="O4" s="30"/>
      <c r="P4" s="29"/>
      <c r="Q4" s="29"/>
      <c r="R4" s="30"/>
      <c r="S4" s="30"/>
    </row>
    <row r="5" spans="1:19" s="5" customFormat="1" ht="12">
      <c r="A5" s="10" t="s">
        <v>17</v>
      </c>
      <c r="B5" s="11">
        <v>17884</v>
      </c>
      <c r="C5" s="11">
        <v>2894</v>
      </c>
      <c r="D5" s="11">
        <v>20778</v>
      </c>
      <c r="E5" s="15">
        <v>4556</v>
      </c>
      <c r="F5" s="11">
        <v>222</v>
      </c>
      <c r="G5" s="11">
        <f>D5+E5+F5</f>
        <v>25556</v>
      </c>
      <c r="H5" s="11">
        <v>17978</v>
      </c>
      <c r="I5" s="11">
        <v>1617</v>
      </c>
      <c r="J5" s="11">
        <v>19595</v>
      </c>
      <c r="K5" s="11">
        <v>4778</v>
      </c>
      <c r="L5" s="11">
        <v>507</v>
      </c>
      <c r="M5" s="19">
        <f>J5+K5+L5</f>
        <v>24880</v>
      </c>
      <c r="N5" s="20">
        <f>G5-M5</f>
        <v>676</v>
      </c>
      <c r="O5" s="13">
        <v>0.13</v>
      </c>
      <c r="P5" s="12">
        <v>-222</v>
      </c>
      <c r="Q5" s="13">
        <v>-0.04</v>
      </c>
      <c r="R5" s="12">
        <v>898</v>
      </c>
      <c r="S5" s="13">
        <v>0.17</v>
      </c>
    </row>
    <row r="6" spans="1:19" s="5" customFormat="1" ht="12">
      <c r="A6" s="10" t="s">
        <v>18</v>
      </c>
      <c r="B6" s="11">
        <v>3795</v>
      </c>
      <c r="C6" s="11">
        <v>956</v>
      </c>
      <c r="D6" s="11">
        <v>4751</v>
      </c>
      <c r="E6" s="15">
        <v>905</v>
      </c>
      <c r="F6" s="11">
        <v>84</v>
      </c>
      <c r="G6" s="11">
        <f aca="true" t="shared" si="0" ref="G6:G30">D6+E6+F6</f>
        <v>5740</v>
      </c>
      <c r="H6" s="11">
        <v>4030</v>
      </c>
      <c r="I6" s="11">
        <v>266</v>
      </c>
      <c r="J6" s="11">
        <v>4296</v>
      </c>
      <c r="K6" s="11">
        <v>1987</v>
      </c>
      <c r="L6" s="11">
        <v>297</v>
      </c>
      <c r="M6" s="19">
        <f aca="true" t="shared" si="1" ref="M6:M30">J6+K6+L6</f>
        <v>6580</v>
      </c>
      <c r="N6" s="20">
        <f aca="true" t="shared" si="2" ref="N6:N30">G6-M6</f>
        <v>-840</v>
      </c>
      <c r="O6" s="13">
        <v>-0.56</v>
      </c>
      <c r="P6" s="12">
        <v>-1082</v>
      </c>
      <c r="Q6" s="13">
        <v>-0.72</v>
      </c>
      <c r="R6" s="12">
        <v>242</v>
      </c>
      <c r="S6" s="13">
        <v>0.16</v>
      </c>
    </row>
    <row r="7" spans="1:19" s="5" customFormat="1" ht="12">
      <c r="A7" s="10" t="s">
        <v>19</v>
      </c>
      <c r="B7" s="11">
        <v>4508</v>
      </c>
      <c r="C7" s="11">
        <v>930</v>
      </c>
      <c r="D7" s="11">
        <v>5438</v>
      </c>
      <c r="E7" s="15">
        <v>968</v>
      </c>
      <c r="F7" s="11">
        <v>50</v>
      </c>
      <c r="G7" s="11">
        <f t="shared" si="0"/>
        <v>6456</v>
      </c>
      <c r="H7" s="11">
        <v>4523</v>
      </c>
      <c r="I7" s="11">
        <v>287</v>
      </c>
      <c r="J7" s="11">
        <v>4810</v>
      </c>
      <c r="K7" s="11">
        <v>2072</v>
      </c>
      <c r="L7" s="11">
        <v>281</v>
      </c>
      <c r="M7" s="19">
        <f t="shared" si="1"/>
        <v>7163</v>
      </c>
      <c r="N7" s="20">
        <f>G7-M7</f>
        <v>-707</v>
      </c>
      <c r="O7" s="13">
        <v>-0.43</v>
      </c>
      <c r="P7" s="12">
        <v>-1104</v>
      </c>
      <c r="Q7" s="13">
        <v>-0.68</v>
      </c>
      <c r="R7" s="12">
        <v>397</v>
      </c>
      <c r="S7" s="13">
        <v>0.24</v>
      </c>
    </row>
    <row r="8" spans="1:19" s="5" customFormat="1" ht="12">
      <c r="A8" s="10" t="s">
        <v>20</v>
      </c>
      <c r="B8" s="11">
        <v>3040</v>
      </c>
      <c r="C8" s="11">
        <v>382</v>
      </c>
      <c r="D8" s="11">
        <v>3422</v>
      </c>
      <c r="E8" s="15">
        <v>827</v>
      </c>
      <c r="F8" s="11">
        <v>35</v>
      </c>
      <c r="G8" s="11">
        <f t="shared" si="0"/>
        <v>4284</v>
      </c>
      <c r="H8" s="11">
        <v>3040</v>
      </c>
      <c r="I8" s="11">
        <v>197</v>
      </c>
      <c r="J8" s="11">
        <v>3237</v>
      </c>
      <c r="K8" s="11">
        <v>1528</v>
      </c>
      <c r="L8" s="11">
        <v>161</v>
      </c>
      <c r="M8" s="19">
        <f t="shared" si="1"/>
        <v>4926</v>
      </c>
      <c r="N8" s="20">
        <f t="shared" si="2"/>
        <v>-642</v>
      </c>
      <c r="O8" s="13">
        <v>-0.53</v>
      </c>
      <c r="P8" s="12">
        <v>-701</v>
      </c>
      <c r="Q8" s="13">
        <v>-0.58</v>
      </c>
      <c r="R8" s="12">
        <v>59</v>
      </c>
      <c r="S8" s="13">
        <v>0.05</v>
      </c>
    </row>
    <row r="9" spans="1:19" s="5" customFormat="1" ht="12">
      <c r="A9" s="10" t="s">
        <v>21</v>
      </c>
      <c r="B9" s="11">
        <v>1979</v>
      </c>
      <c r="C9" s="11">
        <v>242</v>
      </c>
      <c r="D9" s="11">
        <v>2221</v>
      </c>
      <c r="E9" s="15">
        <v>682</v>
      </c>
      <c r="F9" s="11">
        <v>22</v>
      </c>
      <c r="G9" s="11">
        <f t="shared" si="0"/>
        <v>2925</v>
      </c>
      <c r="H9" s="11">
        <v>2180</v>
      </c>
      <c r="I9" s="11">
        <v>170</v>
      </c>
      <c r="J9" s="11">
        <v>2350</v>
      </c>
      <c r="K9" s="11">
        <v>1191</v>
      </c>
      <c r="L9" s="11">
        <v>88</v>
      </c>
      <c r="M9" s="19">
        <f t="shared" si="1"/>
        <v>3629</v>
      </c>
      <c r="N9" s="20">
        <f t="shared" si="2"/>
        <v>-704</v>
      </c>
      <c r="O9" s="13">
        <v>-0.71</v>
      </c>
      <c r="P9" s="12">
        <v>-509</v>
      </c>
      <c r="Q9" s="13">
        <v>-0.51</v>
      </c>
      <c r="R9" s="12">
        <v>-195</v>
      </c>
      <c r="S9" s="13">
        <v>-0.2</v>
      </c>
    </row>
    <row r="10" spans="1:19" s="5" customFormat="1" ht="12">
      <c r="A10" s="10" t="s">
        <v>22</v>
      </c>
      <c r="B10" s="11">
        <v>1856</v>
      </c>
      <c r="C10" s="11">
        <v>270</v>
      </c>
      <c r="D10" s="11">
        <v>2126</v>
      </c>
      <c r="E10" s="15">
        <v>432</v>
      </c>
      <c r="F10" s="11">
        <v>30</v>
      </c>
      <c r="G10" s="11">
        <f t="shared" si="0"/>
        <v>2588</v>
      </c>
      <c r="H10" s="11">
        <v>2295</v>
      </c>
      <c r="I10" s="11">
        <v>103</v>
      </c>
      <c r="J10" s="11">
        <v>2398</v>
      </c>
      <c r="K10" s="11">
        <v>1237</v>
      </c>
      <c r="L10" s="11">
        <v>121</v>
      </c>
      <c r="M10" s="19">
        <f t="shared" si="1"/>
        <v>3756</v>
      </c>
      <c r="N10" s="20">
        <f t="shared" si="2"/>
        <v>-1168</v>
      </c>
      <c r="O10" s="13">
        <v>-1.38</v>
      </c>
      <c r="P10" s="12">
        <v>-805</v>
      </c>
      <c r="Q10" s="13">
        <v>-0.95</v>
      </c>
      <c r="R10" s="12">
        <v>-363</v>
      </c>
      <c r="S10" s="13">
        <v>-0.43</v>
      </c>
    </row>
    <row r="11" spans="1:19" s="5" customFormat="1" ht="12">
      <c r="A11" s="10" t="s">
        <v>23</v>
      </c>
      <c r="B11" s="11">
        <v>6711</v>
      </c>
      <c r="C11" s="11">
        <v>4603</v>
      </c>
      <c r="D11" s="11">
        <v>11314</v>
      </c>
      <c r="E11" s="15">
        <v>1324</v>
      </c>
      <c r="F11" s="11">
        <v>78</v>
      </c>
      <c r="G11" s="11">
        <f t="shared" si="0"/>
        <v>12716</v>
      </c>
      <c r="H11" s="11">
        <v>9555</v>
      </c>
      <c r="I11" s="11">
        <v>381</v>
      </c>
      <c r="J11" s="11">
        <v>9936</v>
      </c>
      <c r="K11" s="11">
        <v>1585</v>
      </c>
      <c r="L11" s="11">
        <v>318</v>
      </c>
      <c r="M11" s="19">
        <f t="shared" si="1"/>
        <v>11839</v>
      </c>
      <c r="N11" s="20">
        <f t="shared" si="2"/>
        <v>877</v>
      </c>
      <c r="O11" s="13">
        <v>0.53</v>
      </c>
      <c r="P11" s="12">
        <v>-261</v>
      </c>
      <c r="Q11" s="13">
        <v>-0.16</v>
      </c>
      <c r="R11" s="12">
        <v>1138</v>
      </c>
      <c r="S11" s="13">
        <v>0.68</v>
      </c>
    </row>
    <row r="12" spans="1:19" s="5" customFormat="1" ht="12">
      <c r="A12" s="10" t="s">
        <v>24</v>
      </c>
      <c r="B12" s="11">
        <v>2327</v>
      </c>
      <c r="C12" s="11">
        <v>302</v>
      </c>
      <c r="D12" s="11">
        <v>2629</v>
      </c>
      <c r="E12" s="15">
        <v>638</v>
      </c>
      <c r="F12" s="11">
        <v>8</v>
      </c>
      <c r="G12" s="11">
        <f t="shared" si="0"/>
        <v>3275</v>
      </c>
      <c r="H12" s="11">
        <v>2225</v>
      </c>
      <c r="I12" s="11">
        <v>179</v>
      </c>
      <c r="J12" s="11">
        <v>2404</v>
      </c>
      <c r="K12" s="11">
        <v>844</v>
      </c>
      <c r="L12" s="11">
        <v>157</v>
      </c>
      <c r="M12" s="19">
        <f t="shared" si="1"/>
        <v>3405</v>
      </c>
      <c r="N12" s="20">
        <f t="shared" si="2"/>
        <v>-130</v>
      </c>
      <c r="O12" s="13">
        <v>-0.16</v>
      </c>
      <c r="P12" s="12">
        <v>-206</v>
      </c>
      <c r="Q12" s="13">
        <v>-0.25</v>
      </c>
      <c r="R12" s="12">
        <v>76</v>
      </c>
      <c r="S12" s="13">
        <v>0.09</v>
      </c>
    </row>
    <row r="13" spans="1:19" s="5" customFormat="1" ht="12">
      <c r="A13" s="10" t="s">
        <v>25</v>
      </c>
      <c r="B13" s="11">
        <v>2073</v>
      </c>
      <c r="C13" s="11">
        <v>141</v>
      </c>
      <c r="D13" s="11">
        <v>2214</v>
      </c>
      <c r="E13" s="15">
        <v>540</v>
      </c>
      <c r="F13" s="11">
        <v>28</v>
      </c>
      <c r="G13" s="11">
        <f t="shared" si="0"/>
        <v>2782</v>
      </c>
      <c r="H13" s="11">
        <v>2341</v>
      </c>
      <c r="I13" s="11">
        <v>68</v>
      </c>
      <c r="J13" s="11">
        <v>2409</v>
      </c>
      <c r="K13" s="11">
        <v>843</v>
      </c>
      <c r="L13" s="11">
        <v>63</v>
      </c>
      <c r="M13" s="19">
        <f t="shared" si="1"/>
        <v>3315</v>
      </c>
      <c r="N13" s="20">
        <f t="shared" si="2"/>
        <v>-533</v>
      </c>
      <c r="O13" s="13">
        <v>-0.74</v>
      </c>
      <c r="P13" s="12">
        <v>-303</v>
      </c>
      <c r="Q13" s="13">
        <v>-0.42</v>
      </c>
      <c r="R13" s="12">
        <v>-230</v>
      </c>
      <c r="S13" s="13">
        <v>-0.32</v>
      </c>
    </row>
    <row r="14" spans="1:19" s="5" customFormat="1" ht="12">
      <c r="A14" s="10" t="s">
        <v>26</v>
      </c>
      <c r="B14" s="11">
        <v>864</v>
      </c>
      <c r="C14" s="11">
        <v>56</v>
      </c>
      <c r="D14" s="11">
        <v>920</v>
      </c>
      <c r="E14" s="15">
        <v>204</v>
      </c>
      <c r="F14" s="11">
        <v>15</v>
      </c>
      <c r="G14" s="11">
        <f t="shared" si="0"/>
        <v>1139</v>
      </c>
      <c r="H14" s="11">
        <v>1013</v>
      </c>
      <c r="I14" s="11">
        <v>22</v>
      </c>
      <c r="J14" s="11">
        <v>1035</v>
      </c>
      <c r="K14" s="11">
        <v>404</v>
      </c>
      <c r="L14" s="11">
        <v>32</v>
      </c>
      <c r="M14" s="19">
        <f t="shared" si="1"/>
        <v>1471</v>
      </c>
      <c r="N14" s="20">
        <f t="shared" si="2"/>
        <v>-332</v>
      </c>
      <c r="O14" s="13">
        <v>-0.99</v>
      </c>
      <c r="P14" s="12">
        <v>-200</v>
      </c>
      <c r="Q14" s="13">
        <v>-0.6</v>
      </c>
      <c r="R14" s="12">
        <v>-132</v>
      </c>
      <c r="S14" s="13">
        <v>-0.39</v>
      </c>
    </row>
    <row r="15" spans="1:19" s="5" customFormat="1" ht="12">
      <c r="A15" s="10" t="s">
        <v>27</v>
      </c>
      <c r="B15" s="11">
        <v>3628</v>
      </c>
      <c r="C15" s="11">
        <v>356</v>
      </c>
      <c r="D15" s="11">
        <v>3984</v>
      </c>
      <c r="E15" s="15">
        <v>922</v>
      </c>
      <c r="F15" s="11">
        <v>20</v>
      </c>
      <c r="G15" s="11">
        <f t="shared" si="0"/>
        <v>4926</v>
      </c>
      <c r="H15" s="11">
        <v>3597</v>
      </c>
      <c r="I15" s="11">
        <v>310</v>
      </c>
      <c r="J15" s="11">
        <v>3907</v>
      </c>
      <c r="K15" s="11">
        <v>1122</v>
      </c>
      <c r="L15" s="11">
        <v>86</v>
      </c>
      <c r="M15" s="19">
        <f t="shared" si="1"/>
        <v>5115</v>
      </c>
      <c r="N15" s="20">
        <f t="shared" si="2"/>
        <v>-189</v>
      </c>
      <c r="O15" s="13">
        <v>-0.16</v>
      </c>
      <c r="P15" s="12">
        <v>-200</v>
      </c>
      <c r="Q15" s="13">
        <v>-0.17</v>
      </c>
      <c r="R15" s="12">
        <v>11</v>
      </c>
      <c r="S15" s="13">
        <v>0.01</v>
      </c>
    </row>
    <row r="16" spans="1:19" s="5" customFormat="1" ht="12">
      <c r="A16" s="10" t="s">
        <v>28</v>
      </c>
      <c r="B16" s="11">
        <v>1554</v>
      </c>
      <c r="C16" s="11">
        <v>92</v>
      </c>
      <c r="D16" s="11">
        <v>1646</v>
      </c>
      <c r="E16" s="15">
        <v>380</v>
      </c>
      <c r="F16" s="11">
        <v>11</v>
      </c>
      <c r="G16" s="11">
        <f t="shared" si="0"/>
        <v>2037</v>
      </c>
      <c r="H16" s="11">
        <v>1460</v>
      </c>
      <c r="I16" s="11">
        <v>94</v>
      </c>
      <c r="J16" s="11">
        <v>1554</v>
      </c>
      <c r="K16" s="11">
        <v>439</v>
      </c>
      <c r="L16" s="11">
        <v>25</v>
      </c>
      <c r="M16" s="19">
        <f t="shared" si="1"/>
        <v>2018</v>
      </c>
      <c r="N16" s="20">
        <f t="shared" si="2"/>
        <v>19</v>
      </c>
      <c r="O16" s="13">
        <v>0.04</v>
      </c>
      <c r="P16" s="12">
        <v>-59</v>
      </c>
      <c r="Q16" s="13">
        <v>-0.13</v>
      </c>
      <c r="R16" s="12">
        <v>78</v>
      </c>
      <c r="S16" s="13">
        <v>0.18</v>
      </c>
    </row>
    <row r="17" spans="1:19" s="5" customFormat="1" ht="12">
      <c r="A17" s="10" t="s">
        <v>29</v>
      </c>
      <c r="B17" s="11">
        <v>610</v>
      </c>
      <c r="C17" s="11">
        <v>96</v>
      </c>
      <c r="D17" s="11">
        <v>706</v>
      </c>
      <c r="E17" s="15">
        <v>138</v>
      </c>
      <c r="F17" s="11">
        <v>2</v>
      </c>
      <c r="G17" s="11">
        <f t="shared" si="0"/>
        <v>846</v>
      </c>
      <c r="H17" s="11">
        <v>711</v>
      </c>
      <c r="I17" s="11">
        <v>64</v>
      </c>
      <c r="J17" s="11">
        <v>775</v>
      </c>
      <c r="K17" s="11">
        <v>454</v>
      </c>
      <c r="L17" s="11">
        <v>56</v>
      </c>
      <c r="M17" s="19">
        <f t="shared" si="1"/>
        <v>1285</v>
      </c>
      <c r="N17" s="20">
        <f t="shared" si="2"/>
        <v>-439</v>
      </c>
      <c r="O17" s="13">
        <v>-1.59</v>
      </c>
      <c r="P17" s="12">
        <v>-316</v>
      </c>
      <c r="Q17" s="13">
        <v>-1.14</v>
      </c>
      <c r="R17" s="12">
        <v>-123</v>
      </c>
      <c r="S17" s="13">
        <v>-0.45</v>
      </c>
    </row>
    <row r="18" spans="1:19" s="5" customFormat="1" ht="12">
      <c r="A18" s="10" t="s">
        <v>30</v>
      </c>
      <c r="B18" s="11">
        <v>2480</v>
      </c>
      <c r="C18" s="11">
        <v>115</v>
      </c>
      <c r="D18" s="11">
        <v>2595</v>
      </c>
      <c r="E18" s="15">
        <v>456</v>
      </c>
      <c r="F18" s="11">
        <v>12</v>
      </c>
      <c r="G18" s="11">
        <f t="shared" si="0"/>
        <v>3063</v>
      </c>
      <c r="H18" s="11">
        <v>2191</v>
      </c>
      <c r="I18" s="11">
        <v>103</v>
      </c>
      <c r="J18" s="11">
        <v>2294</v>
      </c>
      <c r="K18" s="11">
        <v>525</v>
      </c>
      <c r="L18" s="11">
        <v>54</v>
      </c>
      <c r="M18" s="19">
        <f t="shared" si="1"/>
        <v>2873</v>
      </c>
      <c r="N18" s="20">
        <f t="shared" si="2"/>
        <v>190</v>
      </c>
      <c r="O18" s="13">
        <v>0.32</v>
      </c>
      <c r="P18" s="12">
        <v>-69</v>
      </c>
      <c r="Q18" s="13">
        <v>-0.11</v>
      </c>
      <c r="R18" s="12">
        <v>259</v>
      </c>
      <c r="S18" s="13">
        <v>0.43</v>
      </c>
    </row>
    <row r="19" spans="1:19" s="5" customFormat="1" ht="12">
      <c r="A19" s="10" t="s">
        <v>34</v>
      </c>
      <c r="B19" s="11">
        <v>1195</v>
      </c>
      <c r="C19" s="11">
        <v>79</v>
      </c>
      <c r="D19" s="11">
        <v>1274</v>
      </c>
      <c r="E19" s="15">
        <v>256</v>
      </c>
      <c r="F19" s="11">
        <v>5</v>
      </c>
      <c r="G19" s="11">
        <f t="shared" si="0"/>
        <v>1535</v>
      </c>
      <c r="H19" s="11">
        <v>1178</v>
      </c>
      <c r="I19" s="11">
        <v>34</v>
      </c>
      <c r="J19" s="11">
        <v>1212</v>
      </c>
      <c r="K19" s="11">
        <v>278</v>
      </c>
      <c r="L19" s="11">
        <v>44</v>
      </c>
      <c r="M19" s="19">
        <f t="shared" si="1"/>
        <v>1534</v>
      </c>
      <c r="N19" s="20">
        <f t="shared" si="2"/>
        <v>1</v>
      </c>
      <c r="O19" s="13">
        <v>0</v>
      </c>
      <c r="P19" s="12">
        <v>-22</v>
      </c>
      <c r="Q19" s="13">
        <v>-0.07</v>
      </c>
      <c r="R19" s="12">
        <v>23</v>
      </c>
      <c r="S19" s="13">
        <v>0.07</v>
      </c>
    </row>
    <row r="20" spans="1:19" s="5" customFormat="1" ht="12">
      <c r="A20" s="10" t="s">
        <v>35</v>
      </c>
      <c r="B20" s="11">
        <v>554</v>
      </c>
      <c r="C20" s="11">
        <v>10</v>
      </c>
      <c r="D20" s="11">
        <v>564</v>
      </c>
      <c r="E20" s="15">
        <v>109</v>
      </c>
      <c r="F20" s="11">
        <v>14</v>
      </c>
      <c r="G20" s="11">
        <f t="shared" si="0"/>
        <v>687</v>
      </c>
      <c r="H20" s="11">
        <v>662</v>
      </c>
      <c r="I20" s="11">
        <v>22</v>
      </c>
      <c r="J20" s="11">
        <v>684</v>
      </c>
      <c r="K20" s="11">
        <v>301</v>
      </c>
      <c r="L20" s="11">
        <v>16</v>
      </c>
      <c r="M20" s="19">
        <f t="shared" si="1"/>
        <v>1001</v>
      </c>
      <c r="N20" s="20">
        <f t="shared" si="2"/>
        <v>-314</v>
      </c>
      <c r="O20" s="13">
        <v>-1.32</v>
      </c>
      <c r="P20" s="12">
        <v>-192</v>
      </c>
      <c r="Q20" s="13">
        <v>-0.81</v>
      </c>
      <c r="R20" s="12">
        <v>-122</v>
      </c>
      <c r="S20" s="13">
        <v>-0.51</v>
      </c>
    </row>
    <row r="21" spans="1:19" s="5" customFormat="1" ht="12">
      <c r="A21" s="10" t="s">
        <v>36</v>
      </c>
      <c r="B21" s="11">
        <v>266</v>
      </c>
      <c r="C21" s="11">
        <v>8</v>
      </c>
      <c r="D21" s="11">
        <v>274</v>
      </c>
      <c r="E21" s="15">
        <v>46</v>
      </c>
      <c r="F21" s="11">
        <v>0</v>
      </c>
      <c r="G21" s="11">
        <f t="shared" si="0"/>
        <v>320</v>
      </c>
      <c r="H21" s="11">
        <v>356</v>
      </c>
      <c r="I21" s="11">
        <v>13</v>
      </c>
      <c r="J21" s="11">
        <v>369</v>
      </c>
      <c r="K21" s="11">
        <v>201</v>
      </c>
      <c r="L21" s="11">
        <v>0</v>
      </c>
      <c r="M21" s="19">
        <f t="shared" si="1"/>
        <v>570</v>
      </c>
      <c r="N21" s="20">
        <f t="shared" si="2"/>
        <v>-250</v>
      </c>
      <c r="O21" s="13">
        <v>-1.84</v>
      </c>
      <c r="P21" s="12">
        <v>-155</v>
      </c>
      <c r="Q21" s="13">
        <v>-1.14</v>
      </c>
      <c r="R21" s="12">
        <v>-95</v>
      </c>
      <c r="S21" s="13">
        <v>-0.7</v>
      </c>
    </row>
    <row r="22" spans="1:19" s="5" customFormat="1" ht="12">
      <c r="A22" s="10" t="s">
        <v>37</v>
      </c>
      <c r="B22" s="11">
        <v>381</v>
      </c>
      <c r="C22" s="11">
        <v>25</v>
      </c>
      <c r="D22" s="11">
        <v>406</v>
      </c>
      <c r="E22" s="15">
        <v>58</v>
      </c>
      <c r="F22" s="11">
        <v>1</v>
      </c>
      <c r="G22" s="11">
        <f t="shared" si="0"/>
        <v>465</v>
      </c>
      <c r="H22" s="11">
        <v>400</v>
      </c>
      <c r="I22" s="11">
        <v>9</v>
      </c>
      <c r="J22" s="11">
        <v>409</v>
      </c>
      <c r="K22" s="11">
        <v>150</v>
      </c>
      <c r="L22" s="11">
        <v>18</v>
      </c>
      <c r="M22" s="19">
        <f t="shared" si="1"/>
        <v>577</v>
      </c>
      <c r="N22" s="20">
        <f t="shared" si="2"/>
        <v>-112</v>
      </c>
      <c r="O22" s="13">
        <v>-0.93</v>
      </c>
      <c r="P22" s="12">
        <v>-92</v>
      </c>
      <c r="Q22" s="13">
        <v>-0.77</v>
      </c>
      <c r="R22" s="12">
        <v>-20</v>
      </c>
      <c r="S22" s="13">
        <v>-0.17</v>
      </c>
    </row>
    <row r="23" spans="1:19" s="5" customFormat="1" ht="12">
      <c r="A23" s="10" t="s">
        <v>38</v>
      </c>
      <c r="B23" s="11">
        <v>365</v>
      </c>
      <c r="C23" s="11">
        <v>31</v>
      </c>
      <c r="D23" s="11">
        <v>396</v>
      </c>
      <c r="E23" s="15">
        <v>97</v>
      </c>
      <c r="F23" s="11">
        <v>1</v>
      </c>
      <c r="G23" s="11">
        <f t="shared" si="0"/>
        <v>494</v>
      </c>
      <c r="H23" s="11">
        <v>378</v>
      </c>
      <c r="I23" s="11">
        <v>26</v>
      </c>
      <c r="J23" s="11">
        <v>404</v>
      </c>
      <c r="K23" s="11">
        <v>192</v>
      </c>
      <c r="L23" s="11">
        <v>16</v>
      </c>
      <c r="M23" s="19">
        <f t="shared" si="1"/>
        <v>612</v>
      </c>
      <c r="N23" s="20">
        <f t="shared" si="2"/>
        <v>-118</v>
      </c>
      <c r="O23" s="13">
        <v>-0.74</v>
      </c>
      <c r="P23" s="12">
        <v>-95</v>
      </c>
      <c r="Q23" s="13">
        <v>-0.6</v>
      </c>
      <c r="R23" s="12">
        <v>-23</v>
      </c>
      <c r="S23" s="13">
        <v>-0.14</v>
      </c>
    </row>
    <row r="24" spans="1:19" s="5" customFormat="1" ht="12">
      <c r="A24" s="10" t="s">
        <v>39</v>
      </c>
      <c r="B24" s="11">
        <v>1214</v>
      </c>
      <c r="C24" s="11">
        <v>108</v>
      </c>
      <c r="D24" s="11">
        <v>1322</v>
      </c>
      <c r="E24" s="15">
        <v>263</v>
      </c>
      <c r="F24" s="11">
        <v>15</v>
      </c>
      <c r="G24" s="11">
        <f t="shared" si="0"/>
        <v>1600</v>
      </c>
      <c r="H24" s="11">
        <v>1213</v>
      </c>
      <c r="I24" s="11">
        <v>57</v>
      </c>
      <c r="J24" s="11">
        <v>1270</v>
      </c>
      <c r="K24" s="11">
        <v>424</v>
      </c>
      <c r="L24" s="11">
        <v>49</v>
      </c>
      <c r="M24" s="19">
        <f t="shared" si="1"/>
        <v>1743</v>
      </c>
      <c r="N24" s="20">
        <f t="shared" si="2"/>
        <v>-143</v>
      </c>
      <c r="O24" s="13">
        <v>-0.36</v>
      </c>
      <c r="P24" s="12">
        <v>-161</v>
      </c>
      <c r="Q24" s="13">
        <v>-0.4</v>
      </c>
      <c r="R24" s="12">
        <v>18</v>
      </c>
      <c r="S24" s="13">
        <v>0.05</v>
      </c>
    </row>
    <row r="25" spans="1:19" s="5" customFormat="1" ht="12">
      <c r="A25" s="10" t="s">
        <v>40</v>
      </c>
      <c r="B25" s="11">
        <v>834</v>
      </c>
      <c r="C25" s="11">
        <v>536</v>
      </c>
      <c r="D25" s="11">
        <v>1370</v>
      </c>
      <c r="E25" s="15">
        <v>158</v>
      </c>
      <c r="F25" s="11">
        <v>16</v>
      </c>
      <c r="G25" s="11">
        <f t="shared" si="0"/>
        <v>1544</v>
      </c>
      <c r="H25" s="11">
        <v>1278</v>
      </c>
      <c r="I25" s="11">
        <v>45</v>
      </c>
      <c r="J25" s="11">
        <v>1323</v>
      </c>
      <c r="K25" s="11">
        <v>243</v>
      </c>
      <c r="L25" s="11">
        <v>18</v>
      </c>
      <c r="M25" s="19">
        <f t="shared" si="1"/>
        <v>1584</v>
      </c>
      <c r="N25" s="20">
        <f t="shared" si="2"/>
        <v>-40</v>
      </c>
      <c r="O25" s="13">
        <v>-0.16</v>
      </c>
      <c r="P25" s="12">
        <v>-85</v>
      </c>
      <c r="Q25" s="13">
        <v>-0.33</v>
      </c>
      <c r="R25" s="12">
        <v>45</v>
      </c>
      <c r="S25" s="13">
        <v>0.17</v>
      </c>
    </row>
    <row r="26" spans="1:19" s="5" customFormat="1" ht="12">
      <c r="A26" s="10" t="s">
        <v>41</v>
      </c>
      <c r="B26" s="11">
        <v>181</v>
      </c>
      <c r="C26" s="11">
        <v>13</v>
      </c>
      <c r="D26" s="11">
        <v>194</v>
      </c>
      <c r="E26" s="15">
        <v>43</v>
      </c>
      <c r="F26" s="11">
        <v>0</v>
      </c>
      <c r="G26" s="11">
        <f t="shared" si="0"/>
        <v>237</v>
      </c>
      <c r="H26" s="11">
        <v>298</v>
      </c>
      <c r="I26" s="11">
        <v>28</v>
      </c>
      <c r="J26" s="11">
        <v>326</v>
      </c>
      <c r="K26" s="11">
        <v>165</v>
      </c>
      <c r="L26" s="11">
        <v>4</v>
      </c>
      <c r="M26" s="19">
        <f t="shared" si="1"/>
        <v>495</v>
      </c>
      <c r="N26" s="20">
        <f t="shared" si="2"/>
        <v>-258</v>
      </c>
      <c r="O26" s="13">
        <v>-2.19</v>
      </c>
      <c r="P26" s="12">
        <v>-122</v>
      </c>
      <c r="Q26" s="13">
        <v>-1.03</v>
      </c>
      <c r="R26" s="12">
        <v>-136</v>
      </c>
      <c r="S26" s="13">
        <v>-1.15</v>
      </c>
    </row>
    <row r="27" spans="1:19" s="5" customFormat="1" ht="12">
      <c r="A27" s="10" t="s">
        <v>42</v>
      </c>
      <c r="B27" s="11">
        <v>1352</v>
      </c>
      <c r="C27" s="11">
        <v>226</v>
      </c>
      <c r="D27" s="11">
        <v>1578</v>
      </c>
      <c r="E27" s="15">
        <v>244</v>
      </c>
      <c r="F27" s="11">
        <v>7</v>
      </c>
      <c r="G27" s="11">
        <f t="shared" si="0"/>
        <v>1829</v>
      </c>
      <c r="H27" s="11">
        <v>1348</v>
      </c>
      <c r="I27" s="11">
        <v>125</v>
      </c>
      <c r="J27" s="11">
        <v>1473</v>
      </c>
      <c r="K27" s="11">
        <v>315</v>
      </c>
      <c r="L27" s="11">
        <v>20</v>
      </c>
      <c r="M27" s="19">
        <f t="shared" si="1"/>
        <v>1808</v>
      </c>
      <c r="N27" s="20">
        <f t="shared" si="2"/>
        <v>21</v>
      </c>
      <c r="O27" s="13">
        <v>0.07</v>
      </c>
      <c r="P27" s="12">
        <v>-71</v>
      </c>
      <c r="Q27" s="13">
        <v>-0.24</v>
      </c>
      <c r="R27" s="12">
        <v>92</v>
      </c>
      <c r="S27" s="13">
        <v>0.31</v>
      </c>
    </row>
    <row r="28" spans="1:19" s="5" customFormat="1" ht="12">
      <c r="A28" s="10" t="s">
        <v>43</v>
      </c>
      <c r="B28" s="11">
        <v>824</v>
      </c>
      <c r="C28" s="11">
        <v>91</v>
      </c>
      <c r="D28" s="11">
        <v>915</v>
      </c>
      <c r="E28" s="15">
        <v>111</v>
      </c>
      <c r="F28" s="11">
        <v>24</v>
      </c>
      <c r="G28" s="11">
        <f t="shared" si="0"/>
        <v>1050</v>
      </c>
      <c r="H28" s="11">
        <v>935</v>
      </c>
      <c r="I28" s="11">
        <v>44</v>
      </c>
      <c r="J28" s="11">
        <v>979</v>
      </c>
      <c r="K28" s="11">
        <v>396</v>
      </c>
      <c r="L28" s="11">
        <v>21</v>
      </c>
      <c r="M28" s="19">
        <f t="shared" si="1"/>
        <v>1396</v>
      </c>
      <c r="N28" s="20">
        <f t="shared" si="2"/>
        <v>-346</v>
      </c>
      <c r="O28" s="13">
        <v>-1.33</v>
      </c>
      <c r="P28" s="12">
        <v>-285</v>
      </c>
      <c r="Q28" s="13">
        <v>-1.1</v>
      </c>
      <c r="R28" s="12">
        <v>-61</v>
      </c>
      <c r="S28" s="13">
        <v>-0.24</v>
      </c>
    </row>
    <row r="29" spans="1:19" s="5" customFormat="1" ht="12">
      <c r="A29" s="10" t="s">
        <v>44</v>
      </c>
      <c r="B29" s="11">
        <v>309</v>
      </c>
      <c r="C29" s="11">
        <v>15</v>
      </c>
      <c r="D29" s="11">
        <v>324</v>
      </c>
      <c r="E29" s="15">
        <v>69</v>
      </c>
      <c r="F29" s="11">
        <v>2</v>
      </c>
      <c r="G29" s="11">
        <f t="shared" si="0"/>
        <v>395</v>
      </c>
      <c r="H29" s="11">
        <v>468</v>
      </c>
      <c r="I29" s="11">
        <v>5</v>
      </c>
      <c r="J29" s="11">
        <v>473</v>
      </c>
      <c r="K29" s="11">
        <v>296</v>
      </c>
      <c r="L29" s="11">
        <v>4</v>
      </c>
      <c r="M29" s="19">
        <f t="shared" si="1"/>
        <v>773</v>
      </c>
      <c r="N29" s="20">
        <f t="shared" si="2"/>
        <v>-378</v>
      </c>
      <c r="O29" s="13">
        <v>-2.2</v>
      </c>
      <c r="P29" s="12">
        <v>-227</v>
      </c>
      <c r="Q29" s="13">
        <v>-1.32</v>
      </c>
      <c r="R29" s="12">
        <v>-151</v>
      </c>
      <c r="S29" s="13">
        <v>-0.88</v>
      </c>
    </row>
    <row r="30" spans="1:19" s="5" customFormat="1" ht="12">
      <c r="A30" s="10" t="s">
        <v>31</v>
      </c>
      <c r="B30" s="11">
        <v>60784</v>
      </c>
      <c r="C30" s="11">
        <v>12577</v>
      </c>
      <c r="D30" s="11">
        <v>73361</v>
      </c>
      <c r="E30" s="11">
        <v>14426</v>
      </c>
      <c r="F30" s="11">
        <v>702</v>
      </c>
      <c r="G30" s="11">
        <f t="shared" si="0"/>
        <v>88489</v>
      </c>
      <c r="H30" s="11">
        <v>65653</v>
      </c>
      <c r="I30" s="11">
        <v>4269</v>
      </c>
      <c r="J30" s="11">
        <v>69922</v>
      </c>
      <c r="K30" s="11">
        <v>21970</v>
      </c>
      <c r="L30" s="11">
        <v>2456</v>
      </c>
      <c r="M30" s="19">
        <f t="shared" si="1"/>
        <v>94348</v>
      </c>
      <c r="N30" s="20">
        <f t="shared" si="2"/>
        <v>-5859</v>
      </c>
      <c r="O30" s="13">
        <v>-0.29</v>
      </c>
      <c r="P30" s="14">
        <v>-7544</v>
      </c>
      <c r="Q30" s="13">
        <v>-0.38</v>
      </c>
      <c r="R30" s="14">
        <v>1685</v>
      </c>
      <c r="S30" s="13">
        <v>0.08</v>
      </c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2016-11-04T06:00:11Z</cp:lastPrinted>
  <dcterms:created xsi:type="dcterms:W3CDTF">2013-07-12T01:46:47Z</dcterms:created>
  <dcterms:modified xsi:type="dcterms:W3CDTF">2018-11-21T04:11:07Z</dcterms:modified>
  <cp:category/>
  <cp:version/>
  <cp:contentType/>
  <cp:contentStatus/>
</cp:coreProperties>
</file>