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6975" firstSheet="1" activeTab="1"/>
  </bookViews>
  <sheets>
    <sheet name="回答表" sheetId="16" state="hidden" r:id="rId1"/>
    <sheet name="水道事業" sheetId="15" r:id="rId2"/>
    <sheet name="下水道事業（公共下水道）" sheetId="23" r:id="rId3"/>
    <sheet name="下水道事業（農業集落排水施設）" sheetId="24" r:id="rId4"/>
    <sheet name="下水道事業（小規模集合排水施設）" sheetId="25" r:id="rId5"/>
    <sheet name="集計用" sheetId="14" state="hidden" r:id="rId6"/>
    <sheet name="選択肢" sheetId="21" state="hidden" r:id="rId7"/>
    <sheet name="団体コード" sheetId="22" state="hidden" r:id="rId8"/>
    <sheet name="選択肢BK" sheetId="17" state="hidden" r:id="rId9"/>
  </sheets>
  <definedNames>
    <definedName name="_xlnm._FilterDatabase" localSheetId="0" hidden="1">回答表!$AB$86:$AB$87</definedName>
    <definedName name="_xlnm._FilterDatabase" localSheetId="5" hidden="1">集計用!$AY$31:$AY$35</definedName>
    <definedName name="_xlnm._FilterDatabase" localSheetId="7" hidden="1">団体コード!$A$5:$D$3451</definedName>
    <definedName name="_xlnm.Print_Area" localSheetId="0">回答表!$A$1:$AJ$531</definedName>
    <definedName name="_xlnm.Print_Area" localSheetId="5">集計用!$A$1:$IU$27</definedName>
    <definedName name="_xlnm.Print_Area" localSheetId="1">水道事業!$A$1:$BS$55</definedName>
    <definedName name="ガス事業">選択肢!$U$2:$U$3</definedName>
    <definedName name="その他事業">選択肢!$U$2:$U$3</definedName>
    <definedName name="と畜場事業">選択肢!$U$2:$U$3</definedName>
    <definedName name="下水道事業">選択肢!$U$10:$U$21</definedName>
    <definedName name="介護サービス事業">選択肢!$U$29:$U$35</definedName>
    <definedName name="簡易水道事業">選択肢!$U$2:$U$3</definedName>
    <definedName name="観光施設事業">選択肢!$U$22:$U$25</definedName>
    <definedName name="業種名">選択肢!$K$2:$K$19</definedName>
    <definedName name="交通事業">選択肢!$U$4:$U$9</definedName>
    <definedName name="工業用水道事業">選択肢!$U$2:$U$3</definedName>
    <definedName name="港湾整備事業">選択肢!$U$2:$U$3</definedName>
    <definedName name="市場事業">選択肢!$U$2:$U$3</definedName>
    <definedName name="事業名無し">選択肢!$K$3:$K$5</definedName>
    <definedName name="昭和">選択肢!$AQ$3:$AQ$66</definedName>
    <definedName name="水道事業">選択肢!$U$2:$U$3</definedName>
    <definedName name="宅地造成事業">選択肢!$U$26:$U$28</definedName>
    <definedName name="駐車場整備事業">選択肢!$U$2:$U$3</definedName>
    <definedName name="電気事業">選択肢!$U$2:$U$3</definedName>
    <definedName name="病院事業">選択肢!$U$2:$U$3</definedName>
    <definedName name="平成">選択肢!$AR$3:$AR$33</definedName>
    <definedName name="有料道路事業">選択肢!$U$2:$U$3</definedName>
    <definedName name="令和">選択肢!$AS$3:$AS$102</definedName>
  </definedNames>
  <calcPr calcId="162913"/>
</workbook>
</file>

<file path=xl/calcChain.xml><?xml version="1.0" encoding="utf-8"?>
<calcChain xmlns="http://schemas.openxmlformats.org/spreadsheetml/2006/main">
  <c r="FD10" i="14" l="1"/>
  <c r="DS10" i="14" l="1"/>
  <c r="DQ10" i="14"/>
  <c r="DO10" i="14"/>
  <c r="FK10" i="14"/>
  <c r="FI10" i="14"/>
  <c r="FG10" i="14"/>
  <c r="FH10" i="14"/>
  <c r="DR10" i="14"/>
  <c r="BB439" i="16" l="1"/>
  <c r="BC439" i="16" s="1"/>
  <c r="EX10" i="14" l="1"/>
  <c r="FA10" i="14"/>
  <c r="EZ10" i="14"/>
  <c r="EY10" i="14"/>
  <c r="EB10" i="14" l="1"/>
  <c r="EA10" i="14"/>
  <c r="DU10" i="14" l="1"/>
  <c r="DT10" i="14"/>
  <c r="DP10" i="14"/>
  <c r="DN10" i="14"/>
  <c r="DK10" i="14"/>
  <c r="DJ10" i="14"/>
  <c r="DF10" i="14"/>
  <c r="DI10" i="14"/>
  <c r="DH10" i="14"/>
  <c r="DG10" i="14"/>
  <c r="GG10" i="14" l="1"/>
  <c r="GP10" i="14"/>
  <c r="FU10" i="14"/>
  <c r="GT10" i="14" l="1"/>
  <c r="GS10" i="14"/>
  <c r="GR10" i="14"/>
  <c r="GQ10" i="14"/>
  <c r="GO10" i="14"/>
  <c r="GN10" i="14"/>
  <c r="GM10" i="14"/>
  <c r="GL10" i="14"/>
  <c r="GK10" i="14"/>
  <c r="GJ10" i="14"/>
  <c r="GI10" i="14"/>
  <c r="GH10" i="14"/>
  <c r="GF10" i="14"/>
  <c r="GE10" i="14"/>
  <c r="GD10" i="14"/>
  <c r="GC10" i="14"/>
  <c r="GB10" i="14"/>
  <c r="GA10" i="14"/>
  <c r="FZ10" i="14"/>
  <c r="FY10" i="14"/>
  <c r="FX10" i="14"/>
  <c r="FW10" i="14"/>
  <c r="FV10" i="14"/>
  <c r="FT10" i="14"/>
  <c r="FS10" i="14"/>
  <c r="FR10" i="14"/>
  <c r="FQ10" i="14"/>
  <c r="FP10" i="14"/>
  <c r="FO10" i="14"/>
  <c r="FN10" i="14"/>
  <c r="DX10" i="14"/>
  <c r="DW10" i="14"/>
  <c r="DV10" i="14"/>
  <c r="FM10" i="14"/>
  <c r="FL10" i="14"/>
  <c r="BB425" i="16" l="1"/>
  <c r="FJ10" i="14"/>
  <c r="FF10" i="14"/>
  <c r="FE10" i="14"/>
  <c r="FC10" i="14"/>
  <c r="FB10" i="14"/>
  <c r="EC10" i="14"/>
  <c r="DZ10" i="14"/>
  <c r="DY10" i="14"/>
  <c r="DM10" i="14"/>
  <c r="DL10" i="14"/>
  <c r="AT44" i="16"/>
  <c r="AT45" i="16"/>
  <c r="AT46" i="16"/>
  <c r="AT47" i="16"/>
  <c r="AT48" i="16"/>
  <c r="AT49" i="16"/>
  <c r="AS44" i="16"/>
  <c r="AS45" i="16"/>
  <c r="AS46" i="16"/>
  <c r="AS47" i="16"/>
  <c r="AS48" i="16"/>
  <c r="AS49" i="16"/>
  <c r="AT43" i="16"/>
  <c r="AS43" i="16"/>
  <c r="AR44" i="16"/>
  <c r="AR45" i="16"/>
  <c r="AR46" i="16"/>
  <c r="AR47" i="16"/>
  <c r="AR48" i="16"/>
  <c r="AR49" i="16"/>
  <c r="AR43" i="16"/>
  <c r="AP44" i="16"/>
  <c r="AP45" i="16"/>
  <c r="AP46" i="16"/>
  <c r="AP47" i="16"/>
  <c r="AP48" i="16"/>
  <c r="AP49" i="16"/>
  <c r="AP43" i="16"/>
  <c r="BC425" i="16" l="1"/>
  <c r="IU10" i="14"/>
  <c r="AP17" i="16" l="1"/>
  <c r="BD17" i="16" s="1"/>
  <c r="EW10" i="14" l="1"/>
  <c r="EV10" i="14"/>
  <c r="DE10" i="14"/>
  <c r="DD10" i="14"/>
  <c r="K15" i="16" l="1"/>
  <c r="BS10" i="14" l="1"/>
  <c r="BR10" i="14"/>
  <c r="BE10" i="14"/>
  <c r="BD10" i="14"/>
  <c r="AQ10" i="14" l="1"/>
  <c r="U10" i="14"/>
  <c r="T10" i="14"/>
  <c r="BB438" i="16" l="1"/>
  <c r="BC438" i="16" s="1"/>
  <c r="BB437" i="16"/>
  <c r="BC437" i="16" s="1"/>
  <c r="BB436" i="16"/>
  <c r="BC436" i="16" s="1"/>
  <c r="BB435" i="16"/>
  <c r="BC435" i="16" s="1"/>
  <c r="BB434" i="16"/>
  <c r="BC434" i="16" s="1"/>
  <c r="BB433" i="16"/>
  <c r="BC433" i="16" s="1"/>
  <c r="BB432" i="16"/>
  <c r="BC432" i="16" s="1"/>
  <c r="BB424" i="16"/>
  <c r="BC424" i="16" s="1"/>
  <c r="BB423" i="16"/>
  <c r="BC423" i="16" s="1"/>
  <c r="BB422" i="16"/>
  <c r="BC422" i="16" s="1"/>
  <c r="BB421" i="16"/>
  <c r="BC421" i="16" s="1"/>
  <c r="BB420" i="16"/>
  <c r="BC420" i="16" s="1"/>
  <c r="BB419" i="16"/>
  <c r="BC419" i="16" s="1"/>
  <c r="BB418" i="16"/>
  <c r="BC418" i="16" s="1"/>
  <c r="EU10" i="14" l="1"/>
  <c r="ET10" i="14"/>
  <c r="ES10" i="14"/>
  <c r="ER10" i="14"/>
  <c r="EQ10" i="14"/>
  <c r="EP10" i="14"/>
  <c r="EO10" i="14"/>
  <c r="EN10" i="14"/>
  <c r="EM10" i="14"/>
  <c r="EL10" i="14"/>
  <c r="EK10" i="14"/>
  <c r="EJ10" i="14"/>
  <c r="EI10" i="14"/>
  <c r="EH10" i="14"/>
  <c r="EG10" i="14"/>
  <c r="DA10" i="14"/>
  <c r="DC10" i="14"/>
  <c r="DB10" i="14"/>
  <c r="CZ10" i="14"/>
  <c r="CY10" i="14"/>
  <c r="CX10" i="14"/>
  <c r="CW10" i="14"/>
  <c r="CV10" i="14"/>
  <c r="CU10" i="14"/>
  <c r="CT10" i="14"/>
  <c r="CS10" i="14"/>
  <c r="CR10" i="14"/>
  <c r="CQ10" i="14"/>
  <c r="CP10" i="14"/>
  <c r="CO10" i="14"/>
  <c r="CN10" i="14"/>
  <c r="BQ10" i="14" l="1"/>
  <c r="BP10" i="14"/>
  <c r="BO10" i="14"/>
  <c r="BN10" i="14"/>
  <c r="BC10" i="14"/>
  <c r="BB10" i="14"/>
  <c r="BA10" i="14"/>
  <c r="AZ10" i="14"/>
  <c r="AS10" i="14"/>
  <c r="IJ10" i="14" l="1"/>
  <c r="II10" i="14"/>
  <c r="IH10" i="14"/>
  <c r="IG10" i="14"/>
  <c r="IF10" i="14"/>
  <c r="IR10" i="14"/>
  <c r="IQ10" i="14"/>
  <c r="IP10" i="14"/>
  <c r="IO10" i="14"/>
  <c r="IN10" i="14"/>
  <c r="IC10" i="14"/>
  <c r="HZ10" i="14"/>
  <c r="HY10" i="14"/>
  <c r="HX10" i="14"/>
  <c r="HW10" i="14"/>
  <c r="HV10" i="14"/>
  <c r="HQ10" i="14"/>
  <c r="HP10" i="14"/>
  <c r="HO10" i="14"/>
  <c r="HN10" i="14"/>
  <c r="HM10" i="14"/>
  <c r="HH10" i="14"/>
  <c r="HG10" i="14"/>
  <c r="HF10" i="14" l="1"/>
  <c r="HE10" i="14"/>
  <c r="HD10" i="14"/>
  <c r="HC10" i="14"/>
  <c r="HB10" i="14"/>
  <c r="GZ10" i="14"/>
  <c r="GY10" i="14"/>
  <c r="GX10" i="14"/>
  <c r="GW10" i="14"/>
  <c r="GV10" i="14"/>
  <c r="GU10" i="14"/>
  <c r="EE10" i="14" l="1"/>
  <c r="ED10" i="14"/>
  <c r="CK10" i="14" l="1"/>
  <c r="CJ10" i="14"/>
  <c r="CI10" i="14"/>
  <c r="CH10" i="14"/>
  <c r="CG10" i="14"/>
  <c r="CC10" i="14"/>
  <c r="BY10" i="14"/>
  <c r="BM10" i="14"/>
  <c r="BL10" i="14"/>
  <c r="BK10" i="14"/>
  <c r="BJ10" i="14"/>
  <c r="BI10" i="14"/>
  <c r="AU10" i="14"/>
  <c r="AY10" i="14"/>
  <c r="D10" i="14" l="1"/>
  <c r="F15" i="16"/>
  <c r="C10" i="14" s="1"/>
  <c r="I15" i="16"/>
  <c r="E10" i="14" l="1"/>
  <c r="B10" i="14"/>
  <c r="J10" i="14"/>
  <c r="IT10" i="14" l="1"/>
  <c r="IS10" i="14"/>
  <c r="IM10" i="14"/>
  <c r="IL10" i="14"/>
  <c r="IK10" i="14"/>
  <c r="IE10" i="14"/>
  <c r="ID10" i="14"/>
  <c r="IB10" i="14"/>
  <c r="IA10" i="14"/>
  <c r="HU10" i="14"/>
  <c r="HT10" i="14"/>
  <c r="HS10" i="14"/>
  <c r="HR10" i="14"/>
  <c r="HL10" i="14"/>
  <c r="HK10" i="14"/>
  <c r="HJ10" i="14"/>
  <c r="HI10" i="14"/>
  <c r="HA10" i="14"/>
  <c r="EF10" i="14"/>
  <c r="CM10" i="14"/>
  <c r="CL10" i="14"/>
  <c r="CF10" i="14"/>
  <c r="CE10" i="14"/>
  <c r="CD10" i="14"/>
  <c r="CB10" i="14"/>
  <c r="CA10" i="14"/>
  <c r="BZ10" i="14"/>
  <c r="BX10" i="14"/>
  <c r="BW10" i="14"/>
  <c r="BV10" i="14"/>
  <c r="BU10" i="14"/>
  <c r="BT10" i="14"/>
  <c r="BH10" i="14"/>
  <c r="BG10" i="14"/>
  <c r="BF10" i="14"/>
  <c r="AX10" i="14"/>
  <c r="AW10" i="14"/>
  <c r="AV10" i="14"/>
  <c r="AT10" i="14"/>
  <c r="AR10" i="14"/>
  <c r="AP10" i="14"/>
  <c r="AO10" i="14"/>
  <c r="AN10" i="14"/>
  <c r="AM10" i="14"/>
  <c r="AL10" i="14"/>
  <c r="AK10" i="14"/>
  <c r="AJ10" i="14"/>
  <c r="AI10" i="14"/>
  <c r="AH10" i="14"/>
  <c r="AG10" i="14"/>
  <c r="AF10" i="14"/>
  <c r="AE10" i="14"/>
  <c r="AD10" i="14"/>
  <c r="AC10" i="14"/>
  <c r="AB10" i="14"/>
  <c r="AA10" i="14"/>
  <c r="Z10" i="14"/>
  <c r="Y10" i="14"/>
  <c r="X10" i="14"/>
  <c r="W10" i="14"/>
  <c r="V10" i="14"/>
  <c r="S10" i="14"/>
  <c r="R10" i="14"/>
  <c r="Q10" i="14"/>
  <c r="P10" i="14"/>
  <c r="O10" i="14"/>
  <c r="N10" i="14"/>
  <c r="M10" i="14"/>
  <c r="L10" i="14"/>
  <c r="K10" i="14"/>
  <c r="H10" i="14"/>
  <c r="G10" i="14"/>
  <c r="F10" i="14"/>
  <c r="I10" i="14" l="1"/>
  <c r="BE5" i="21" l="1"/>
  <c r="AU45" i="16" l="1"/>
  <c r="AG45" i="16" s="1"/>
  <c r="AU49" i="16"/>
  <c r="AG49" i="16" s="1"/>
  <c r="AU47" i="16"/>
  <c r="AG47" i="16" s="1"/>
  <c r="AU46" i="16"/>
  <c r="AG46" i="16" s="1"/>
  <c r="AU48" i="16"/>
  <c r="AG48" i="16" s="1"/>
  <c r="AU44" i="16"/>
  <c r="AG44" i="16" s="1"/>
  <c r="AU43" i="16"/>
  <c r="AG43" i="16" s="1"/>
  <c r="BE3" i="21" l="1"/>
  <c r="AH15" i="16"/>
  <c r="BE4" i="21"/>
  <c r="AH17" i="16" l="1"/>
  <c r="BJ3" i="21"/>
  <c r="Q17" i="16" s="1"/>
  <c r="AM13" i="16" l="1"/>
  <c r="AG13" i="16" s="1"/>
</calcChain>
</file>

<file path=xl/sharedStrings.xml><?xml version="1.0" encoding="utf-8"?>
<sst xmlns="http://schemas.openxmlformats.org/spreadsheetml/2006/main" count="21724" uniqueCount="7519">
  <si>
    <t>利用料金制</t>
    <rPh sb="0" eb="2">
      <t>リヨウ</t>
    </rPh>
    <rPh sb="2" eb="5">
      <t>リョウキンセイ</t>
    </rPh>
    <phoneticPr fontId="3"/>
  </si>
  <si>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</si>
  <si>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</si>
  <si>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</si>
  <si>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</si>
  <si>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</si>
  <si>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</si>
  <si>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</si>
  <si>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</si>
  <si>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</si>
  <si>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</si>
  <si>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</si>
  <si>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</si>
  <si>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</si>
  <si>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</si>
  <si>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</si>
  <si>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非公務員型</t>
    <rPh sb="0" eb="1">
      <t>ヒ</t>
    </rPh>
    <rPh sb="1" eb="4">
      <t>コウムイン</t>
    </rPh>
    <rPh sb="4" eb="5">
      <t>ガタ</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</si>
  <si>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</si>
  <si>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</si>
  <si>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</si>
  <si>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</si>
  <si>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事業統合</t>
    <rPh sb="0" eb="2">
      <t>ジギョウ</t>
    </rPh>
    <rPh sb="2" eb="4">
      <t>トウゴウ</t>
    </rPh>
    <phoneticPr fontId="3"/>
  </si>
  <si>
    <t>管理の一体化</t>
    <rPh sb="0" eb="2">
      <t>カンリ</t>
    </rPh>
    <rPh sb="3" eb="6">
      <t>イッタイカ</t>
    </rPh>
    <phoneticPr fontId="3"/>
  </si>
  <si>
    <t>民間活用</t>
    <rPh sb="0" eb="2">
      <t>ミンカン</t>
    </rPh>
    <rPh sb="2" eb="4">
      <t>カツヨウ</t>
    </rPh>
    <phoneticPr fontId="3"/>
  </si>
  <si>
    <t>（取組の概要）</t>
    <rPh sb="1" eb="2">
      <t>ト</t>
    </rPh>
    <rPh sb="2" eb="3">
      <t>ク</t>
    </rPh>
    <rPh sb="4" eb="6">
      <t>ガイヨウ</t>
    </rPh>
    <phoneticPr fontId="3"/>
  </si>
  <si>
    <t>民間活用（指定管理者制度）</t>
    <rPh sb="0" eb="2">
      <t>ミンカン</t>
    </rPh>
    <rPh sb="2" eb="4">
      <t>カツヨウ</t>
    </rPh>
    <rPh sb="5" eb="7">
      <t>シテイ</t>
    </rPh>
    <rPh sb="7" eb="10">
      <t>カンリシャ</t>
    </rPh>
    <rPh sb="10" eb="12">
      <t>セイド</t>
    </rPh>
    <phoneticPr fontId="3"/>
  </si>
  <si>
    <t>民間活用（包括的民間委託）</t>
    <rPh sb="0" eb="2">
      <t>ミンカン</t>
    </rPh>
    <rPh sb="2" eb="4">
      <t>カツヨウ</t>
    </rPh>
    <rPh sb="5" eb="8">
      <t>ホウカツテキ</t>
    </rPh>
    <rPh sb="8" eb="10">
      <t>ミンカン</t>
    </rPh>
    <rPh sb="10" eb="12">
      <t>イタク</t>
    </rPh>
    <phoneticPr fontId="3"/>
  </si>
  <si>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3"/>
  </si>
  <si>
    <t>PPP/PFI方式
の活用</t>
    <rPh sb="7" eb="9">
      <t>ホウシキ</t>
    </rPh>
    <rPh sb="11" eb="13">
      <t>カツヨウ</t>
    </rPh>
    <phoneticPr fontId="3"/>
  </si>
  <si>
    <t>事業名</t>
    <rPh sb="0" eb="2">
      <t>ジギョウ</t>
    </rPh>
    <rPh sb="2" eb="3">
      <t>メイ</t>
    </rPh>
    <phoneticPr fontId="31"/>
  </si>
  <si>
    <t>簡易水道事業</t>
    <rPh sb="0" eb="2">
      <t>カンイ</t>
    </rPh>
    <rPh sb="2" eb="4">
      <t>スイドウ</t>
    </rPh>
    <rPh sb="4" eb="6">
      <t>ジギョウ</t>
    </rPh>
    <phoneticPr fontId="3"/>
  </si>
  <si>
    <t>担当課</t>
    <rPh sb="0" eb="2">
      <t>タントウ</t>
    </rPh>
    <rPh sb="2" eb="3">
      <t>カ</t>
    </rPh>
    <phoneticPr fontId="3"/>
  </si>
  <si>
    <t>担当者</t>
    <rPh sb="0" eb="3">
      <t>タントウシャ</t>
    </rPh>
    <phoneticPr fontId="3"/>
  </si>
  <si>
    <t>電話番号</t>
    <rPh sb="0" eb="2">
      <t>デンワ</t>
    </rPh>
    <rPh sb="2" eb="4">
      <t>バンゴウ</t>
    </rPh>
    <phoneticPr fontId="3"/>
  </si>
  <si>
    <t>E-mail</t>
    <phoneticPr fontId="3"/>
  </si>
  <si>
    <t>民営化・民間譲渡</t>
    <rPh sb="0" eb="3">
      <t>ミンエイカ</t>
    </rPh>
    <rPh sb="4" eb="8">
      <t>ミンカンジョウト</t>
    </rPh>
    <phoneticPr fontId="3"/>
  </si>
  <si>
    <t>現行の経営体制・手法を継続</t>
    <rPh sb="0" eb="2">
      <t>ゲンコウ</t>
    </rPh>
    <rPh sb="3" eb="5">
      <t>ケイエイ</t>
    </rPh>
    <rPh sb="5" eb="7">
      <t>タイセイ</t>
    </rPh>
    <rPh sb="8" eb="10">
      <t>シュホウ</t>
    </rPh>
    <rPh sb="11" eb="13">
      <t>ケイゾク</t>
    </rPh>
    <phoneticPr fontId="3"/>
  </si>
  <si>
    <t>問２－３．実施年月日を記載してください。</t>
    <rPh sb="0" eb="1">
      <t>トイ</t>
    </rPh>
    <rPh sb="5" eb="7">
      <t>ジッシ</t>
    </rPh>
    <rPh sb="7" eb="10">
      <t>ネンガッピ</t>
    </rPh>
    <rPh sb="11" eb="13">
      <t>キサイ</t>
    </rPh>
    <phoneticPr fontId="31"/>
  </si>
  <si>
    <t>問５－３．実施年月日を記載してください。</t>
    <rPh sb="0" eb="1">
      <t>トイ</t>
    </rPh>
    <rPh sb="5" eb="7">
      <t>ジッシ</t>
    </rPh>
    <rPh sb="7" eb="10">
      <t>ネンガッピ</t>
    </rPh>
    <rPh sb="11" eb="13">
      <t>キサイ</t>
    </rPh>
    <phoneticPr fontId="31"/>
  </si>
  <si>
    <t>問６－３．実施予定年月日を記載してください。</t>
    <rPh sb="0" eb="1">
      <t>トイ</t>
    </rPh>
    <rPh sb="5" eb="7">
      <t>ジッシ</t>
    </rPh>
    <rPh sb="7" eb="9">
      <t>ヨテイ</t>
    </rPh>
    <rPh sb="9" eb="12">
      <t>ネンガッピ</t>
    </rPh>
    <rPh sb="13" eb="15">
      <t>キサイ</t>
    </rPh>
    <phoneticPr fontId="31"/>
  </si>
  <si>
    <t>事務の代替執行</t>
    <rPh sb="0" eb="2">
      <t>ジム</t>
    </rPh>
    <rPh sb="3" eb="5">
      <t>ダイタイ</t>
    </rPh>
    <rPh sb="5" eb="7">
      <t>シッコウ</t>
    </rPh>
    <phoneticPr fontId="3"/>
  </si>
  <si>
    <t>維持管理の受け皿組織</t>
    <rPh sb="0" eb="2">
      <t>イジ</t>
    </rPh>
    <rPh sb="2" eb="4">
      <t>カンリ</t>
    </rPh>
    <rPh sb="5" eb="6">
      <t>ウ</t>
    </rPh>
    <rPh sb="7" eb="8">
      <t>ザラ</t>
    </rPh>
    <rPh sb="8" eb="10">
      <t>ソシキ</t>
    </rPh>
    <phoneticPr fontId="3"/>
  </si>
  <si>
    <t>代行制</t>
    <rPh sb="0" eb="2">
      <t>ダイコウ</t>
    </rPh>
    <rPh sb="2" eb="3">
      <t>セイ</t>
    </rPh>
    <phoneticPr fontId="3"/>
  </si>
  <si>
    <t>⑤包括的民間委託に関する質問</t>
    <rPh sb="1" eb="4">
      <t>ホウカツテキ</t>
    </rPh>
    <rPh sb="4" eb="6">
      <t>ミンカン</t>
    </rPh>
    <rPh sb="6" eb="8">
      <t>イタク</t>
    </rPh>
    <rPh sb="9" eb="10">
      <t>カン</t>
    </rPh>
    <rPh sb="12" eb="14">
      <t>シツモン</t>
    </rPh>
    <phoneticPr fontId="3"/>
  </si>
  <si>
    <t>方式</t>
    <rPh sb="0" eb="2">
      <t>ホウシキ</t>
    </rPh>
    <phoneticPr fontId="3"/>
  </si>
  <si>
    <t>公務員型</t>
    <rPh sb="0" eb="4">
      <t>コウムインガタ</t>
    </rPh>
    <phoneticPr fontId="3"/>
  </si>
  <si>
    <t>⑧現行の経営体制・手法の継続に関する質問</t>
    <rPh sb="1" eb="3">
      <t>ゲンコウ</t>
    </rPh>
    <rPh sb="4" eb="6">
      <t>ケイエイ</t>
    </rPh>
    <rPh sb="6" eb="8">
      <t>タイセイ</t>
    </rPh>
    <rPh sb="9" eb="11">
      <t>シュホウ</t>
    </rPh>
    <rPh sb="12" eb="14">
      <t>ケイゾク</t>
    </rPh>
    <rPh sb="15" eb="16">
      <t>カン</t>
    </rPh>
    <rPh sb="18" eb="20">
      <t>シツモン</t>
    </rPh>
    <phoneticPr fontId="3"/>
  </si>
  <si>
    <t>問1（取組状況）</t>
    <rPh sb="0" eb="1">
      <t>ト</t>
    </rPh>
    <rPh sb="3" eb="7">
      <t>トリクミジョウキョウ</t>
    </rPh>
    <phoneticPr fontId="31"/>
  </si>
  <si>
    <t>④管理の一体化</t>
    <rPh sb="1" eb="3">
      <t>カンリ</t>
    </rPh>
    <rPh sb="4" eb="7">
      <t>イッタイカ</t>
    </rPh>
    <phoneticPr fontId="3"/>
  </si>
  <si>
    <t>問１１－２．指定管理者制度の方式を記載してください。</t>
    <rPh sb="0" eb="1">
      <t>トイ</t>
    </rPh>
    <rPh sb="6" eb="8">
      <t>シテイ</t>
    </rPh>
    <rPh sb="8" eb="10">
      <t>カンリ</t>
    </rPh>
    <rPh sb="10" eb="11">
      <t>シャ</t>
    </rPh>
    <rPh sb="11" eb="13">
      <t>セイド</t>
    </rPh>
    <rPh sb="14" eb="16">
      <t>ホウシキ</t>
    </rPh>
    <rPh sb="17" eb="19">
      <t>キサイ</t>
    </rPh>
    <phoneticPr fontId="31"/>
  </si>
  <si>
    <t>問１１－３．実施年月日を記載してください。</t>
    <rPh sb="0" eb="1">
      <t>トイ</t>
    </rPh>
    <rPh sb="6" eb="8">
      <t>ジッシ</t>
    </rPh>
    <rPh sb="8" eb="11">
      <t>ネンガッピ</t>
    </rPh>
    <rPh sb="12" eb="14">
      <t>キサイ</t>
    </rPh>
    <phoneticPr fontId="31"/>
  </si>
  <si>
    <t>問１２－２．指定管理者制度の方式を記載してください。</t>
    <rPh sb="0" eb="1">
      <t>トイ</t>
    </rPh>
    <rPh sb="6" eb="8">
      <t>シテイ</t>
    </rPh>
    <rPh sb="8" eb="10">
      <t>カンリ</t>
    </rPh>
    <rPh sb="10" eb="11">
      <t>シャ</t>
    </rPh>
    <rPh sb="11" eb="13">
      <t>セイド</t>
    </rPh>
    <rPh sb="14" eb="16">
      <t>ホウシキ</t>
    </rPh>
    <rPh sb="17" eb="19">
      <t>キサイ</t>
    </rPh>
    <phoneticPr fontId="31"/>
  </si>
  <si>
    <t>問１２－３．実施予定年月日を記載してください。</t>
    <rPh sb="0" eb="1">
      <t>トイ</t>
    </rPh>
    <rPh sb="6" eb="8">
      <t>ジッシ</t>
    </rPh>
    <rPh sb="8" eb="10">
      <t>ヨテイ</t>
    </rPh>
    <rPh sb="10" eb="13">
      <t>ネンガッピ</t>
    </rPh>
    <rPh sb="14" eb="16">
      <t>キサイ</t>
    </rPh>
    <phoneticPr fontId="31"/>
  </si>
  <si>
    <t>問１５－２．実施予定年月日を記載してください。</t>
    <rPh sb="0" eb="1">
      <t>トイ</t>
    </rPh>
    <rPh sb="6" eb="8">
      <t>ジッシ</t>
    </rPh>
    <rPh sb="8" eb="10">
      <t>ヨテイ</t>
    </rPh>
    <rPh sb="10" eb="13">
      <t>ネンガッピ</t>
    </rPh>
    <rPh sb="14" eb="16">
      <t>キサイ</t>
    </rPh>
    <phoneticPr fontId="31"/>
  </si>
  <si>
    <t>問２０－３．実施年月日を記載してください。</t>
    <rPh sb="0" eb="1">
      <t>トイ</t>
    </rPh>
    <rPh sb="6" eb="8">
      <t>ジッシ</t>
    </rPh>
    <rPh sb="8" eb="11">
      <t>ネンガッピ</t>
    </rPh>
    <rPh sb="12" eb="14">
      <t>キサイ</t>
    </rPh>
    <phoneticPr fontId="31"/>
  </si>
  <si>
    <t>問２０－２．移行した地方独立行政法人の類型を記載してください。</t>
    <rPh sb="0" eb="1">
      <t>トイ</t>
    </rPh>
    <rPh sb="6" eb="8">
      <t>イコウ</t>
    </rPh>
    <rPh sb="10" eb="12">
      <t>チホウ</t>
    </rPh>
    <rPh sb="12" eb="14">
      <t>ドクリツ</t>
    </rPh>
    <rPh sb="14" eb="16">
      <t>ギョウセイ</t>
    </rPh>
    <rPh sb="16" eb="18">
      <t>ホウジン</t>
    </rPh>
    <rPh sb="19" eb="21">
      <t>ルイケイ</t>
    </rPh>
    <rPh sb="22" eb="24">
      <t>キサイ</t>
    </rPh>
    <phoneticPr fontId="31"/>
  </si>
  <si>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</si>
  <si>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</si>
  <si>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</si>
  <si>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</si>
  <si>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</si>
  <si>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</si>
  <si>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</si>
  <si>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</si>
  <si>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</si>
  <si>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</si>
  <si>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</si>
  <si>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</si>
  <si>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</si>
  <si>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</si>
  <si>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</si>
  <si>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</si>
  <si>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</si>
  <si>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</si>
  <si>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</si>
  <si>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</si>
  <si>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①事業廃止</t>
    <rPh sb="1" eb="3">
      <t>ジギョウ</t>
    </rPh>
    <rPh sb="3" eb="5">
      <t>ハイシ</t>
    </rPh>
    <phoneticPr fontId="31"/>
  </si>
  <si>
    <t>実施済</t>
    <rPh sb="0" eb="2">
      <t>ジッシ</t>
    </rPh>
    <rPh sb="2" eb="3">
      <t>ズ</t>
    </rPh>
    <phoneticPr fontId="31"/>
  </si>
  <si>
    <t>②民営化・民間譲渡</t>
    <phoneticPr fontId="31"/>
  </si>
  <si>
    <t>③広域化等</t>
    <phoneticPr fontId="31"/>
  </si>
  <si>
    <t>④民間活用（指定管理者制度）</t>
    <rPh sb="1" eb="3">
      <t>ミンカン</t>
    </rPh>
    <rPh sb="3" eb="5">
      <t>カツヨウ</t>
    </rPh>
    <rPh sb="6" eb="8">
      <t>シテイ</t>
    </rPh>
    <rPh sb="8" eb="11">
      <t>カンリシャ</t>
    </rPh>
    <rPh sb="11" eb="13">
      <t>セイド</t>
    </rPh>
    <phoneticPr fontId="31"/>
  </si>
  <si>
    <t>⑤民間活用（包括的民間委託）</t>
    <rPh sb="1" eb="3">
      <t>ミンカン</t>
    </rPh>
    <rPh sb="3" eb="5">
      <t>カツヨウ</t>
    </rPh>
    <rPh sb="6" eb="9">
      <t>ホウカツテキ</t>
    </rPh>
    <rPh sb="9" eb="11">
      <t>ミンカン</t>
    </rPh>
    <rPh sb="11" eb="13">
      <t>イタク</t>
    </rPh>
    <phoneticPr fontId="31"/>
  </si>
  <si>
    <t>⑥民間活用（ＰＰＰ/ＰＦＩ方式の活用）</t>
    <phoneticPr fontId="31"/>
  </si>
  <si>
    <t>⑦地方独立行政法人への移行</t>
    <phoneticPr fontId="31"/>
  </si>
  <si>
    <t>⑧現行継続</t>
    <phoneticPr fontId="3"/>
  </si>
  <si>
    <t>取組状況</t>
    <rPh sb="0" eb="1">
      <t>ト</t>
    </rPh>
    <rPh sb="1" eb="2">
      <t>ク</t>
    </rPh>
    <rPh sb="2" eb="4">
      <t>ジョウキョウ</t>
    </rPh>
    <phoneticPr fontId="31"/>
  </si>
  <si>
    <t>一部</t>
    <rPh sb="0" eb="2">
      <t>イチブ</t>
    </rPh>
    <phoneticPr fontId="3"/>
  </si>
  <si>
    <t>全部</t>
    <rPh sb="0" eb="2">
      <t>ゼンブ</t>
    </rPh>
    <phoneticPr fontId="3"/>
  </si>
  <si>
    <t>３実施年月日</t>
    <rPh sb="1" eb="3">
      <t>ジッシ</t>
    </rPh>
    <rPh sb="3" eb="6">
      <t>ネンガッピ</t>
    </rPh>
    <phoneticPr fontId="3"/>
  </si>
  <si>
    <t>年</t>
    <rPh sb="0" eb="1">
      <t>ネン</t>
    </rPh>
    <phoneticPr fontId="3"/>
  </si>
  <si>
    <t>月</t>
    <rPh sb="0" eb="1">
      <t>ツキ</t>
    </rPh>
    <phoneticPr fontId="3"/>
  </si>
  <si>
    <t>日</t>
    <rPh sb="0" eb="1">
      <t>ヒ</t>
    </rPh>
    <phoneticPr fontId="3"/>
  </si>
  <si>
    <t>問２（事業廃止実施済）</t>
    <rPh sb="0" eb="1">
      <t>トイ</t>
    </rPh>
    <rPh sb="3" eb="5">
      <t>ジギョウ</t>
    </rPh>
    <rPh sb="5" eb="7">
      <t>ハイシ</t>
    </rPh>
    <rPh sb="7" eb="9">
      <t>ジッシ</t>
    </rPh>
    <rPh sb="9" eb="10">
      <t>ズ</t>
    </rPh>
    <phoneticPr fontId="3"/>
  </si>
  <si>
    <t>問３（事業廃止実施予定）</t>
    <rPh sb="0" eb="1">
      <t>トイ</t>
    </rPh>
    <rPh sb="3" eb="5">
      <t>ジギョウ</t>
    </rPh>
    <rPh sb="5" eb="7">
      <t>ハイシ</t>
    </rPh>
    <rPh sb="7" eb="9">
      <t>ジッシ</t>
    </rPh>
    <rPh sb="9" eb="11">
      <t>ヨテイ</t>
    </rPh>
    <phoneticPr fontId="3"/>
  </si>
  <si>
    <t>１取組概要</t>
    <rPh sb="1" eb="2">
      <t>ト</t>
    </rPh>
    <rPh sb="2" eb="3">
      <t>ク</t>
    </rPh>
    <rPh sb="3" eb="5">
      <t>ガイヨウ</t>
    </rPh>
    <phoneticPr fontId="3"/>
  </si>
  <si>
    <t>問4（事業廃止検討中）</t>
    <rPh sb="0" eb="1">
      <t>トイ</t>
    </rPh>
    <rPh sb="3" eb="5">
      <t>ジギョウ</t>
    </rPh>
    <rPh sb="5" eb="7">
      <t>ハイシ</t>
    </rPh>
    <rPh sb="7" eb="10">
      <t>ケントウチュウ</t>
    </rPh>
    <phoneticPr fontId="3"/>
  </si>
  <si>
    <t>２検討状況及び課題</t>
    <rPh sb="1" eb="3">
      <t>ケントウ</t>
    </rPh>
    <rPh sb="3" eb="5">
      <t>ジョウキョウ</t>
    </rPh>
    <rPh sb="5" eb="6">
      <t>オヨ</t>
    </rPh>
    <rPh sb="7" eb="9">
      <t>カダイ</t>
    </rPh>
    <phoneticPr fontId="3"/>
  </si>
  <si>
    <t>問５（民営化・民間譲渡実施済）</t>
    <rPh sb="0" eb="1">
      <t>トイ</t>
    </rPh>
    <rPh sb="3" eb="6">
      <t>ミンエイカ</t>
    </rPh>
    <rPh sb="7" eb="9">
      <t>ミンカン</t>
    </rPh>
    <rPh sb="9" eb="11">
      <t>ジョウト</t>
    </rPh>
    <rPh sb="11" eb="13">
      <t>ジッシ</t>
    </rPh>
    <rPh sb="13" eb="14">
      <t>ズ</t>
    </rPh>
    <phoneticPr fontId="3"/>
  </si>
  <si>
    <t>問６（民営化・民間譲渡実施予定）</t>
    <rPh sb="0" eb="1">
      <t>トイ</t>
    </rPh>
    <rPh sb="3" eb="6">
      <t>ミンエイカ</t>
    </rPh>
    <rPh sb="7" eb="9">
      <t>ミンカン</t>
    </rPh>
    <rPh sb="9" eb="11">
      <t>ジョウト</t>
    </rPh>
    <rPh sb="11" eb="13">
      <t>ジッシ</t>
    </rPh>
    <rPh sb="13" eb="15">
      <t>ヨテイ</t>
    </rPh>
    <phoneticPr fontId="3"/>
  </si>
  <si>
    <t>問７（民営化・民間譲渡検討中）</t>
    <rPh sb="0" eb="1">
      <t>トイ</t>
    </rPh>
    <rPh sb="3" eb="6">
      <t>ミンエイカ</t>
    </rPh>
    <rPh sb="7" eb="9">
      <t>ミンカン</t>
    </rPh>
    <rPh sb="9" eb="11">
      <t>ジョウト</t>
    </rPh>
    <rPh sb="11" eb="14">
      <t>ケントウチュウ</t>
    </rPh>
    <phoneticPr fontId="3"/>
  </si>
  <si>
    <t>問８（広域化等実施済）</t>
    <rPh sb="0" eb="1">
      <t>トイ</t>
    </rPh>
    <rPh sb="3" eb="6">
      <t>コウイキカ</t>
    </rPh>
    <rPh sb="6" eb="7">
      <t>トウ</t>
    </rPh>
    <rPh sb="7" eb="9">
      <t>ジッシ</t>
    </rPh>
    <rPh sb="9" eb="10">
      <t>ズ</t>
    </rPh>
    <phoneticPr fontId="3"/>
  </si>
  <si>
    <t>２水道</t>
    <rPh sb="1" eb="3">
      <t>スイドウ</t>
    </rPh>
    <phoneticPr fontId="3"/>
  </si>
  <si>
    <t>③施設管理の共同化</t>
    <rPh sb="1" eb="3">
      <t>シセツ</t>
    </rPh>
    <rPh sb="3" eb="5">
      <t>カンリ</t>
    </rPh>
    <rPh sb="6" eb="8">
      <t>キョウドウ</t>
    </rPh>
    <rPh sb="8" eb="9">
      <t>カ</t>
    </rPh>
    <phoneticPr fontId="3"/>
  </si>
  <si>
    <t>事務の代替執行</t>
    <rPh sb="0" eb="2">
      <t>ジム</t>
    </rPh>
    <rPh sb="3" eb="5">
      <t>ダイタイ</t>
    </rPh>
    <rPh sb="5" eb="7">
      <t>シッコウ</t>
    </rPh>
    <phoneticPr fontId="3"/>
  </si>
  <si>
    <t>維持管理の受け皿組織</t>
    <rPh sb="0" eb="2">
      <t>イジ</t>
    </rPh>
    <rPh sb="2" eb="4">
      <t>カンリ</t>
    </rPh>
    <rPh sb="5" eb="6">
      <t>ウ</t>
    </rPh>
    <rPh sb="7" eb="8">
      <t>ザラ</t>
    </rPh>
    <rPh sb="8" eb="10">
      <t>ソシキ</t>
    </rPh>
    <phoneticPr fontId="3"/>
  </si>
  <si>
    <t>保守点検業務の共同化</t>
    <rPh sb="0" eb="2">
      <t>ホシュ</t>
    </rPh>
    <rPh sb="2" eb="4">
      <t>テンケン</t>
    </rPh>
    <rPh sb="4" eb="6">
      <t>ギョウム</t>
    </rPh>
    <rPh sb="7" eb="9">
      <t>キョウドウ</t>
    </rPh>
    <rPh sb="9" eb="10">
      <t>カ</t>
    </rPh>
    <phoneticPr fontId="3"/>
  </si>
  <si>
    <t>④管理の一体化</t>
    <rPh sb="1" eb="3">
      <t>カンリ</t>
    </rPh>
    <rPh sb="4" eb="7">
      <t>イッタイカ</t>
    </rPh>
    <phoneticPr fontId="3"/>
  </si>
  <si>
    <t>事務の代替執行</t>
    <phoneticPr fontId="3"/>
  </si>
  <si>
    <t>システムの共同化</t>
    <rPh sb="5" eb="7">
      <t>キョウドウ</t>
    </rPh>
    <rPh sb="7" eb="8">
      <t>カ</t>
    </rPh>
    <phoneticPr fontId="3"/>
  </si>
  <si>
    <t>シェアードサービス</t>
    <phoneticPr fontId="3"/>
  </si>
  <si>
    <t>水質データ検査・管理</t>
    <phoneticPr fontId="3"/>
  </si>
  <si>
    <t>問９（広域化等実施予定）</t>
    <rPh sb="0" eb="1">
      <t>ト</t>
    </rPh>
    <rPh sb="3" eb="6">
      <t>コウイキカ</t>
    </rPh>
    <rPh sb="6" eb="7">
      <t>トウ</t>
    </rPh>
    <rPh sb="7" eb="9">
      <t>ジッシ</t>
    </rPh>
    <rPh sb="9" eb="11">
      <t>ヨテイ</t>
    </rPh>
    <phoneticPr fontId="3"/>
  </si>
  <si>
    <t>問１０（広域化等検討中）</t>
    <rPh sb="0" eb="1">
      <t>トイ</t>
    </rPh>
    <rPh sb="4" eb="7">
      <t>コウイキカ</t>
    </rPh>
    <rPh sb="7" eb="8">
      <t>トウ</t>
    </rPh>
    <rPh sb="8" eb="10">
      <t>ケントウ</t>
    </rPh>
    <rPh sb="10" eb="11">
      <t>チュウ</t>
    </rPh>
    <phoneticPr fontId="3"/>
  </si>
  <si>
    <t>問１１（指定管理者制度実施済）</t>
    <rPh sb="0" eb="1">
      <t>トイ</t>
    </rPh>
    <rPh sb="4" eb="6">
      <t>シテイ</t>
    </rPh>
    <rPh sb="6" eb="9">
      <t>カンリシャ</t>
    </rPh>
    <rPh sb="9" eb="11">
      <t>セイド</t>
    </rPh>
    <rPh sb="11" eb="13">
      <t>ジッシ</t>
    </rPh>
    <rPh sb="13" eb="14">
      <t>ズ</t>
    </rPh>
    <phoneticPr fontId="3"/>
  </si>
  <si>
    <t>２方式</t>
    <rPh sb="1" eb="3">
      <t>ホウシキ</t>
    </rPh>
    <phoneticPr fontId="3"/>
  </si>
  <si>
    <t>問１２（指定管理者制度実施予定）</t>
    <rPh sb="0" eb="1">
      <t>トイ</t>
    </rPh>
    <rPh sb="4" eb="6">
      <t>シテイ</t>
    </rPh>
    <rPh sb="6" eb="9">
      <t>カンリシャ</t>
    </rPh>
    <rPh sb="9" eb="11">
      <t>セイド</t>
    </rPh>
    <rPh sb="11" eb="13">
      <t>ジッシ</t>
    </rPh>
    <rPh sb="13" eb="15">
      <t>ヨテイ</t>
    </rPh>
    <phoneticPr fontId="3"/>
  </si>
  <si>
    <t>問１３（指定管理者制度検討中）</t>
    <rPh sb="0" eb="1">
      <t>トイ</t>
    </rPh>
    <rPh sb="4" eb="6">
      <t>シテイ</t>
    </rPh>
    <rPh sb="6" eb="9">
      <t>カンリシャ</t>
    </rPh>
    <rPh sb="9" eb="11">
      <t>セイド</t>
    </rPh>
    <rPh sb="11" eb="14">
      <t>ケントウチュウ</t>
    </rPh>
    <phoneticPr fontId="3"/>
  </si>
  <si>
    <t>問１４（包括的民間委託実施済）</t>
    <rPh sb="0" eb="1">
      <t>トイ</t>
    </rPh>
    <rPh sb="11" eb="13">
      <t>ジッシ</t>
    </rPh>
    <rPh sb="13" eb="14">
      <t>ズ</t>
    </rPh>
    <phoneticPr fontId="3"/>
  </si>
  <si>
    <t>問１５（包括的民間委託実施予定）</t>
    <rPh sb="0" eb="1">
      <t>トイ</t>
    </rPh>
    <rPh sb="11" eb="13">
      <t>ジッシ</t>
    </rPh>
    <rPh sb="13" eb="15">
      <t>ヨテイ</t>
    </rPh>
    <phoneticPr fontId="3"/>
  </si>
  <si>
    <t>問１６（包括的民間委託検討中）</t>
    <rPh sb="0" eb="1">
      <t>トイ</t>
    </rPh>
    <rPh sb="11" eb="14">
      <t>ケントウチュウ</t>
    </rPh>
    <phoneticPr fontId="3"/>
  </si>
  <si>
    <t>その①</t>
    <phoneticPr fontId="3"/>
  </si>
  <si>
    <t>その②</t>
    <phoneticPr fontId="3"/>
  </si>
  <si>
    <t>その③</t>
    <phoneticPr fontId="3"/>
  </si>
  <si>
    <t>問２０（地方独立行政法人への移行実施済）</t>
    <rPh sb="0" eb="1">
      <t>トイ</t>
    </rPh>
    <rPh sb="4" eb="6">
      <t>チホウ</t>
    </rPh>
    <rPh sb="6" eb="8">
      <t>ドクリツ</t>
    </rPh>
    <rPh sb="8" eb="10">
      <t>ギョウセイ</t>
    </rPh>
    <rPh sb="10" eb="12">
      <t>ホウジン</t>
    </rPh>
    <rPh sb="14" eb="16">
      <t>イコウ</t>
    </rPh>
    <rPh sb="16" eb="18">
      <t>ジッシ</t>
    </rPh>
    <rPh sb="18" eb="19">
      <t>ズ</t>
    </rPh>
    <phoneticPr fontId="3"/>
  </si>
  <si>
    <t>問２１（地方独立行政法人への移行実施予定）</t>
    <rPh sb="0" eb="1">
      <t>トイ</t>
    </rPh>
    <rPh sb="4" eb="6">
      <t>チホウ</t>
    </rPh>
    <rPh sb="6" eb="8">
      <t>ドクリツ</t>
    </rPh>
    <rPh sb="8" eb="10">
      <t>ギョウセイ</t>
    </rPh>
    <rPh sb="10" eb="12">
      <t>ホウジン</t>
    </rPh>
    <rPh sb="14" eb="16">
      <t>イコウ</t>
    </rPh>
    <rPh sb="16" eb="18">
      <t>ジッシ</t>
    </rPh>
    <rPh sb="18" eb="20">
      <t>ヨテイ</t>
    </rPh>
    <phoneticPr fontId="3"/>
  </si>
  <si>
    <t>問２２（地方独立行政法人への移行検討中）</t>
    <rPh sb="0" eb="1">
      <t>トイ</t>
    </rPh>
    <rPh sb="4" eb="6">
      <t>チホウ</t>
    </rPh>
    <rPh sb="6" eb="8">
      <t>ドクリツ</t>
    </rPh>
    <rPh sb="8" eb="10">
      <t>ギョウセイ</t>
    </rPh>
    <rPh sb="10" eb="12">
      <t>ホウジン</t>
    </rPh>
    <rPh sb="14" eb="16">
      <t>イコウ</t>
    </rPh>
    <rPh sb="16" eb="19">
      <t>ケントウチュウ</t>
    </rPh>
    <phoneticPr fontId="3"/>
  </si>
  <si>
    <t>問２３（⑧現行の経営体制・手法の継続）</t>
    <rPh sb="0" eb="1">
      <t>トイ</t>
    </rPh>
    <phoneticPr fontId="3"/>
  </si>
  <si>
    <t>抜本的な改革の取組</t>
    <phoneticPr fontId="3"/>
  </si>
  <si>
    <t>ｴﾗｰﾁｪｯｸ</t>
    <phoneticPr fontId="3"/>
  </si>
  <si>
    <t>問２－２．全部と一部の別を記載してください。</t>
    <rPh sb="0" eb="1">
      <t>トイ</t>
    </rPh>
    <rPh sb="5" eb="7">
      <t>ゼンブ</t>
    </rPh>
    <rPh sb="8" eb="10">
      <t>イチブ</t>
    </rPh>
    <rPh sb="11" eb="12">
      <t>ベツ</t>
    </rPh>
    <rPh sb="13" eb="15">
      <t>キサイ</t>
    </rPh>
    <phoneticPr fontId="31"/>
  </si>
  <si>
    <t>問３－２．全部と一部の別を記載してください。</t>
    <rPh sb="0" eb="1">
      <t>トイ</t>
    </rPh>
    <rPh sb="5" eb="7">
      <t>ゼンブ</t>
    </rPh>
    <rPh sb="8" eb="10">
      <t>イチブ</t>
    </rPh>
    <rPh sb="11" eb="12">
      <t>ベツ</t>
    </rPh>
    <rPh sb="13" eb="15">
      <t>キサイ</t>
    </rPh>
    <phoneticPr fontId="31"/>
  </si>
  <si>
    <t>問５－２．全部と一部の別を記載してください。</t>
    <rPh sb="0" eb="1">
      <t>トイ</t>
    </rPh>
    <rPh sb="5" eb="7">
      <t>ゼンブ</t>
    </rPh>
    <rPh sb="8" eb="10">
      <t>イチブ</t>
    </rPh>
    <rPh sb="11" eb="12">
      <t>ベツ</t>
    </rPh>
    <rPh sb="13" eb="15">
      <t>キサイ</t>
    </rPh>
    <phoneticPr fontId="31"/>
  </si>
  <si>
    <t>問６－２．全部と一部の別を記載してください。</t>
    <rPh sb="0" eb="1">
      <t>トイ</t>
    </rPh>
    <rPh sb="5" eb="7">
      <t>ゼンブ</t>
    </rPh>
    <rPh sb="8" eb="10">
      <t>イチブ</t>
    </rPh>
    <rPh sb="11" eb="12">
      <t>ベツ</t>
    </rPh>
    <rPh sb="13" eb="15">
      <t>キサイ</t>
    </rPh>
    <phoneticPr fontId="31"/>
  </si>
  <si>
    <t>２全部・一部</t>
    <rPh sb="1" eb="3">
      <t>ゼンブ</t>
    </rPh>
    <rPh sb="4" eb="6">
      <t>イチブ</t>
    </rPh>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</si>
  <si>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</si>
  <si>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</si>
  <si>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</si>
  <si>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</si>
  <si>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</si>
  <si>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</si>
  <si>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</si>
  <si>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</si>
  <si>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</si>
  <si>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</si>
  <si>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</si>
  <si>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</si>
  <si>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</si>
  <si>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</si>
  <si>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</si>
  <si>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</si>
  <si>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</si>
  <si>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</si>
  <si>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</si>
  <si>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</si>
  <si>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</si>
  <si>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</si>
  <si>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</si>
  <si>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</si>
  <si>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</si>
  <si>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</si>
  <si>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業種名</t>
    <rPh sb="0" eb="2">
      <t>ギョウシュ</t>
    </rPh>
    <rPh sb="2" eb="3">
      <t>メイ</t>
    </rPh>
    <phoneticPr fontId="3"/>
  </si>
  <si>
    <t>事業名</t>
    <rPh sb="0" eb="2">
      <t>ジギョウ</t>
    </rPh>
    <rPh sb="2" eb="3">
      <t>メイ</t>
    </rPh>
    <phoneticPr fontId="3"/>
  </si>
  <si>
    <t>団体名</t>
    <rPh sb="0" eb="2">
      <t>ダンタイ</t>
    </rPh>
    <rPh sb="2" eb="3">
      <t>メイ</t>
    </rPh>
    <phoneticPr fontId="3"/>
  </si>
  <si>
    <t>法適・法非適の別</t>
    <rPh sb="0" eb="1">
      <t>ホウ</t>
    </rPh>
    <rPh sb="1" eb="2">
      <t>テキ</t>
    </rPh>
    <rPh sb="3" eb="4">
      <t>ホウ</t>
    </rPh>
    <rPh sb="4" eb="5">
      <t>ヒ</t>
    </rPh>
    <rPh sb="5" eb="6">
      <t>テキ</t>
    </rPh>
    <rPh sb="7" eb="8">
      <t>ベツ</t>
    </rPh>
    <phoneticPr fontId="3"/>
  </si>
  <si>
    <t>施設名</t>
    <rPh sb="0" eb="2">
      <t>シセツ</t>
    </rPh>
    <rPh sb="2" eb="3">
      <t>メイ</t>
    </rPh>
    <phoneticPr fontId="3"/>
  </si>
  <si>
    <t>団体コード</t>
    <rPh sb="0" eb="2">
      <t>ダンタイ</t>
    </rPh>
    <phoneticPr fontId="3"/>
  </si>
  <si>
    <t>●作成時の注意事項等</t>
    <rPh sb="1" eb="3">
      <t>サクセイ</t>
    </rPh>
    <rPh sb="3" eb="4">
      <t>ジ</t>
    </rPh>
    <rPh sb="5" eb="7">
      <t>チュウイ</t>
    </rPh>
    <rPh sb="7" eb="9">
      <t>ジコウ</t>
    </rPh>
    <rPh sb="9" eb="10">
      <t>トウ</t>
    </rPh>
    <phoneticPr fontId="3"/>
  </si>
  <si>
    <t>●回答担当者</t>
    <rPh sb="1" eb="3">
      <t>カイトウ</t>
    </rPh>
    <rPh sb="3" eb="6">
      <t>タントウシャ</t>
    </rPh>
    <phoneticPr fontId="3"/>
  </si>
  <si>
    <t>担当課</t>
    <rPh sb="0" eb="2">
      <t>タントウ</t>
    </rPh>
    <rPh sb="2" eb="3">
      <t>カ</t>
    </rPh>
    <phoneticPr fontId="3"/>
  </si>
  <si>
    <t>担当者</t>
    <rPh sb="0" eb="3">
      <t>タントウシャ</t>
    </rPh>
    <phoneticPr fontId="3"/>
  </si>
  <si>
    <t>電話番号</t>
    <rPh sb="0" eb="2">
      <t>デンワ</t>
    </rPh>
    <rPh sb="2" eb="4">
      <t>バンゴウ</t>
    </rPh>
    <phoneticPr fontId="3"/>
  </si>
  <si>
    <t>E-mail</t>
    <phoneticPr fontId="3"/>
  </si>
  <si>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</si>
  <si>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</si>
  <si>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</si>
  <si>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</si>
  <si>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</si>
  <si>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</si>
  <si>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</si>
  <si>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</si>
  <si>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</si>
  <si>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</si>
  <si>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</si>
  <si>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</si>
  <si>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</si>
  <si>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</si>
  <si>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</si>
  <si>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</si>
  <si>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</si>
  <si>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</si>
  <si>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</si>
  <si>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</si>
  <si>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</si>
  <si>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</si>
  <si>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</si>
  <si>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施設コード</t>
    <rPh sb="0" eb="2">
      <t>シセツ</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</si>
  <si>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</si>
  <si>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</si>
  <si>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</si>
  <si>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</si>
  <si>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</si>
  <si>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</si>
  <si>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</si>
  <si>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</si>
  <si>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取組状況</t>
    <phoneticPr fontId="3"/>
  </si>
  <si>
    <t>実施済</t>
    <phoneticPr fontId="3"/>
  </si>
  <si>
    <t>実施予定</t>
    <phoneticPr fontId="3"/>
  </si>
  <si>
    <t>検討中</t>
    <phoneticPr fontId="3"/>
  </si>
  <si>
    <t>全部事業廃止</t>
    <phoneticPr fontId="3"/>
  </si>
  <si>
    <t>一部事業廃止</t>
    <rPh sb="0" eb="2">
      <t>イチブ</t>
    </rPh>
    <phoneticPr fontId="3"/>
  </si>
  <si>
    <t>年</t>
    <rPh sb="0" eb="1">
      <t>ネン</t>
    </rPh>
    <phoneticPr fontId="3"/>
  </si>
  <si>
    <t>月</t>
    <rPh sb="0" eb="1">
      <t>ゲツ</t>
    </rPh>
    <phoneticPr fontId="3"/>
  </si>
  <si>
    <t>日</t>
    <rPh sb="0" eb="1">
      <t>ヒ</t>
    </rPh>
    <phoneticPr fontId="3"/>
  </si>
  <si>
    <t>問４－２．検討状況及び課題について記載してください。</t>
    <phoneticPr fontId="3"/>
  </si>
  <si>
    <t>全部民営化・民間譲渡</t>
    <rPh sb="2" eb="5">
      <t>ミンエイカ</t>
    </rPh>
    <rPh sb="6" eb="8">
      <t>ミンカン</t>
    </rPh>
    <rPh sb="8" eb="10">
      <t>ジョウト</t>
    </rPh>
    <phoneticPr fontId="3"/>
  </si>
  <si>
    <t>一部民営化・民間譲渡</t>
    <rPh sb="0" eb="2">
      <t>イチブ</t>
    </rPh>
    <rPh sb="2" eb="5">
      <t>ミンエイカ</t>
    </rPh>
    <rPh sb="6" eb="8">
      <t>ミンカン</t>
    </rPh>
    <rPh sb="8" eb="10">
      <t>ジョウト</t>
    </rPh>
    <phoneticPr fontId="3"/>
  </si>
  <si>
    <t>問７－１．検討中の取組の概要を記載してください。</t>
    <phoneticPr fontId="3"/>
  </si>
  <si>
    <t>問７－２．検討状況及び課題について記載してください。</t>
    <phoneticPr fontId="3"/>
  </si>
  <si>
    <t>問８－３．実施年月日を記載してください。</t>
    <rPh sb="0" eb="1">
      <t>トイ</t>
    </rPh>
    <rPh sb="5" eb="7">
      <t>ジッシ</t>
    </rPh>
    <rPh sb="7" eb="10">
      <t>ネンガッピ</t>
    </rPh>
    <rPh sb="11" eb="13">
      <t>キサイ</t>
    </rPh>
    <phoneticPr fontId="31"/>
  </si>
  <si>
    <t>水道事業</t>
    <rPh sb="0" eb="2">
      <t>スイドウ</t>
    </rPh>
    <rPh sb="2" eb="4">
      <t>ジギョウ</t>
    </rPh>
    <phoneticPr fontId="3"/>
  </si>
  <si>
    <t>下水道事業</t>
    <rPh sb="0" eb="1">
      <t>ゲ</t>
    </rPh>
    <rPh sb="1" eb="3">
      <t>スイドウ</t>
    </rPh>
    <rPh sb="3" eb="5">
      <t>ジギョウ</t>
    </rPh>
    <phoneticPr fontId="3"/>
  </si>
  <si>
    <t>問９－３．実施予定年月日を記載してください。</t>
    <rPh sb="0" eb="1">
      <t>トイ</t>
    </rPh>
    <rPh sb="5" eb="7">
      <t>ジッシ</t>
    </rPh>
    <rPh sb="7" eb="9">
      <t>ヨテイ</t>
    </rPh>
    <rPh sb="9" eb="12">
      <t>ネンガッピ</t>
    </rPh>
    <rPh sb="13" eb="15">
      <t>キサイ</t>
    </rPh>
    <phoneticPr fontId="31"/>
  </si>
  <si>
    <t>問１０－２．検討状況及び課題について記載してください。</t>
    <phoneticPr fontId="3"/>
  </si>
  <si>
    <t>①事業廃止に関する質問</t>
    <rPh sb="1" eb="3">
      <t>ジギョウ</t>
    </rPh>
    <rPh sb="3" eb="5">
      <t>ハイシ</t>
    </rPh>
    <rPh sb="6" eb="7">
      <t>カン</t>
    </rPh>
    <rPh sb="9" eb="11">
      <t>シツモン</t>
    </rPh>
    <phoneticPr fontId="3"/>
  </si>
  <si>
    <t>②民営化・民間譲渡に関する質問</t>
    <rPh sb="1" eb="4">
      <t>ミンエイカ</t>
    </rPh>
    <rPh sb="5" eb="7">
      <t>ミンカン</t>
    </rPh>
    <rPh sb="7" eb="9">
      <t>ジョウト</t>
    </rPh>
    <rPh sb="10" eb="11">
      <t>カン</t>
    </rPh>
    <rPh sb="13" eb="15">
      <t>シツモン</t>
    </rPh>
    <phoneticPr fontId="3"/>
  </si>
  <si>
    <t>③広域化等に関する質問</t>
    <rPh sb="1" eb="4">
      <t>コウイキカ</t>
    </rPh>
    <rPh sb="4" eb="5">
      <t>トウ</t>
    </rPh>
    <rPh sb="6" eb="7">
      <t>カン</t>
    </rPh>
    <rPh sb="9" eb="11">
      <t>シツモン</t>
    </rPh>
    <phoneticPr fontId="3"/>
  </si>
  <si>
    <t>④指定管理者制度に関する質問</t>
    <rPh sb="1" eb="3">
      <t>シテイ</t>
    </rPh>
    <rPh sb="3" eb="5">
      <t>カンリ</t>
    </rPh>
    <rPh sb="5" eb="6">
      <t>シャ</t>
    </rPh>
    <rPh sb="6" eb="8">
      <t>セイド</t>
    </rPh>
    <rPh sb="9" eb="10">
      <t>カン</t>
    </rPh>
    <rPh sb="12" eb="14">
      <t>シツモン</t>
    </rPh>
    <phoneticPr fontId="3"/>
  </si>
  <si>
    <t>問１３－２．検討状況及び課題について記載してください。</t>
    <phoneticPr fontId="3"/>
  </si>
  <si>
    <t>問１６－１．検討中の取組の概要を記載してください。</t>
    <phoneticPr fontId="3"/>
  </si>
  <si>
    <t>問１６－２．検討状況及び課題について記載してください。</t>
    <phoneticPr fontId="3"/>
  </si>
  <si>
    <t>問１９－１．検討中の取組の概要を記載してください。</t>
    <phoneticPr fontId="3"/>
  </si>
  <si>
    <t>問１９－２．検討状況及び課題について記載してください。</t>
    <phoneticPr fontId="3"/>
  </si>
  <si>
    <t>⑦地方独立行政法人への移行に関する質問</t>
    <rPh sb="1" eb="9">
      <t>チ</t>
    </rPh>
    <rPh sb="11" eb="13">
      <t>イコウ</t>
    </rPh>
    <rPh sb="14" eb="15">
      <t>カン</t>
    </rPh>
    <rPh sb="17" eb="19">
      <t>シツモン</t>
    </rPh>
    <phoneticPr fontId="3"/>
  </si>
  <si>
    <t>公務員型</t>
    <rPh sb="0" eb="3">
      <t>コウムイン</t>
    </rPh>
    <rPh sb="3" eb="4">
      <t>カタ</t>
    </rPh>
    <phoneticPr fontId="3"/>
  </si>
  <si>
    <t>非公務員型</t>
    <rPh sb="0" eb="1">
      <t>ヒ</t>
    </rPh>
    <rPh sb="1" eb="4">
      <t>コウムイン</t>
    </rPh>
    <rPh sb="4" eb="5">
      <t>カタ</t>
    </rPh>
    <phoneticPr fontId="3"/>
  </si>
  <si>
    <t>問２１－３．実施予定年月日を記載してください。</t>
    <rPh sb="0" eb="1">
      <t>トイ</t>
    </rPh>
    <rPh sb="6" eb="8">
      <t>ジッシ</t>
    </rPh>
    <rPh sb="8" eb="10">
      <t>ヨテイ</t>
    </rPh>
    <rPh sb="10" eb="13">
      <t>ネンガッピ</t>
    </rPh>
    <rPh sb="14" eb="16">
      <t>キサイ</t>
    </rPh>
    <phoneticPr fontId="31"/>
  </si>
  <si>
    <t>問２２－１．検討中の取組の概要を記載してください。</t>
    <phoneticPr fontId="3"/>
  </si>
  <si>
    <t>問２２－２．検討状況及び課題について記載してください。</t>
    <phoneticPr fontId="3"/>
  </si>
  <si>
    <r>
      <t>（問１で⑧の現行の経営体制・手法の継続を選択した場合に</t>
    </r>
    <r>
      <rPr>
        <b/>
        <sz val="11"/>
        <color theme="1"/>
        <rFont val="ＭＳ Ｐゴシック"/>
        <family val="3"/>
        <charset val="128"/>
        <scheme val="minor"/>
      </rPr>
      <t>回答）</t>
    </r>
    <rPh sb="1" eb="2">
      <t>トイ</t>
    </rPh>
    <rPh sb="6" eb="8">
      <t>ゲンコウ</t>
    </rPh>
    <rPh sb="9" eb="11">
      <t>ケイエイ</t>
    </rPh>
    <rPh sb="11" eb="13">
      <t>タイセイ</t>
    </rPh>
    <rPh sb="14" eb="16">
      <t>シュホウ</t>
    </rPh>
    <rPh sb="17" eb="19">
      <t>ケイゾク</t>
    </rPh>
    <rPh sb="20" eb="22">
      <t>センタク</t>
    </rPh>
    <rPh sb="24" eb="26">
      <t>バアイ</t>
    </rPh>
    <rPh sb="27" eb="29">
      <t>カイトウ</t>
    </rPh>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</si>
  <si>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</si>
  <si>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</si>
  <si>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</si>
  <si>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</si>
  <si>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</si>
  <si>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</si>
  <si>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</si>
  <si>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</si>
  <si>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</si>
  <si>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※本シートには絶対に変更を加えないでください。</t>
    <rPh sb="1" eb="2">
      <t>ホン</t>
    </rPh>
    <rPh sb="7" eb="9">
      <t>ゼッタイ</t>
    </rPh>
    <rPh sb="10" eb="12">
      <t>ヘンコウ</t>
    </rPh>
    <rPh sb="13" eb="14">
      <t>クワ</t>
    </rPh>
    <phoneticPr fontId="3"/>
  </si>
  <si>
    <t>010006</t>
  </si>
  <si>
    <t>北海道</t>
  </si>
  <si>
    <t>011002</t>
  </si>
  <si>
    <t>札幌市</t>
  </si>
  <si>
    <t>012025</t>
  </si>
  <si>
    <t>函館市</t>
  </si>
  <si>
    <t>012033</t>
  </si>
  <si>
    <t>小樽市</t>
  </si>
  <si>
    <t>012041</t>
  </si>
  <si>
    <t>旭川市</t>
  </si>
  <si>
    <t>012050</t>
  </si>
  <si>
    <t>室蘭市</t>
  </si>
  <si>
    <t>012068</t>
  </si>
  <si>
    <t>釧路市</t>
  </si>
  <si>
    <t>012076</t>
  </si>
  <si>
    <t>帯広市</t>
  </si>
  <si>
    <t>012084</t>
  </si>
  <si>
    <t>北見市</t>
  </si>
  <si>
    <t>012092</t>
  </si>
  <si>
    <t>夕張市</t>
  </si>
  <si>
    <t>012106</t>
  </si>
  <si>
    <t>岩見沢市</t>
  </si>
  <si>
    <t>012114</t>
  </si>
  <si>
    <t>網走市</t>
  </si>
  <si>
    <t>012122</t>
  </si>
  <si>
    <t>留萌市</t>
  </si>
  <si>
    <t>012131</t>
  </si>
  <si>
    <t>苫小牧市</t>
  </si>
  <si>
    <t>012149</t>
  </si>
  <si>
    <t>稚内市</t>
  </si>
  <si>
    <t>012157</t>
  </si>
  <si>
    <t>美唄市</t>
  </si>
  <si>
    <t>012165</t>
  </si>
  <si>
    <t>芦別市</t>
  </si>
  <si>
    <t>012173</t>
  </si>
  <si>
    <t>江別市</t>
  </si>
  <si>
    <t>012181</t>
  </si>
  <si>
    <t>赤平市</t>
  </si>
  <si>
    <t>012190</t>
  </si>
  <si>
    <t>紋別市</t>
  </si>
  <si>
    <t>012203</t>
  </si>
  <si>
    <t>士別市</t>
  </si>
  <si>
    <t>012211</t>
  </si>
  <si>
    <t>名寄市</t>
  </si>
  <si>
    <t>012220</t>
  </si>
  <si>
    <t>三笠市</t>
  </si>
  <si>
    <t>012238</t>
  </si>
  <si>
    <t>根室市</t>
  </si>
  <si>
    <t>012246</t>
  </si>
  <si>
    <t>千歳市</t>
  </si>
  <si>
    <t>012254</t>
  </si>
  <si>
    <t>滝川市</t>
  </si>
  <si>
    <t>012262</t>
  </si>
  <si>
    <t>砂川市</t>
  </si>
  <si>
    <t>012271</t>
  </si>
  <si>
    <t>歌志内市</t>
  </si>
  <si>
    <t>012289</t>
  </si>
  <si>
    <t>深川市</t>
  </si>
  <si>
    <t>012297</t>
  </si>
  <si>
    <t>富良野市</t>
  </si>
  <si>
    <t>012301</t>
  </si>
  <si>
    <t>登別市</t>
  </si>
  <si>
    <t>012319</t>
  </si>
  <si>
    <t>恵庭市</t>
  </si>
  <si>
    <t>012335</t>
  </si>
  <si>
    <t>伊達市</t>
  </si>
  <si>
    <t>012343</t>
  </si>
  <si>
    <t>北広島市</t>
  </si>
  <si>
    <t>012351</t>
  </si>
  <si>
    <t>石狩市</t>
  </si>
  <si>
    <t>012360</t>
  </si>
  <si>
    <t>北斗市</t>
  </si>
  <si>
    <t>013030</t>
  </si>
  <si>
    <t>当別町</t>
  </si>
  <si>
    <t>013048</t>
  </si>
  <si>
    <t>新篠津村</t>
  </si>
  <si>
    <t>013315</t>
  </si>
  <si>
    <t>松前町</t>
  </si>
  <si>
    <t>013323</t>
  </si>
  <si>
    <t>福島町</t>
  </si>
  <si>
    <t>013331</t>
  </si>
  <si>
    <t>知内町</t>
  </si>
  <si>
    <t>013340</t>
  </si>
  <si>
    <t>木古内町</t>
  </si>
  <si>
    <t>013374</t>
  </si>
  <si>
    <t>七飯町</t>
  </si>
  <si>
    <t>013439</t>
  </si>
  <si>
    <t>鹿部町</t>
  </si>
  <si>
    <t>013455</t>
  </si>
  <si>
    <t>森町</t>
  </si>
  <si>
    <t>013463</t>
  </si>
  <si>
    <t>八雲町</t>
  </si>
  <si>
    <t>013471</t>
  </si>
  <si>
    <t>長万部町</t>
  </si>
  <si>
    <t>013617</t>
  </si>
  <si>
    <t>江差町</t>
  </si>
  <si>
    <t>013625</t>
  </si>
  <si>
    <t>上ノ国町</t>
  </si>
  <si>
    <t>013633</t>
  </si>
  <si>
    <t>厚沢部町</t>
  </si>
  <si>
    <t>013641</t>
  </si>
  <si>
    <t>乙部町</t>
  </si>
  <si>
    <t>013676</t>
  </si>
  <si>
    <t>奥尻町</t>
  </si>
  <si>
    <t>013706</t>
  </si>
  <si>
    <t>今金町</t>
  </si>
  <si>
    <t>013714</t>
  </si>
  <si>
    <t>せたな町</t>
  </si>
  <si>
    <t>013919</t>
  </si>
  <si>
    <t>島牧村</t>
  </si>
  <si>
    <t>013927</t>
  </si>
  <si>
    <t>寿都町</t>
  </si>
  <si>
    <t>013935</t>
  </si>
  <si>
    <t>黒松内町</t>
  </si>
  <si>
    <t>013943</t>
  </si>
  <si>
    <t>蘭越町</t>
  </si>
  <si>
    <t>013951</t>
  </si>
  <si>
    <t>ニセコ町</t>
  </si>
  <si>
    <t>013960</t>
  </si>
  <si>
    <t>真狩村</t>
  </si>
  <si>
    <t>013978</t>
  </si>
  <si>
    <t>留寿都村</t>
  </si>
  <si>
    <t>013986</t>
  </si>
  <si>
    <t>喜茂別町</t>
  </si>
  <si>
    <t>013994</t>
  </si>
  <si>
    <t>京極町</t>
  </si>
  <si>
    <t>014001</t>
  </si>
  <si>
    <t>倶知安町</t>
  </si>
  <si>
    <t>014010</t>
  </si>
  <si>
    <t>共和町</t>
  </si>
  <si>
    <t>014028</t>
  </si>
  <si>
    <t>岩内町</t>
  </si>
  <si>
    <t>014036</t>
  </si>
  <si>
    <t>泊村</t>
  </si>
  <si>
    <t>014044</t>
  </si>
  <si>
    <t>神恵内村</t>
  </si>
  <si>
    <t>014052</t>
  </si>
  <si>
    <t>積丹町</t>
  </si>
  <si>
    <t>014061</t>
  </si>
  <si>
    <t>古平町</t>
  </si>
  <si>
    <t>014079</t>
  </si>
  <si>
    <t>仁木町</t>
  </si>
  <si>
    <t>014087</t>
  </si>
  <si>
    <t>余市町</t>
  </si>
  <si>
    <t>014095</t>
  </si>
  <si>
    <t>赤井川村</t>
  </si>
  <si>
    <t>014231</t>
  </si>
  <si>
    <t>南幌町</t>
  </si>
  <si>
    <t>014249</t>
  </si>
  <si>
    <t>奈井江町</t>
  </si>
  <si>
    <t>014257</t>
  </si>
  <si>
    <t>上砂川町</t>
  </si>
  <si>
    <t>014273</t>
  </si>
  <si>
    <t>由仁町</t>
  </si>
  <si>
    <t>014281</t>
  </si>
  <si>
    <t>長沼町</t>
  </si>
  <si>
    <t>014290</t>
  </si>
  <si>
    <t>栗山町</t>
  </si>
  <si>
    <t>014303</t>
  </si>
  <si>
    <t>月形町</t>
  </si>
  <si>
    <t>014311</t>
  </si>
  <si>
    <t>浦臼町</t>
  </si>
  <si>
    <t>014320</t>
  </si>
  <si>
    <t>新十津川町</t>
  </si>
  <si>
    <t>014338</t>
  </si>
  <si>
    <t>妹背牛町</t>
  </si>
  <si>
    <t>014346</t>
  </si>
  <si>
    <t>秩父別町</t>
  </si>
  <si>
    <t>014362</t>
  </si>
  <si>
    <t>雨竜町</t>
  </si>
  <si>
    <t>014371</t>
  </si>
  <si>
    <t>北竜町</t>
  </si>
  <si>
    <t>014389</t>
  </si>
  <si>
    <t>沼田町</t>
  </si>
  <si>
    <t>014524</t>
  </si>
  <si>
    <t>鷹栖町</t>
  </si>
  <si>
    <t>014532</t>
  </si>
  <si>
    <t>東神楽町</t>
  </si>
  <si>
    <t>014541</t>
  </si>
  <si>
    <t>当麻町</t>
  </si>
  <si>
    <t>014559</t>
  </si>
  <si>
    <t>比布町</t>
  </si>
  <si>
    <t>014567</t>
  </si>
  <si>
    <t>愛別町</t>
  </si>
  <si>
    <t>014575</t>
  </si>
  <si>
    <t>上川町</t>
  </si>
  <si>
    <t>014583</t>
  </si>
  <si>
    <t>東川町</t>
  </si>
  <si>
    <t>014591</t>
  </si>
  <si>
    <t>美瑛町</t>
  </si>
  <si>
    <t>014605</t>
  </si>
  <si>
    <t>上富良野町</t>
  </si>
  <si>
    <t>014613</t>
  </si>
  <si>
    <t>中富良野町</t>
  </si>
  <si>
    <t>014621</t>
  </si>
  <si>
    <t>南富良野町</t>
  </si>
  <si>
    <t>014630</t>
  </si>
  <si>
    <t>占冠村</t>
  </si>
  <si>
    <t>014648</t>
  </si>
  <si>
    <t>和寒町</t>
  </si>
  <si>
    <t>014656</t>
  </si>
  <si>
    <t>剣淵町</t>
  </si>
  <si>
    <t>014681</t>
  </si>
  <si>
    <t>下川町</t>
  </si>
  <si>
    <t>014699</t>
  </si>
  <si>
    <t>美深町</t>
  </si>
  <si>
    <t>014702</t>
  </si>
  <si>
    <t>音威子府村</t>
  </si>
  <si>
    <t>014711</t>
  </si>
  <si>
    <t>中川町</t>
  </si>
  <si>
    <t>014729</t>
  </si>
  <si>
    <t>幌加内町</t>
  </si>
  <si>
    <t>014818</t>
  </si>
  <si>
    <t>増毛町</t>
  </si>
  <si>
    <t>014826</t>
  </si>
  <si>
    <t>小平町</t>
  </si>
  <si>
    <t>014834</t>
  </si>
  <si>
    <t>苫前町</t>
  </si>
  <si>
    <t>014842</t>
  </si>
  <si>
    <t>羽幌町</t>
  </si>
  <si>
    <t>014851</t>
  </si>
  <si>
    <t>初山別村</t>
  </si>
  <si>
    <t>014869</t>
  </si>
  <si>
    <t>遠別町</t>
  </si>
  <si>
    <t>014877</t>
  </si>
  <si>
    <t>天塩町</t>
  </si>
  <si>
    <t>015113</t>
  </si>
  <si>
    <t>猿払村</t>
  </si>
  <si>
    <t>015121</t>
  </si>
  <si>
    <t>浜頓別町</t>
  </si>
  <si>
    <t>015130</t>
  </si>
  <si>
    <t>中頓別町</t>
  </si>
  <si>
    <t>015148</t>
  </si>
  <si>
    <t>枝幸町</t>
  </si>
  <si>
    <t>015164</t>
  </si>
  <si>
    <t>豊富町</t>
  </si>
  <si>
    <t>015172</t>
  </si>
  <si>
    <t>礼文町</t>
  </si>
  <si>
    <t>015181</t>
  </si>
  <si>
    <t>利尻町</t>
  </si>
  <si>
    <t>015199</t>
  </si>
  <si>
    <t>利尻富士町</t>
  </si>
  <si>
    <t>015202</t>
  </si>
  <si>
    <t>幌延町</t>
  </si>
  <si>
    <t>015431</t>
  </si>
  <si>
    <t>美幌町</t>
  </si>
  <si>
    <t>015440</t>
  </si>
  <si>
    <t>津別町</t>
  </si>
  <si>
    <t>015458</t>
  </si>
  <si>
    <t>斜里町</t>
  </si>
  <si>
    <t>015466</t>
  </si>
  <si>
    <t>清里町</t>
  </si>
  <si>
    <t>015474</t>
  </si>
  <si>
    <t>小清水町</t>
  </si>
  <si>
    <t>015491</t>
  </si>
  <si>
    <t>訓子府町</t>
  </si>
  <si>
    <t>015504</t>
  </si>
  <si>
    <t>置戸町</t>
  </si>
  <si>
    <t>015521</t>
  </si>
  <si>
    <t>佐呂間町</t>
  </si>
  <si>
    <t>015555</t>
  </si>
  <si>
    <t>遠軽町</t>
  </si>
  <si>
    <t>015598</t>
  </si>
  <si>
    <t>湧別町</t>
  </si>
  <si>
    <t>015601</t>
  </si>
  <si>
    <t>滝上町</t>
  </si>
  <si>
    <t>015610</t>
  </si>
  <si>
    <t>興部町</t>
  </si>
  <si>
    <t>015628</t>
  </si>
  <si>
    <t>西興部村</t>
  </si>
  <si>
    <t>015636</t>
  </si>
  <si>
    <t>雄武町</t>
  </si>
  <si>
    <t>015644</t>
  </si>
  <si>
    <t>大空町</t>
  </si>
  <si>
    <t>015717</t>
  </si>
  <si>
    <t>豊浦町</t>
  </si>
  <si>
    <t>015750</t>
  </si>
  <si>
    <t>壮瞥町</t>
  </si>
  <si>
    <t>015784</t>
  </si>
  <si>
    <t>白老町</t>
  </si>
  <si>
    <t>015814</t>
  </si>
  <si>
    <t>厚真町</t>
  </si>
  <si>
    <t>015849</t>
  </si>
  <si>
    <t>洞爺湖町</t>
  </si>
  <si>
    <t>015857</t>
  </si>
  <si>
    <t>安平町</t>
  </si>
  <si>
    <t>015865</t>
  </si>
  <si>
    <t>むかわ町</t>
  </si>
  <si>
    <t>016012</t>
  </si>
  <si>
    <t>日高町</t>
  </si>
  <si>
    <t>016021</t>
  </si>
  <si>
    <t>平取町</t>
  </si>
  <si>
    <t>016047</t>
  </si>
  <si>
    <t>新冠町</t>
  </si>
  <si>
    <t>016071</t>
  </si>
  <si>
    <t>浦河町</t>
  </si>
  <si>
    <t>016080</t>
  </si>
  <si>
    <t>様似町</t>
  </si>
  <si>
    <t>016098</t>
  </si>
  <si>
    <t>えりも町</t>
  </si>
  <si>
    <t>016101</t>
  </si>
  <si>
    <t>新ひだか町</t>
  </si>
  <si>
    <t>016314</t>
  </si>
  <si>
    <t>音更町</t>
  </si>
  <si>
    <t>016322</t>
  </si>
  <si>
    <t>士幌町</t>
  </si>
  <si>
    <t>016331</t>
  </si>
  <si>
    <t>上士幌町</t>
  </si>
  <si>
    <t>016349</t>
  </si>
  <si>
    <t>鹿追町</t>
  </si>
  <si>
    <t>016357</t>
  </si>
  <si>
    <t>新得町</t>
  </si>
  <si>
    <t>016365</t>
  </si>
  <si>
    <t>清水町</t>
  </si>
  <si>
    <t>016373</t>
  </si>
  <si>
    <t>芽室町</t>
  </si>
  <si>
    <t>016381</t>
  </si>
  <si>
    <t>中札内村</t>
  </si>
  <si>
    <t>016390</t>
  </si>
  <si>
    <t>更別村</t>
  </si>
  <si>
    <t>016411</t>
  </si>
  <si>
    <t>大樹町</t>
  </si>
  <si>
    <t>016420</t>
  </si>
  <si>
    <t>広尾町</t>
  </si>
  <si>
    <t>016438</t>
  </si>
  <si>
    <t>幕別町</t>
  </si>
  <si>
    <t>016446</t>
  </si>
  <si>
    <t>池田町</t>
  </si>
  <si>
    <t>016454</t>
  </si>
  <si>
    <t>豊頃町</t>
  </si>
  <si>
    <t>016462</t>
  </si>
  <si>
    <t>本別町</t>
  </si>
  <si>
    <t>016471</t>
  </si>
  <si>
    <t>足寄町</t>
  </si>
  <si>
    <t>016489</t>
  </si>
  <si>
    <t>陸別町</t>
  </si>
  <si>
    <t>016497</t>
  </si>
  <si>
    <t>浦幌町</t>
  </si>
  <si>
    <t>016616</t>
  </si>
  <si>
    <t>釧路町</t>
  </si>
  <si>
    <t>016624</t>
  </si>
  <si>
    <t>厚岸町</t>
  </si>
  <si>
    <t>016632</t>
  </si>
  <si>
    <t>浜中町</t>
  </si>
  <si>
    <t>016641</t>
  </si>
  <si>
    <t>標茶町</t>
  </si>
  <si>
    <t>016659</t>
  </si>
  <si>
    <t>弟子屈町</t>
  </si>
  <si>
    <t>016675</t>
  </si>
  <si>
    <t>鶴居村</t>
  </si>
  <si>
    <t>016683</t>
  </si>
  <si>
    <t>白糠町</t>
  </si>
  <si>
    <t>016918</t>
  </si>
  <si>
    <t>別海町</t>
  </si>
  <si>
    <t>016926</t>
  </si>
  <si>
    <t>中標津町</t>
  </si>
  <si>
    <t>016934</t>
  </si>
  <si>
    <t>標津町</t>
  </si>
  <si>
    <t>016942</t>
  </si>
  <si>
    <t>羅臼町</t>
  </si>
  <si>
    <t>018015</t>
  </si>
  <si>
    <t>日高中部広域連合</t>
  </si>
  <si>
    <t>018023</t>
  </si>
  <si>
    <t>北海道市町村総合事務組合</t>
  </si>
  <si>
    <t>018031</t>
  </si>
  <si>
    <t>南空知葬斎組合</t>
  </si>
  <si>
    <t>018040</t>
  </si>
  <si>
    <t>桂沢水道企業団</t>
  </si>
  <si>
    <t>018058</t>
  </si>
  <si>
    <t>北海道市町村備荒資金組合</t>
  </si>
  <si>
    <t>018074</t>
  </si>
  <si>
    <t>北海道市町村職員退職手当組合</t>
  </si>
  <si>
    <t>018104</t>
  </si>
  <si>
    <t>北後志衛生施設組合</t>
  </si>
  <si>
    <t>018121</t>
  </si>
  <si>
    <t>空知中部広域連合</t>
  </si>
  <si>
    <t>018139</t>
  </si>
  <si>
    <t>根室北部廃棄物処理広域連合</t>
  </si>
  <si>
    <t>018155</t>
  </si>
  <si>
    <t>018163</t>
  </si>
  <si>
    <t>とかち広域消防事務組合</t>
  </si>
  <si>
    <t>018198</t>
  </si>
  <si>
    <t>名寄地区衛生施設事務組合</t>
  </si>
  <si>
    <t>018236</t>
  </si>
  <si>
    <t>018244</t>
  </si>
  <si>
    <t>018279</t>
  </si>
  <si>
    <t>大雪浄化組合</t>
  </si>
  <si>
    <t>018295</t>
  </si>
  <si>
    <t>日高東部衛生組合</t>
  </si>
  <si>
    <t>018325</t>
  </si>
  <si>
    <t>大雪地区広域連合</t>
  </si>
  <si>
    <t>018333</t>
  </si>
  <si>
    <t>018384</t>
  </si>
  <si>
    <t>北空知衛生センター組合</t>
  </si>
  <si>
    <t>018431</t>
  </si>
  <si>
    <t>札幌広域圏組合</t>
  </si>
  <si>
    <t>018457</t>
  </si>
  <si>
    <t>長幌上水道企業団</t>
  </si>
  <si>
    <t>018465</t>
  </si>
  <si>
    <t>018473</t>
  </si>
  <si>
    <t>山越郡衛生処理組合</t>
  </si>
  <si>
    <t>018481</t>
  </si>
  <si>
    <t>北しりべし廃棄物処理広域連合</t>
  </si>
  <si>
    <t>018490</t>
  </si>
  <si>
    <t>南空知公衆衛生組合</t>
  </si>
  <si>
    <t>018554</t>
  </si>
  <si>
    <t>南部後志環境衛生組合</t>
  </si>
  <si>
    <t>018562</t>
  </si>
  <si>
    <t>奈井江、浦臼町学校給食組合</t>
  </si>
  <si>
    <t>018571</t>
  </si>
  <si>
    <t>中空知広域市町村圏組合（事業会計分）</t>
  </si>
  <si>
    <t>018597</t>
  </si>
  <si>
    <t>岩内地方衛生組合</t>
  </si>
  <si>
    <t>018601</t>
  </si>
  <si>
    <t>018619</t>
  </si>
  <si>
    <t>羽幌町外２町村衛生施設組合</t>
  </si>
  <si>
    <t>018635</t>
  </si>
  <si>
    <t>空知教育センター組合</t>
  </si>
  <si>
    <t>018643</t>
  </si>
  <si>
    <t>北海道町村議会議員公務災害補償等組合</t>
  </si>
  <si>
    <t>018651</t>
  </si>
  <si>
    <t>羊蹄山麓環境衛生組合</t>
  </si>
  <si>
    <t>018678</t>
  </si>
  <si>
    <t>018686</t>
  </si>
  <si>
    <t>南渡島衛生施設組合</t>
  </si>
  <si>
    <t>018694</t>
  </si>
  <si>
    <t>砂川地区保健衛生組合</t>
  </si>
  <si>
    <t>018716</t>
  </si>
  <si>
    <t>苫小牧港管理組合</t>
  </si>
  <si>
    <t>018732</t>
  </si>
  <si>
    <t>斜里郡３町終末処理事業組合</t>
  </si>
  <si>
    <t>018759</t>
  </si>
  <si>
    <t>西天北五町衛生施設組合</t>
  </si>
  <si>
    <t>018775</t>
  </si>
  <si>
    <t>018791</t>
  </si>
  <si>
    <t>018830</t>
  </si>
  <si>
    <t>中空知衛生施設組合</t>
  </si>
  <si>
    <t>018856</t>
  </si>
  <si>
    <t>018899</t>
  </si>
  <si>
    <t>018902</t>
  </si>
  <si>
    <t>中・北空知廃棄物処理広域連合</t>
  </si>
  <si>
    <t>018911</t>
  </si>
  <si>
    <t>北空知衛生施設組合</t>
  </si>
  <si>
    <t>018929</t>
  </si>
  <si>
    <t>南宗谷衛生施設組合</t>
  </si>
  <si>
    <t>018937</t>
  </si>
  <si>
    <t>函館圏公立大学広域連合</t>
  </si>
  <si>
    <t>018945</t>
  </si>
  <si>
    <t>018953</t>
  </si>
  <si>
    <t>根室北部衛生組合</t>
  </si>
  <si>
    <t>018961</t>
  </si>
  <si>
    <t>018970</t>
  </si>
  <si>
    <t>019003</t>
  </si>
  <si>
    <t>川上郡衛生処理組合</t>
  </si>
  <si>
    <t>019011</t>
  </si>
  <si>
    <t>石狩北部地区消防事務組合</t>
  </si>
  <si>
    <t>019020</t>
  </si>
  <si>
    <t>渡島西部広域事務組合</t>
  </si>
  <si>
    <t>019046</t>
  </si>
  <si>
    <t>中空知広域市町村圏組合（普通会計分）</t>
  </si>
  <si>
    <t>019097</t>
  </si>
  <si>
    <t>西空知広域水道企業団</t>
  </si>
  <si>
    <t>019101</t>
  </si>
  <si>
    <t>日高東部消防組合</t>
  </si>
  <si>
    <t>019135</t>
  </si>
  <si>
    <t>日高中部消防組合</t>
  </si>
  <si>
    <t>019143</t>
  </si>
  <si>
    <t>胆振東部消防組合</t>
  </si>
  <si>
    <t>019160</t>
  </si>
  <si>
    <t>日高中部衛生施設組合</t>
  </si>
  <si>
    <t>019186</t>
  </si>
  <si>
    <t>上川北部消防事務組合</t>
  </si>
  <si>
    <t>019194</t>
  </si>
  <si>
    <t>遠軽地区広域組合</t>
  </si>
  <si>
    <t>019208</t>
  </si>
  <si>
    <t>美幌・津別広域事務組合</t>
  </si>
  <si>
    <t>019216</t>
  </si>
  <si>
    <t>網走地区消防組合</t>
  </si>
  <si>
    <t>019224</t>
  </si>
  <si>
    <t>網走地方教育研修センター組合</t>
  </si>
  <si>
    <t>019232</t>
  </si>
  <si>
    <t>愛別町外３町塵芥処理組合</t>
  </si>
  <si>
    <t>019241</t>
  </si>
  <si>
    <t>滝川地区広域消防事務組合</t>
  </si>
  <si>
    <t>019259</t>
  </si>
  <si>
    <t>北見地区消防組合</t>
  </si>
  <si>
    <t>019267</t>
  </si>
  <si>
    <t>南空知消防組合</t>
  </si>
  <si>
    <t>019275</t>
  </si>
  <si>
    <t>深川地区消防組合</t>
  </si>
  <si>
    <t>019283</t>
  </si>
  <si>
    <t>岩見沢地区消防事務組合</t>
  </si>
  <si>
    <t>019291</t>
  </si>
  <si>
    <t>砂川地区広域消防組合</t>
  </si>
  <si>
    <t>019305</t>
  </si>
  <si>
    <t>根室北部消防事務組合</t>
  </si>
  <si>
    <t>019313</t>
  </si>
  <si>
    <t>士別地方消防事務組合</t>
  </si>
  <si>
    <t>019321</t>
  </si>
  <si>
    <t>胆振東部日高西部衛生組合</t>
  </si>
  <si>
    <t>019330</t>
  </si>
  <si>
    <t>西いぶり広域連合</t>
  </si>
  <si>
    <t>019348</t>
  </si>
  <si>
    <t>利尻郡清掃施設組合</t>
  </si>
  <si>
    <t>019364</t>
  </si>
  <si>
    <t>上川教育研修センター組合</t>
  </si>
  <si>
    <t>019372</t>
  </si>
  <si>
    <t>南渡島消防事務組合</t>
  </si>
  <si>
    <t>019381</t>
  </si>
  <si>
    <t>斜里地区消防組合</t>
  </si>
  <si>
    <t>019402</t>
  </si>
  <si>
    <t>羊蹄山ろく消防組合</t>
  </si>
  <si>
    <t>019411</t>
  </si>
  <si>
    <t>南部後志衛生施設組合</t>
  </si>
  <si>
    <t>019429</t>
  </si>
  <si>
    <t>大雪消防組合</t>
  </si>
  <si>
    <t>019437</t>
  </si>
  <si>
    <t>大雪清掃組合</t>
  </si>
  <si>
    <t>019445</t>
  </si>
  <si>
    <t>北留萌消防組合</t>
  </si>
  <si>
    <t>019453</t>
  </si>
  <si>
    <t>稚内地区消防事務組合</t>
  </si>
  <si>
    <t>019461</t>
  </si>
  <si>
    <t>利尻礼文消防事務組合</t>
  </si>
  <si>
    <t>019470</t>
  </si>
  <si>
    <t>南宗谷消防組合</t>
  </si>
  <si>
    <t>019488</t>
  </si>
  <si>
    <t>紋別地区消防組合</t>
  </si>
  <si>
    <t>019496</t>
  </si>
  <si>
    <t>日高西部消防組合</t>
  </si>
  <si>
    <t>019500</t>
  </si>
  <si>
    <t>平取町外２町衛生施設組合</t>
  </si>
  <si>
    <t>019518</t>
  </si>
  <si>
    <t>釧路北部消防事務組合</t>
  </si>
  <si>
    <t>019534</t>
  </si>
  <si>
    <t>利尻郡学校給食組合</t>
  </si>
  <si>
    <t>019551</t>
  </si>
  <si>
    <t>渡島廃棄物処理広域連合</t>
  </si>
  <si>
    <t>019577</t>
  </si>
  <si>
    <t>019585</t>
  </si>
  <si>
    <t>019593</t>
  </si>
  <si>
    <t>檜山広域行政組合</t>
  </si>
  <si>
    <t>019607</t>
  </si>
  <si>
    <t>北十勝２町環境衛生処理組合</t>
  </si>
  <si>
    <t>019615</t>
  </si>
  <si>
    <t>石狩東部広域水道企業団</t>
  </si>
  <si>
    <t>019623</t>
  </si>
  <si>
    <t>月新水道企業団</t>
  </si>
  <si>
    <t>019631</t>
  </si>
  <si>
    <t>留萌消防組合</t>
  </si>
  <si>
    <t>019640</t>
  </si>
  <si>
    <t>岩内・寿都地方消防組合</t>
  </si>
  <si>
    <t>019658</t>
  </si>
  <si>
    <t>北後志消防組合</t>
  </si>
  <si>
    <t>019666</t>
  </si>
  <si>
    <t>釧路東部消防組合</t>
  </si>
  <si>
    <t>019712</t>
  </si>
  <si>
    <t>中標津町外２町葬斎組合</t>
  </si>
  <si>
    <t>019721</t>
  </si>
  <si>
    <t>釧路広域連合</t>
  </si>
  <si>
    <t>019739</t>
  </si>
  <si>
    <t>石狩教育研修センター組合</t>
  </si>
  <si>
    <t>019747</t>
  </si>
  <si>
    <t>後志教育研修センター組合</t>
  </si>
  <si>
    <t>019755</t>
  </si>
  <si>
    <t>西紋別地区環境衛生施設組合</t>
  </si>
  <si>
    <t>019771</t>
  </si>
  <si>
    <t>019780</t>
  </si>
  <si>
    <t>大雪葬斎組合</t>
  </si>
  <si>
    <t>019810</t>
  </si>
  <si>
    <t>石狩湾新港管理組合</t>
  </si>
  <si>
    <t>019828</t>
  </si>
  <si>
    <t>北空知広域水道企業団</t>
  </si>
  <si>
    <t>019844</t>
  </si>
  <si>
    <t>019852</t>
  </si>
  <si>
    <t>019879</t>
  </si>
  <si>
    <t>十勝中部広域水道企業団</t>
  </si>
  <si>
    <t>019895</t>
  </si>
  <si>
    <t>中空知広域水道企業団</t>
  </si>
  <si>
    <t>019909</t>
  </si>
  <si>
    <t>利尻島国民健康保険病院組合</t>
  </si>
  <si>
    <t>019917</t>
  </si>
  <si>
    <t>石狩川流域下水道組合</t>
  </si>
  <si>
    <t>019925</t>
  </si>
  <si>
    <t>釧路公立大学事務組合</t>
  </si>
  <si>
    <t>019941</t>
  </si>
  <si>
    <t>函館湾流域下水道事務組合</t>
  </si>
  <si>
    <t>019968</t>
  </si>
  <si>
    <t>釧路白糠工業用水道企業団</t>
  </si>
  <si>
    <t>019976</t>
  </si>
  <si>
    <t>南空知ふるさと市町村圏組合</t>
  </si>
  <si>
    <t>019984</t>
  </si>
  <si>
    <t>石狩西部広域水道企業団</t>
  </si>
  <si>
    <t>020001</t>
  </si>
  <si>
    <t>青森県</t>
  </si>
  <si>
    <t>022012</t>
  </si>
  <si>
    <t>青森市</t>
  </si>
  <si>
    <t>022021</t>
  </si>
  <si>
    <t>弘前市</t>
  </si>
  <si>
    <t>022039</t>
  </si>
  <si>
    <t>八戸市</t>
  </si>
  <si>
    <t>022047</t>
  </si>
  <si>
    <t>黒石市</t>
  </si>
  <si>
    <t>022055</t>
  </si>
  <si>
    <t>五所川原市</t>
  </si>
  <si>
    <t>022063</t>
  </si>
  <si>
    <t>十和田市</t>
  </si>
  <si>
    <t>022071</t>
  </si>
  <si>
    <t>三沢市</t>
  </si>
  <si>
    <t>022080</t>
  </si>
  <si>
    <t>むつ市</t>
  </si>
  <si>
    <t>022098</t>
  </si>
  <si>
    <t>つがる市</t>
  </si>
  <si>
    <t>022101</t>
  </si>
  <si>
    <t>平川市</t>
  </si>
  <si>
    <t>023019</t>
  </si>
  <si>
    <t>平内町</t>
  </si>
  <si>
    <t>023035</t>
  </si>
  <si>
    <t>今別町</t>
  </si>
  <si>
    <t>023043</t>
  </si>
  <si>
    <t>蓬田村</t>
  </si>
  <si>
    <t>023078</t>
  </si>
  <si>
    <t>外ヶ浜町</t>
  </si>
  <si>
    <t>023213</t>
  </si>
  <si>
    <t>鰺ヶ沢町</t>
  </si>
  <si>
    <t>023230</t>
  </si>
  <si>
    <t>深浦町</t>
  </si>
  <si>
    <t>023434</t>
  </si>
  <si>
    <t>西目屋村</t>
  </si>
  <si>
    <t>023612</t>
  </si>
  <si>
    <t>藤崎町</t>
  </si>
  <si>
    <t>023621</t>
  </si>
  <si>
    <t>大鰐町</t>
  </si>
  <si>
    <t>023671</t>
  </si>
  <si>
    <t>田舎館村</t>
  </si>
  <si>
    <t>023817</t>
  </si>
  <si>
    <t>板柳町</t>
  </si>
  <si>
    <t>023841</t>
  </si>
  <si>
    <t>鶴田町</t>
  </si>
  <si>
    <t>023876</t>
  </si>
  <si>
    <t>中泊町</t>
  </si>
  <si>
    <t>024015</t>
  </si>
  <si>
    <t>野辺地町</t>
  </si>
  <si>
    <t>024023</t>
  </si>
  <si>
    <t>七戸町</t>
  </si>
  <si>
    <t>024058</t>
  </si>
  <si>
    <t>六戸町</t>
  </si>
  <si>
    <t>024066</t>
  </si>
  <si>
    <t>横浜町</t>
  </si>
  <si>
    <t>024082</t>
  </si>
  <si>
    <t>東北町</t>
  </si>
  <si>
    <t>024112</t>
  </si>
  <si>
    <t>六ヶ所村</t>
  </si>
  <si>
    <t>024121</t>
  </si>
  <si>
    <t>おいらせ町</t>
  </si>
  <si>
    <t>024236</t>
  </si>
  <si>
    <t>大間町</t>
  </si>
  <si>
    <t>024244</t>
  </si>
  <si>
    <t>東通村</t>
  </si>
  <si>
    <t>024252</t>
  </si>
  <si>
    <t>風間浦村</t>
  </si>
  <si>
    <t>024261</t>
  </si>
  <si>
    <t>佐井村</t>
  </si>
  <si>
    <t>024414</t>
  </si>
  <si>
    <t>三戸町</t>
  </si>
  <si>
    <t>024422</t>
  </si>
  <si>
    <t>五戸町</t>
  </si>
  <si>
    <t>024431</t>
  </si>
  <si>
    <t>田子町</t>
  </si>
  <si>
    <t>024457</t>
  </si>
  <si>
    <t>南部町</t>
  </si>
  <si>
    <t>024465</t>
  </si>
  <si>
    <t>階上町</t>
  </si>
  <si>
    <t>024503</t>
  </si>
  <si>
    <t>新郷村</t>
  </si>
  <si>
    <t>028037</t>
  </si>
  <si>
    <t>中部上北広域事業組合</t>
  </si>
  <si>
    <t>028061</t>
  </si>
  <si>
    <t>028126</t>
  </si>
  <si>
    <t>青森県市町村職員退職手当組合</t>
  </si>
  <si>
    <t>028177</t>
  </si>
  <si>
    <t>弘前地区環境整備事務組合</t>
  </si>
  <si>
    <t>028185</t>
  </si>
  <si>
    <t>黒石地区清掃施設組合</t>
  </si>
  <si>
    <t>028193</t>
  </si>
  <si>
    <t>西北五環境整備事務組合</t>
  </si>
  <si>
    <t>028215</t>
  </si>
  <si>
    <t>十和田地区環境整備事務組合</t>
  </si>
  <si>
    <t>028266</t>
  </si>
  <si>
    <t>三戸地区環境整備事務組合</t>
  </si>
  <si>
    <t>028291</t>
  </si>
  <si>
    <t>西海岸衛生処理組合</t>
  </si>
  <si>
    <t>028304</t>
  </si>
  <si>
    <t>西北五広域福祉事務組合</t>
  </si>
  <si>
    <t>028339</t>
  </si>
  <si>
    <t>十和田地区食肉処理事務組合</t>
  </si>
  <si>
    <t>028347</t>
  </si>
  <si>
    <t>上北地方教育・福祉事務組合</t>
  </si>
  <si>
    <t>028398</t>
  </si>
  <si>
    <t>青森県交通災害共済組合</t>
  </si>
  <si>
    <t>028444</t>
  </si>
  <si>
    <t>青森県新産業都市建設事業団</t>
  </si>
  <si>
    <t>028517</t>
  </si>
  <si>
    <t>三戸郡福祉事務組合</t>
  </si>
  <si>
    <t>028533</t>
  </si>
  <si>
    <t>五所川原地区消防事務組合</t>
  </si>
  <si>
    <t>028568</t>
  </si>
  <si>
    <t>弘前地区消防事務組合</t>
  </si>
  <si>
    <t>028576</t>
  </si>
  <si>
    <t>一部事務組合下北医療センター</t>
  </si>
  <si>
    <t>028592</t>
  </si>
  <si>
    <t>八戸地域広域市町村圏事務組合</t>
  </si>
  <si>
    <t>028614</t>
  </si>
  <si>
    <t>下北地域広域行政事務組合</t>
  </si>
  <si>
    <t>028622</t>
  </si>
  <si>
    <t>鯵ケ沢地区消防事務組合</t>
  </si>
  <si>
    <t>028631</t>
  </si>
  <si>
    <t>十和田地域広域事務組合</t>
  </si>
  <si>
    <t>028665</t>
  </si>
  <si>
    <t>津軽広域水道企業団</t>
  </si>
  <si>
    <t>028673</t>
  </si>
  <si>
    <t>田子高原広域事務組合</t>
  </si>
  <si>
    <t>028681</t>
  </si>
  <si>
    <t>久吉ダム水道企業団</t>
  </si>
  <si>
    <t>028703</t>
  </si>
  <si>
    <t>青森県市長会館管理組合</t>
  </si>
  <si>
    <t>028711</t>
  </si>
  <si>
    <t>八戸圏域水道企業団</t>
  </si>
  <si>
    <t>028746</t>
  </si>
  <si>
    <t>青森地域広域事務組合</t>
  </si>
  <si>
    <t>028771</t>
  </si>
  <si>
    <t>北部上北広域事務組合</t>
  </si>
  <si>
    <t>028789</t>
  </si>
  <si>
    <t>津軽広域連合</t>
  </si>
  <si>
    <t>028797</t>
  </si>
  <si>
    <t>つがる西北五広域連合</t>
  </si>
  <si>
    <t>028801</t>
  </si>
  <si>
    <t>030007</t>
  </si>
  <si>
    <t>岩手県</t>
  </si>
  <si>
    <t>032018</t>
  </si>
  <si>
    <t>盛岡市</t>
  </si>
  <si>
    <t>032026</t>
  </si>
  <si>
    <t>宮古市</t>
  </si>
  <si>
    <t>032034</t>
  </si>
  <si>
    <t>大船渡市</t>
  </si>
  <si>
    <t>032051</t>
  </si>
  <si>
    <t>花巻市</t>
  </si>
  <si>
    <t>032069</t>
  </si>
  <si>
    <t>北上市</t>
  </si>
  <si>
    <t>032077</t>
  </si>
  <si>
    <t>久慈市</t>
  </si>
  <si>
    <t>032085</t>
  </si>
  <si>
    <t>遠野市</t>
  </si>
  <si>
    <t>032093</t>
  </si>
  <si>
    <t>一関市</t>
  </si>
  <si>
    <t>032107</t>
  </si>
  <si>
    <t>陸前高田市</t>
  </si>
  <si>
    <t>032115</t>
  </si>
  <si>
    <t>釜石市</t>
  </si>
  <si>
    <t>032131</t>
  </si>
  <si>
    <t>二戸市</t>
  </si>
  <si>
    <t>032140</t>
  </si>
  <si>
    <t>八幡平市</t>
  </si>
  <si>
    <t>032158</t>
  </si>
  <si>
    <t>奥州市</t>
  </si>
  <si>
    <t>032166</t>
  </si>
  <si>
    <t>033014</t>
  </si>
  <si>
    <t>雫石町</t>
  </si>
  <si>
    <t>033022</t>
  </si>
  <si>
    <t>葛巻町</t>
  </si>
  <si>
    <t>033031</t>
  </si>
  <si>
    <t>岩手町</t>
  </si>
  <si>
    <t>033219</t>
  </si>
  <si>
    <t>紫波町</t>
  </si>
  <si>
    <t>033227</t>
  </si>
  <si>
    <t>矢巾町</t>
  </si>
  <si>
    <t>033669</t>
  </si>
  <si>
    <t>西和賀町</t>
  </si>
  <si>
    <t>033812</t>
  </si>
  <si>
    <t>金ケ崎町</t>
  </si>
  <si>
    <t>034029</t>
  </si>
  <si>
    <t>平泉町</t>
  </si>
  <si>
    <t>034410</t>
  </si>
  <si>
    <t>住田町</t>
  </si>
  <si>
    <t>034614</t>
  </si>
  <si>
    <t>大槌町</t>
  </si>
  <si>
    <t>034827</t>
  </si>
  <si>
    <t>山田町</t>
  </si>
  <si>
    <t>034835</t>
  </si>
  <si>
    <t>岩泉町</t>
  </si>
  <si>
    <t>034843</t>
  </si>
  <si>
    <t>田野畑村</t>
  </si>
  <si>
    <t>034851</t>
  </si>
  <si>
    <t>普代村</t>
  </si>
  <si>
    <t>035017</t>
  </si>
  <si>
    <t>軽米町</t>
  </si>
  <si>
    <t>035033</t>
  </si>
  <si>
    <t>野田村</t>
  </si>
  <si>
    <t>035068</t>
  </si>
  <si>
    <t>九戸村</t>
  </si>
  <si>
    <t>035076</t>
  </si>
  <si>
    <t>洋野町</t>
  </si>
  <si>
    <t>035246</t>
  </si>
  <si>
    <t>一戸町</t>
  </si>
  <si>
    <t>038083</t>
  </si>
  <si>
    <t>矢櫃山造林一部事務組合</t>
  </si>
  <si>
    <t>038130</t>
  </si>
  <si>
    <t>陸前高田市及び大船渡市営林組合</t>
  </si>
  <si>
    <t>038156</t>
  </si>
  <si>
    <t>岩手県市町村総合事務組合</t>
  </si>
  <si>
    <t>038181</t>
  </si>
  <si>
    <t>大船渡地区消防組合</t>
  </si>
  <si>
    <t>038199</t>
  </si>
  <si>
    <t>北上地区広域行政組合</t>
  </si>
  <si>
    <t>038288</t>
  </si>
  <si>
    <t>二戸地区広域行政事務組合</t>
  </si>
  <si>
    <t>038296</t>
  </si>
  <si>
    <t>盛岡北部行政事務組合</t>
  </si>
  <si>
    <t>038334</t>
  </si>
  <si>
    <t>岩手・玉山環境組合</t>
  </si>
  <si>
    <t>038407</t>
  </si>
  <si>
    <t>盛岡・紫波地区環境施設組合</t>
  </si>
  <si>
    <t>038440</t>
  </si>
  <si>
    <t>岩手県競馬組合</t>
  </si>
  <si>
    <t>038539</t>
  </si>
  <si>
    <t>岩手県沿岸知的障害児施設組合</t>
  </si>
  <si>
    <t>038547</t>
  </si>
  <si>
    <t>盛岡地区衛生処理組合</t>
  </si>
  <si>
    <t>038555</t>
  </si>
  <si>
    <t>大船渡地区環境衛生組合</t>
  </si>
  <si>
    <t>038563</t>
  </si>
  <si>
    <t>038628</t>
  </si>
  <si>
    <t>釜石大槌地区行政事務組合</t>
  </si>
  <si>
    <t>038679</t>
  </si>
  <si>
    <t>宮古地区広域行政組合</t>
  </si>
  <si>
    <t>038709</t>
  </si>
  <si>
    <t>北上地区消防組合</t>
  </si>
  <si>
    <t>038733</t>
  </si>
  <si>
    <t>038750</t>
  </si>
  <si>
    <t>岩手県自治会館管理組合</t>
  </si>
  <si>
    <t>038768</t>
  </si>
  <si>
    <t>盛岡市・矢巾町都市計画事業等組合</t>
  </si>
  <si>
    <t>038784</t>
  </si>
  <si>
    <t>気仙広域連合</t>
  </si>
  <si>
    <t>038806</t>
  </si>
  <si>
    <t>久慈広域連合</t>
  </si>
  <si>
    <t>038814</t>
  </si>
  <si>
    <t>岩手中部広域行政組合</t>
  </si>
  <si>
    <t>038822</t>
  </si>
  <si>
    <t>038831</t>
  </si>
  <si>
    <t>038849</t>
  </si>
  <si>
    <t>038865</t>
  </si>
  <si>
    <t>038873</t>
  </si>
  <si>
    <t>040002</t>
  </si>
  <si>
    <t>宮城県</t>
  </si>
  <si>
    <t>041009</t>
  </si>
  <si>
    <t>仙台市</t>
  </si>
  <si>
    <t>042021</t>
  </si>
  <si>
    <t>石巻市</t>
  </si>
  <si>
    <t>042030</t>
  </si>
  <si>
    <t>塩竈市</t>
  </si>
  <si>
    <t>042056</t>
  </si>
  <si>
    <t>気仙沼市</t>
  </si>
  <si>
    <t>042064</t>
  </si>
  <si>
    <t>白石市</t>
  </si>
  <si>
    <t>042072</t>
  </si>
  <si>
    <t>名取市</t>
  </si>
  <si>
    <t>042081</t>
  </si>
  <si>
    <t>角田市</t>
  </si>
  <si>
    <t>042099</t>
  </si>
  <si>
    <t>多賀城市</t>
  </si>
  <si>
    <t>042111</t>
  </si>
  <si>
    <t>岩沼市</t>
  </si>
  <si>
    <t>042129</t>
  </si>
  <si>
    <t>登米市</t>
  </si>
  <si>
    <t>042137</t>
  </si>
  <si>
    <t>栗原市</t>
  </si>
  <si>
    <t>042145</t>
  </si>
  <si>
    <t>東松島市</t>
  </si>
  <si>
    <t>042153</t>
  </si>
  <si>
    <t>大崎市</t>
  </si>
  <si>
    <t>043010</t>
  </si>
  <si>
    <t>蔵王町</t>
  </si>
  <si>
    <t>043028</t>
  </si>
  <si>
    <t>七ヶ宿町</t>
  </si>
  <si>
    <t>043214</t>
  </si>
  <si>
    <t>大河原町</t>
  </si>
  <si>
    <t>043222</t>
  </si>
  <si>
    <t>村田町</t>
  </si>
  <si>
    <t>043231</t>
  </si>
  <si>
    <t>柴田町</t>
  </si>
  <si>
    <t>043249</t>
  </si>
  <si>
    <t>川崎町</t>
  </si>
  <si>
    <t>043419</t>
  </si>
  <si>
    <t>丸森町</t>
  </si>
  <si>
    <t>043613</t>
  </si>
  <si>
    <t>亘理町</t>
  </si>
  <si>
    <t>043621</t>
  </si>
  <si>
    <t>山元町</t>
  </si>
  <si>
    <t>044016</t>
  </si>
  <si>
    <t>松島町</t>
  </si>
  <si>
    <t>044041</t>
  </si>
  <si>
    <t>七ヶ浜町</t>
  </si>
  <si>
    <t>044067</t>
  </si>
  <si>
    <t>利府町</t>
  </si>
  <si>
    <t>044211</t>
  </si>
  <si>
    <t>大和町</t>
  </si>
  <si>
    <t>044229</t>
  </si>
  <si>
    <t>大郷町</t>
  </si>
  <si>
    <t>044245</t>
  </si>
  <si>
    <t>大衡村</t>
  </si>
  <si>
    <t>044440</t>
  </si>
  <si>
    <t>色麻町</t>
  </si>
  <si>
    <t>044458</t>
  </si>
  <si>
    <t>加美町</t>
  </si>
  <si>
    <t>045012</t>
  </si>
  <si>
    <t>涌谷町</t>
  </si>
  <si>
    <t>045055</t>
  </si>
  <si>
    <t>美里町</t>
  </si>
  <si>
    <t>045811</t>
  </si>
  <si>
    <t>女川町</t>
  </si>
  <si>
    <t>046060</t>
  </si>
  <si>
    <t>南三陸町</t>
  </si>
  <si>
    <t>048101</t>
  </si>
  <si>
    <t>048151</t>
  </si>
  <si>
    <t>048160</t>
  </si>
  <si>
    <t>大衡村外一町牛野ダム管理組合</t>
  </si>
  <si>
    <t>048453</t>
  </si>
  <si>
    <t>048674</t>
  </si>
  <si>
    <t>黒川地域行政事務組合（普通会計分）</t>
  </si>
  <si>
    <t>048691</t>
  </si>
  <si>
    <t>亘理名取共立衛生処理組合</t>
  </si>
  <si>
    <t>048721</t>
  </si>
  <si>
    <t>宮城東部衛生処理組合</t>
  </si>
  <si>
    <t>049221</t>
  </si>
  <si>
    <t>宮城県市町村職員退職手当組合</t>
  </si>
  <si>
    <t>049255</t>
  </si>
  <si>
    <t>宮城県市町村非常勤消防団員補償報償組合</t>
  </si>
  <si>
    <t>049280</t>
  </si>
  <si>
    <t>石巻地区広域行政事務組合</t>
  </si>
  <si>
    <t>049298</t>
  </si>
  <si>
    <t>塩釜地区消防事務組合</t>
  </si>
  <si>
    <t>049310</t>
  </si>
  <si>
    <t>亘理地区行政事務組合</t>
  </si>
  <si>
    <t>049328</t>
  </si>
  <si>
    <t>仙南地域広域行政事務組合</t>
  </si>
  <si>
    <t>049361</t>
  </si>
  <si>
    <t>大崎地域広域行政事務組合</t>
  </si>
  <si>
    <t>049387</t>
  </si>
  <si>
    <t>気仙沼・本吉地域広域行政事務組合</t>
  </si>
  <si>
    <t>049646</t>
  </si>
  <si>
    <t>石巻地方広域水道企業団</t>
  </si>
  <si>
    <t>049654</t>
  </si>
  <si>
    <t>宮城県市町村自治振興センター</t>
  </si>
  <si>
    <t>049689</t>
  </si>
  <si>
    <t>049697</t>
  </si>
  <si>
    <t>049727</t>
  </si>
  <si>
    <t>049735</t>
  </si>
  <si>
    <t>049743</t>
  </si>
  <si>
    <t>049751</t>
  </si>
  <si>
    <t>049778</t>
  </si>
  <si>
    <t>050008</t>
  </si>
  <si>
    <t>秋田県</t>
  </si>
  <si>
    <t>052019</t>
  </si>
  <si>
    <t>秋田市</t>
  </si>
  <si>
    <t>052027</t>
  </si>
  <si>
    <t>能代市</t>
  </si>
  <si>
    <t>052035</t>
  </si>
  <si>
    <t>横手市</t>
  </si>
  <si>
    <t>052043</t>
  </si>
  <si>
    <t>大館市</t>
  </si>
  <si>
    <t>052060</t>
  </si>
  <si>
    <t>男鹿市</t>
  </si>
  <si>
    <t>052078</t>
  </si>
  <si>
    <t>湯沢市</t>
  </si>
  <si>
    <t>052094</t>
  </si>
  <si>
    <t>鹿角市</t>
  </si>
  <si>
    <t>052108</t>
  </si>
  <si>
    <t>由利本荘市</t>
  </si>
  <si>
    <t>052116</t>
  </si>
  <si>
    <t>潟上市</t>
  </si>
  <si>
    <t>052124</t>
  </si>
  <si>
    <t>大仙市</t>
  </si>
  <si>
    <t>052132</t>
  </si>
  <si>
    <t>北秋田市</t>
  </si>
  <si>
    <t>052141</t>
  </si>
  <si>
    <t>にかほ市</t>
  </si>
  <si>
    <t>052159</t>
  </si>
  <si>
    <t>仙北市</t>
  </si>
  <si>
    <t>053031</t>
  </si>
  <si>
    <t>小坂町</t>
  </si>
  <si>
    <t>053279</t>
  </si>
  <si>
    <t>上小阿仁村</t>
  </si>
  <si>
    <t>053465</t>
  </si>
  <si>
    <t>藤里町</t>
  </si>
  <si>
    <t>053481</t>
  </si>
  <si>
    <t>三種町</t>
  </si>
  <si>
    <t>053490</t>
  </si>
  <si>
    <t>八峰町</t>
  </si>
  <si>
    <t>053619</t>
  </si>
  <si>
    <t>五城目町</t>
  </si>
  <si>
    <t>053635</t>
  </si>
  <si>
    <t>八郎潟町</t>
  </si>
  <si>
    <t>053660</t>
  </si>
  <si>
    <t>井川町</t>
  </si>
  <si>
    <t>053686</t>
  </si>
  <si>
    <t>大潟村</t>
  </si>
  <si>
    <t>054348</t>
  </si>
  <si>
    <t>美郷町</t>
  </si>
  <si>
    <t>054631</t>
  </si>
  <si>
    <t>羽後町</t>
  </si>
  <si>
    <t>054640</t>
  </si>
  <si>
    <t>東成瀬村</t>
  </si>
  <si>
    <t>058041</t>
  </si>
  <si>
    <t>秋田県市町村総合事務組合</t>
  </si>
  <si>
    <t>058220</t>
  </si>
  <si>
    <t>058386</t>
  </si>
  <si>
    <t>058394</t>
  </si>
  <si>
    <t>058505</t>
  </si>
  <si>
    <t>湯沢雄勝広域市町村圏組合</t>
  </si>
  <si>
    <t>058548</t>
  </si>
  <si>
    <t>本荘由利広域市町村圏組合</t>
  </si>
  <si>
    <t>058611</t>
  </si>
  <si>
    <t>能代山本広域市町村圏組合</t>
  </si>
  <si>
    <t>058629</t>
  </si>
  <si>
    <t>大曲仙北広域市町村圏組合</t>
  </si>
  <si>
    <t>058653</t>
  </si>
  <si>
    <t>058670</t>
  </si>
  <si>
    <t>鹿角広域行政組合</t>
  </si>
  <si>
    <t>058726</t>
  </si>
  <si>
    <t>男鹿地区消防一部事務組合</t>
  </si>
  <si>
    <t>058742</t>
  </si>
  <si>
    <t>男鹿地区衛生処理一部事務組合</t>
  </si>
  <si>
    <t>058785</t>
  </si>
  <si>
    <t>058815</t>
  </si>
  <si>
    <t>湖東地区行政一部事務組合</t>
  </si>
  <si>
    <t>058823</t>
  </si>
  <si>
    <t>八郎潟町、井川町衛生処理施設組合</t>
  </si>
  <si>
    <t>058831</t>
  </si>
  <si>
    <t>秋田県市町村会館管理組合</t>
  </si>
  <si>
    <t>058840</t>
  </si>
  <si>
    <t>058858</t>
  </si>
  <si>
    <t>058866</t>
  </si>
  <si>
    <t>060003</t>
  </si>
  <si>
    <t>山形県</t>
  </si>
  <si>
    <t>062014</t>
  </si>
  <si>
    <t>山形市</t>
  </si>
  <si>
    <t>062022</t>
  </si>
  <si>
    <t>米沢市</t>
  </si>
  <si>
    <t>062031</t>
  </si>
  <si>
    <t>鶴岡市</t>
  </si>
  <si>
    <t>062049</t>
  </si>
  <si>
    <t>酒田市</t>
  </si>
  <si>
    <t>062057</t>
  </si>
  <si>
    <t>新庄市</t>
  </si>
  <si>
    <t>062065</t>
  </si>
  <si>
    <t>寒河江市</t>
  </si>
  <si>
    <t>062073</t>
  </si>
  <si>
    <t>上山市</t>
  </si>
  <si>
    <t>062081</t>
  </si>
  <si>
    <t>村山市</t>
  </si>
  <si>
    <t>062090</t>
  </si>
  <si>
    <t>長井市</t>
  </si>
  <si>
    <t>062103</t>
  </si>
  <si>
    <t>天童市</t>
  </si>
  <si>
    <t>062111</t>
  </si>
  <si>
    <t>東根市</t>
  </si>
  <si>
    <t>062120</t>
  </si>
  <si>
    <t>尾花沢市</t>
  </si>
  <si>
    <t>062138</t>
  </si>
  <si>
    <t>南陽市</t>
  </si>
  <si>
    <t>063011</t>
  </si>
  <si>
    <t>山辺町</t>
  </si>
  <si>
    <t>063029</t>
  </si>
  <si>
    <t>中山町</t>
  </si>
  <si>
    <t>063215</t>
  </si>
  <si>
    <t>河北町</t>
  </si>
  <si>
    <t>063223</t>
  </si>
  <si>
    <t>西川町</t>
  </si>
  <si>
    <t>063231</t>
  </si>
  <si>
    <t>朝日町</t>
  </si>
  <si>
    <t>063240</t>
  </si>
  <si>
    <t>大江町</t>
  </si>
  <si>
    <t>063410</t>
  </si>
  <si>
    <t>大石田町</t>
  </si>
  <si>
    <t>063614</t>
  </si>
  <si>
    <t>金山町</t>
  </si>
  <si>
    <t>063622</t>
  </si>
  <si>
    <t>最上町</t>
  </si>
  <si>
    <t>063631</t>
  </si>
  <si>
    <t>舟形町</t>
  </si>
  <si>
    <t>063649</t>
  </si>
  <si>
    <t>真室川町</t>
  </si>
  <si>
    <t>063657</t>
  </si>
  <si>
    <t>大蔵村</t>
  </si>
  <si>
    <t>063665</t>
  </si>
  <si>
    <t>鮭川村</t>
  </si>
  <si>
    <t>063673</t>
  </si>
  <si>
    <t>戸沢村</t>
  </si>
  <si>
    <t>063819</t>
  </si>
  <si>
    <t>高畠町</t>
  </si>
  <si>
    <t>063827</t>
  </si>
  <si>
    <t>川西町</t>
  </si>
  <si>
    <t>064017</t>
  </si>
  <si>
    <t>小国町</t>
  </si>
  <si>
    <t>064025</t>
  </si>
  <si>
    <t>白鷹町</t>
  </si>
  <si>
    <t>064033</t>
  </si>
  <si>
    <t>飯豊町</t>
  </si>
  <si>
    <t>064262</t>
  </si>
  <si>
    <t>三川町</t>
  </si>
  <si>
    <t>064289</t>
  </si>
  <si>
    <t>庄内町</t>
  </si>
  <si>
    <t>064611</t>
  </si>
  <si>
    <t>遊佐町</t>
  </si>
  <si>
    <t>068012</t>
  </si>
  <si>
    <t>山形県消防補償等組合</t>
  </si>
  <si>
    <t>068021</t>
  </si>
  <si>
    <t>山形県自治会館管理組合</t>
  </si>
  <si>
    <t>068039</t>
  </si>
  <si>
    <t>山形県市町村職員退職手当組合</t>
  </si>
  <si>
    <t>068217</t>
  </si>
  <si>
    <t>東根市外二市一町共立衛生処理組合</t>
  </si>
  <si>
    <t>068314</t>
  </si>
  <si>
    <t>山形広域環境事務組合</t>
  </si>
  <si>
    <t>068454</t>
  </si>
  <si>
    <t>北村山公立病院組合</t>
  </si>
  <si>
    <t>068829</t>
  </si>
  <si>
    <t>松川堰組合</t>
  </si>
  <si>
    <t>069027</t>
  </si>
  <si>
    <t>最上川中部水道企業団</t>
  </si>
  <si>
    <t>069230</t>
  </si>
  <si>
    <t>山形県市町村交通災害共済組合</t>
  </si>
  <si>
    <t>069451</t>
  </si>
  <si>
    <t>庄内広域行政組合（普通会計分）</t>
  </si>
  <si>
    <t>069515</t>
  </si>
  <si>
    <t>最上広域市町村圏事務組合</t>
  </si>
  <si>
    <t>069523</t>
  </si>
  <si>
    <t>置賜広域行政事務組合</t>
  </si>
  <si>
    <t>069531</t>
  </si>
  <si>
    <t>西村山広域行政事務組合（普通会計分）</t>
  </si>
  <si>
    <t>069540</t>
  </si>
  <si>
    <t>北村山広域行政事務組合</t>
  </si>
  <si>
    <t>069639</t>
  </si>
  <si>
    <t>069647</t>
  </si>
  <si>
    <t>河北町ほか２市広域斎場事務組合</t>
  </si>
  <si>
    <t>069655</t>
  </si>
  <si>
    <t>尾花沢市大石田町環境衛生事業組合（普通会計分）</t>
  </si>
  <si>
    <t>069663</t>
  </si>
  <si>
    <t>尾花沢市大石田町環境衛生事業組合（事業会計分）</t>
  </si>
  <si>
    <t>069671</t>
  </si>
  <si>
    <t>西村山広域行政事務組合（事業会計分）</t>
  </si>
  <si>
    <t>069698</t>
  </si>
  <si>
    <t>西置賜行政組合</t>
  </si>
  <si>
    <t>069701</t>
  </si>
  <si>
    <t>庄内広域行政組合（事業会計分）</t>
  </si>
  <si>
    <t>069710</t>
  </si>
  <si>
    <t>069728</t>
  </si>
  <si>
    <t>069736</t>
  </si>
  <si>
    <t>069744</t>
  </si>
  <si>
    <t>069752</t>
  </si>
  <si>
    <t>福島県</t>
  </si>
  <si>
    <t>072010</t>
  </si>
  <si>
    <t>福島市</t>
  </si>
  <si>
    <t>072028</t>
  </si>
  <si>
    <t>会津若松市</t>
  </si>
  <si>
    <t>072036</t>
  </si>
  <si>
    <t>郡山市</t>
  </si>
  <si>
    <t>072044</t>
  </si>
  <si>
    <t>いわき市</t>
  </si>
  <si>
    <t>072052</t>
  </si>
  <si>
    <t>白河市</t>
  </si>
  <si>
    <t>072079</t>
  </si>
  <si>
    <t>須賀川市</t>
  </si>
  <si>
    <t>072087</t>
  </si>
  <si>
    <t>喜多方市</t>
  </si>
  <si>
    <t>072095</t>
  </si>
  <si>
    <t>相馬市</t>
  </si>
  <si>
    <t>072109</t>
  </si>
  <si>
    <t>二本松市</t>
  </si>
  <si>
    <t>072117</t>
  </si>
  <si>
    <t>田村市</t>
  </si>
  <si>
    <t>072125</t>
  </si>
  <si>
    <t>南相馬市</t>
  </si>
  <si>
    <t>072133</t>
  </si>
  <si>
    <t>072141</t>
  </si>
  <si>
    <t>本宮市</t>
  </si>
  <si>
    <t>073016</t>
  </si>
  <si>
    <t>桑折町</t>
  </si>
  <si>
    <t>073032</t>
  </si>
  <si>
    <t>国見町</t>
  </si>
  <si>
    <t>073083</t>
  </si>
  <si>
    <t>川俣町</t>
  </si>
  <si>
    <t>073229</t>
  </si>
  <si>
    <t>大玉村</t>
  </si>
  <si>
    <t>073423</t>
  </si>
  <si>
    <t>鏡石町</t>
  </si>
  <si>
    <t>073440</t>
  </si>
  <si>
    <t>天栄村</t>
  </si>
  <si>
    <t>073628</t>
  </si>
  <si>
    <t>下郷町</t>
  </si>
  <si>
    <t>073644</t>
  </si>
  <si>
    <t>檜枝岐村</t>
  </si>
  <si>
    <t>073679</t>
  </si>
  <si>
    <t>只見町</t>
  </si>
  <si>
    <t>073687</t>
  </si>
  <si>
    <t>南会津町</t>
  </si>
  <si>
    <t>074021</t>
  </si>
  <si>
    <t>北塩原村</t>
  </si>
  <si>
    <t>074055</t>
  </si>
  <si>
    <t>西会津町</t>
  </si>
  <si>
    <t>074071</t>
  </si>
  <si>
    <t>磐梯町</t>
  </si>
  <si>
    <t>074080</t>
  </si>
  <si>
    <t>猪苗代町</t>
  </si>
  <si>
    <t>074217</t>
  </si>
  <si>
    <t>会津坂下町</t>
  </si>
  <si>
    <t>074225</t>
  </si>
  <si>
    <t>湯川村</t>
  </si>
  <si>
    <t>074233</t>
  </si>
  <si>
    <t>柳津町</t>
  </si>
  <si>
    <t>074446</t>
  </si>
  <si>
    <t>三島町</t>
  </si>
  <si>
    <t>074454</t>
  </si>
  <si>
    <t>074462</t>
  </si>
  <si>
    <t>昭和村</t>
  </si>
  <si>
    <t>074471</t>
  </si>
  <si>
    <t>会津美里町</t>
  </si>
  <si>
    <t>074616</t>
  </si>
  <si>
    <t>西郷村</t>
  </si>
  <si>
    <t>074641</t>
  </si>
  <si>
    <t>泉崎村</t>
  </si>
  <si>
    <t>074659</t>
  </si>
  <si>
    <t>中島村</t>
  </si>
  <si>
    <t>074667</t>
  </si>
  <si>
    <t>矢吹町</t>
  </si>
  <si>
    <t>074811</t>
  </si>
  <si>
    <t>棚倉町</t>
  </si>
  <si>
    <t>074829</t>
  </si>
  <si>
    <t>矢祭町</t>
  </si>
  <si>
    <t>074837</t>
  </si>
  <si>
    <t>塙町</t>
  </si>
  <si>
    <t>074845</t>
  </si>
  <si>
    <t>鮫川村</t>
  </si>
  <si>
    <t>075019</t>
  </si>
  <si>
    <t>石川町</t>
  </si>
  <si>
    <t>075027</t>
  </si>
  <si>
    <t>玉川村</t>
  </si>
  <si>
    <t>075035</t>
  </si>
  <si>
    <t>平田村</t>
  </si>
  <si>
    <t>075043</t>
  </si>
  <si>
    <t>浅川町</t>
  </si>
  <si>
    <t>075051</t>
  </si>
  <si>
    <t>古殿町</t>
  </si>
  <si>
    <t>075213</t>
  </si>
  <si>
    <t>三春町</t>
  </si>
  <si>
    <t>075221</t>
  </si>
  <si>
    <t>小野町</t>
  </si>
  <si>
    <t>075418</t>
  </si>
  <si>
    <t>広野町</t>
  </si>
  <si>
    <t>075426</t>
  </si>
  <si>
    <t>楢葉町</t>
  </si>
  <si>
    <t>075434</t>
  </si>
  <si>
    <t>富岡町</t>
  </si>
  <si>
    <t>075442</t>
  </si>
  <si>
    <t>川内村</t>
  </si>
  <si>
    <t>075451</t>
  </si>
  <si>
    <t>大熊町</t>
  </si>
  <si>
    <t>075469</t>
  </si>
  <si>
    <t>双葉町</t>
  </si>
  <si>
    <t>075477</t>
  </si>
  <si>
    <t>浪江町</t>
  </si>
  <si>
    <t>075485</t>
  </si>
  <si>
    <t>葛尾村</t>
  </si>
  <si>
    <t>075612</t>
  </si>
  <si>
    <t>新地町</t>
  </si>
  <si>
    <t>075647</t>
  </si>
  <si>
    <t>飯舘村</t>
  </si>
  <si>
    <t>078026</t>
  </si>
  <si>
    <t>福島県市町村総合事務組合</t>
  </si>
  <si>
    <t>078069</t>
  </si>
  <si>
    <t>川俣方部衛生処理組合</t>
  </si>
  <si>
    <t>078077</t>
  </si>
  <si>
    <t>福島県市民交通災害共済組合</t>
  </si>
  <si>
    <t>078085</t>
  </si>
  <si>
    <t>078093</t>
  </si>
  <si>
    <t>公立藤田病院組合</t>
  </si>
  <si>
    <t>078115</t>
  </si>
  <si>
    <t>伊達地方衛生処理組合</t>
  </si>
  <si>
    <t>078191</t>
  </si>
  <si>
    <t>078204</t>
  </si>
  <si>
    <t>須賀川地方保健環境組合</t>
  </si>
  <si>
    <t>078255</t>
  </si>
  <si>
    <t>磐梯町外一市二町一ケ村組合</t>
  </si>
  <si>
    <t>078441</t>
  </si>
  <si>
    <t>東白衛生組合</t>
  </si>
  <si>
    <t>078468</t>
  </si>
  <si>
    <t>石川地方生活環境施設組合</t>
  </si>
  <si>
    <t>078492</t>
  </si>
  <si>
    <t>078531</t>
  </si>
  <si>
    <t>田村広域行政組合</t>
  </si>
  <si>
    <t>078620</t>
  </si>
  <si>
    <t>078671</t>
  </si>
  <si>
    <t>白河地方広域市町村圏整備組合（普通会計分）</t>
  </si>
  <si>
    <t>078689</t>
  </si>
  <si>
    <t>喜多方地方広域市町村圏組合</t>
  </si>
  <si>
    <t>078697</t>
  </si>
  <si>
    <t>伊達地方消防組合</t>
  </si>
  <si>
    <t>078701</t>
  </si>
  <si>
    <t>相馬地方広域市町村圏組合</t>
  </si>
  <si>
    <t>078719</t>
  </si>
  <si>
    <t>安達地方広域行政組合</t>
  </si>
  <si>
    <t>078727</t>
  </si>
  <si>
    <t>会津若松地方広域市町村圏整備組合（普通会計分）</t>
  </si>
  <si>
    <t>078735</t>
  </si>
  <si>
    <t>双葉地方広域市町村圏組合</t>
  </si>
  <si>
    <t>078751</t>
  </si>
  <si>
    <t>須賀川地方広域消防組合</t>
  </si>
  <si>
    <t>078760</t>
  </si>
  <si>
    <t>郡山地方広域消防組合</t>
  </si>
  <si>
    <t>078778</t>
  </si>
  <si>
    <t>南会津地方広域市町村圏組合</t>
  </si>
  <si>
    <t>078859</t>
  </si>
  <si>
    <t>福島地方水道用水供給企業団</t>
  </si>
  <si>
    <t>078883</t>
  </si>
  <si>
    <t>双葉地方水道企業団</t>
  </si>
  <si>
    <t>078891</t>
  </si>
  <si>
    <t>相馬地方広域水道企業団</t>
  </si>
  <si>
    <t>078921</t>
  </si>
  <si>
    <t>078930</t>
  </si>
  <si>
    <t>078948</t>
  </si>
  <si>
    <t>078956</t>
  </si>
  <si>
    <t>白河地方広域市町村圏整備組合（事業会計分）</t>
  </si>
  <si>
    <t>078964</t>
  </si>
  <si>
    <t>会津若松地方広域市町村圏整備組合（事業会計分）</t>
  </si>
  <si>
    <t>080004</t>
  </si>
  <si>
    <t>茨城県</t>
  </si>
  <si>
    <t>082015</t>
  </si>
  <si>
    <t>水戸市</t>
  </si>
  <si>
    <t>082023</t>
  </si>
  <si>
    <t>日立市</t>
  </si>
  <si>
    <t>082031</t>
  </si>
  <si>
    <t>土浦市</t>
  </si>
  <si>
    <t>082040</t>
  </si>
  <si>
    <t>古河市</t>
  </si>
  <si>
    <t>082058</t>
  </si>
  <si>
    <t>石岡市</t>
  </si>
  <si>
    <t>082074</t>
  </si>
  <si>
    <t>結城市</t>
  </si>
  <si>
    <t>082082</t>
  </si>
  <si>
    <t>龍ケ崎市</t>
  </si>
  <si>
    <t>082104</t>
  </si>
  <si>
    <t>下妻市</t>
  </si>
  <si>
    <t>082112</t>
  </si>
  <si>
    <t>常総市</t>
  </si>
  <si>
    <t>082121</t>
  </si>
  <si>
    <t>常陸太田市</t>
  </si>
  <si>
    <t>082147</t>
  </si>
  <si>
    <t>高萩市</t>
  </si>
  <si>
    <t>082155</t>
  </si>
  <si>
    <t>北茨城市</t>
  </si>
  <si>
    <t>082163</t>
  </si>
  <si>
    <t>笠間市</t>
  </si>
  <si>
    <t>082171</t>
  </si>
  <si>
    <t>取手市</t>
  </si>
  <si>
    <t>082198</t>
  </si>
  <si>
    <t>牛久市</t>
  </si>
  <si>
    <t>082201</t>
  </si>
  <si>
    <t>つくば市</t>
  </si>
  <si>
    <t>082210</t>
  </si>
  <si>
    <t>ひたちなか市</t>
  </si>
  <si>
    <t>082228</t>
  </si>
  <si>
    <t>鹿嶋市</t>
  </si>
  <si>
    <t>082236</t>
  </si>
  <si>
    <t>潮来市</t>
  </si>
  <si>
    <t>082244</t>
  </si>
  <si>
    <t>守谷市</t>
  </si>
  <si>
    <t>082252</t>
  </si>
  <si>
    <t>常陸大宮市</t>
  </si>
  <si>
    <t>082261</t>
  </si>
  <si>
    <t>那珂市</t>
  </si>
  <si>
    <t>082279</t>
  </si>
  <si>
    <t>筑西市</t>
  </si>
  <si>
    <t>082287</t>
  </si>
  <si>
    <t>坂東市</t>
  </si>
  <si>
    <t>082295</t>
  </si>
  <si>
    <t>稲敷市</t>
  </si>
  <si>
    <t>082309</t>
  </si>
  <si>
    <t>かすみがうら市</t>
  </si>
  <si>
    <t>082317</t>
  </si>
  <si>
    <t>桜川市</t>
  </si>
  <si>
    <t>082325</t>
  </si>
  <si>
    <t>神栖市</t>
  </si>
  <si>
    <t>082333</t>
  </si>
  <si>
    <t>行方市</t>
  </si>
  <si>
    <t>082341</t>
  </si>
  <si>
    <t>鉾田市</t>
  </si>
  <si>
    <t>082350</t>
  </si>
  <si>
    <t>つくばみらい市</t>
  </si>
  <si>
    <t>082368</t>
  </si>
  <si>
    <t>小美玉市</t>
  </si>
  <si>
    <t>083020</t>
  </si>
  <si>
    <t>茨城町</t>
  </si>
  <si>
    <t>083097</t>
  </si>
  <si>
    <t>大洗町</t>
  </si>
  <si>
    <t>083101</t>
  </si>
  <si>
    <t>城里町</t>
  </si>
  <si>
    <t>083411</t>
  </si>
  <si>
    <t>東海村</t>
  </si>
  <si>
    <t>083640</t>
  </si>
  <si>
    <t>大子町</t>
  </si>
  <si>
    <t>084425</t>
  </si>
  <si>
    <t>美浦村</t>
  </si>
  <si>
    <t>084433</t>
  </si>
  <si>
    <t>阿見町</t>
  </si>
  <si>
    <t>084476</t>
  </si>
  <si>
    <t>河内町</t>
  </si>
  <si>
    <t>085219</t>
  </si>
  <si>
    <t>八千代町</t>
  </si>
  <si>
    <t>085421</t>
  </si>
  <si>
    <t>五霞町</t>
  </si>
  <si>
    <t>085464</t>
  </si>
  <si>
    <t>境町</t>
  </si>
  <si>
    <t>085642</t>
  </si>
  <si>
    <t>利根町</t>
  </si>
  <si>
    <t>088366</t>
  </si>
  <si>
    <t>大宮地方環境整備組合</t>
  </si>
  <si>
    <t>088404</t>
  </si>
  <si>
    <t>清水丘診療所事務組合</t>
  </si>
  <si>
    <t>088412</t>
  </si>
  <si>
    <t>茨城県南水道企業団</t>
  </si>
  <si>
    <t>088421</t>
  </si>
  <si>
    <t>湖北水道企業団</t>
  </si>
  <si>
    <t>088439</t>
  </si>
  <si>
    <t>常総衛生組合</t>
  </si>
  <si>
    <t>088455</t>
  </si>
  <si>
    <t>088501</t>
  </si>
  <si>
    <t>088510</t>
  </si>
  <si>
    <t>さしま環境管理事務組合</t>
  </si>
  <si>
    <t>088536</t>
  </si>
  <si>
    <t>筑北環境衛生組合</t>
  </si>
  <si>
    <t>088552</t>
  </si>
  <si>
    <t>088579</t>
  </si>
  <si>
    <t>取手市外２市火葬場組合</t>
  </si>
  <si>
    <t>088595</t>
  </si>
  <si>
    <t>088676</t>
  </si>
  <si>
    <t>江戸崎地方衛生土木組合</t>
  </si>
  <si>
    <t>088714</t>
  </si>
  <si>
    <t>湖北環境衛生組合</t>
  </si>
  <si>
    <t>088790</t>
  </si>
  <si>
    <t>088838</t>
  </si>
  <si>
    <t>茨城西南地方広域市町村圏事務組合</t>
  </si>
  <si>
    <t>088862</t>
  </si>
  <si>
    <t>筑西広域市町村圏事務組合</t>
  </si>
  <si>
    <t>088871</t>
  </si>
  <si>
    <t>茨城美野里環境組合</t>
  </si>
  <si>
    <t>088951</t>
  </si>
  <si>
    <t>常総地方広域市町村圏事務組合</t>
  </si>
  <si>
    <t>088960</t>
  </si>
  <si>
    <t>鹿行広域事務組合</t>
  </si>
  <si>
    <t>088986</t>
  </si>
  <si>
    <t>霞台厚生施設組合</t>
  </si>
  <si>
    <t>089010</t>
  </si>
  <si>
    <t>稲敷地方広域市町村圏事務組合</t>
  </si>
  <si>
    <t>089044</t>
  </si>
  <si>
    <t>新治地方広域事務組合</t>
  </si>
  <si>
    <t>089079</t>
  </si>
  <si>
    <t>茨城県市町村総合事務組合（普通会計分）</t>
  </si>
  <si>
    <t>089087</t>
  </si>
  <si>
    <t>茨城県市町村総合事務組合（事業会計分）</t>
  </si>
  <si>
    <t>089095</t>
  </si>
  <si>
    <t>石岡地方斎場組合</t>
  </si>
  <si>
    <t>089109</t>
  </si>
  <si>
    <t>笠間地方広域事務組合</t>
  </si>
  <si>
    <t>089168</t>
  </si>
  <si>
    <t>鹿島地方事務組合</t>
  </si>
  <si>
    <t>089192</t>
  </si>
  <si>
    <t>取手地方広域下水道組合</t>
  </si>
  <si>
    <t>089206</t>
  </si>
  <si>
    <t>水戸地方農業共済事務組合</t>
  </si>
  <si>
    <t>089222</t>
  </si>
  <si>
    <t>日立・高萩広域下水道組合</t>
  </si>
  <si>
    <t>089257</t>
  </si>
  <si>
    <t>高萩・北茨城広域工業用水道企業団</t>
  </si>
  <si>
    <t>089346</t>
  </si>
  <si>
    <t>下妻地方広域事務組合</t>
  </si>
  <si>
    <t>089354</t>
  </si>
  <si>
    <t>ひたちなか・東海広域事務組合</t>
  </si>
  <si>
    <t>089389</t>
  </si>
  <si>
    <t>牛久市・阿見町斎場組合</t>
  </si>
  <si>
    <t>089397</t>
  </si>
  <si>
    <t>茨城北農業共済事務組合</t>
  </si>
  <si>
    <t>089401</t>
  </si>
  <si>
    <t>茨城租税債権管理機構</t>
  </si>
  <si>
    <t>089427</t>
  </si>
  <si>
    <t>089443</t>
  </si>
  <si>
    <t>089451</t>
  </si>
  <si>
    <t>090000</t>
  </si>
  <si>
    <t>栃木県</t>
  </si>
  <si>
    <t>092011</t>
  </si>
  <si>
    <t>宇都宮市</t>
  </si>
  <si>
    <t>092029</t>
  </si>
  <si>
    <t>足利市</t>
  </si>
  <si>
    <t>092037</t>
  </si>
  <si>
    <t>栃木市</t>
  </si>
  <si>
    <t>092045</t>
  </si>
  <si>
    <t>佐野市</t>
  </si>
  <si>
    <t>092053</t>
  </si>
  <si>
    <t>鹿沼市</t>
  </si>
  <si>
    <t>092061</t>
  </si>
  <si>
    <t>日光市</t>
  </si>
  <si>
    <t>092088</t>
  </si>
  <si>
    <t>小山市</t>
  </si>
  <si>
    <t>092096</t>
  </si>
  <si>
    <t>真岡市</t>
  </si>
  <si>
    <t>092100</t>
  </si>
  <si>
    <t>大田原市</t>
  </si>
  <si>
    <t>092118</t>
  </si>
  <si>
    <t>矢板市</t>
  </si>
  <si>
    <t>092134</t>
  </si>
  <si>
    <t>那須塩原市</t>
  </si>
  <si>
    <t>092142</t>
  </si>
  <si>
    <t>さくら市</t>
  </si>
  <si>
    <t>092151</t>
  </si>
  <si>
    <t>那須烏山市</t>
  </si>
  <si>
    <t>092169</t>
  </si>
  <si>
    <t>下野市</t>
  </si>
  <si>
    <t>093017</t>
  </si>
  <si>
    <t>上三川町</t>
  </si>
  <si>
    <t>093424</t>
  </si>
  <si>
    <t>益子町</t>
  </si>
  <si>
    <t>093432</t>
  </si>
  <si>
    <t>茂木町</t>
  </si>
  <si>
    <t>093441</t>
  </si>
  <si>
    <t>市貝町</t>
  </si>
  <si>
    <t>093459</t>
  </si>
  <si>
    <t>芳賀町</t>
  </si>
  <si>
    <t>093611</t>
  </si>
  <si>
    <t>壬生町</t>
  </si>
  <si>
    <t>093645</t>
  </si>
  <si>
    <t>野木町</t>
  </si>
  <si>
    <t>093840</t>
  </si>
  <si>
    <t>塩谷町</t>
  </si>
  <si>
    <t>093866</t>
  </si>
  <si>
    <t>高根沢町</t>
  </si>
  <si>
    <t>094072</t>
  </si>
  <si>
    <t>那須町</t>
  </si>
  <si>
    <t>094111</t>
  </si>
  <si>
    <t>那珂川町</t>
  </si>
  <si>
    <t>098060</t>
  </si>
  <si>
    <t>098086</t>
  </si>
  <si>
    <t>佐野地区衛生施設組合</t>
  </si>
  <si>
    <t>098124</t>
  </si>
  <si>
    <t>黒磯那須共同火葬場組合</t>
  </si>
  <si>
    <t>098213</t>
  </si>
  <si>
    <t>芳賀郡中部環境衛生事務組合</t>
  </si>
  <si>
    <t>098281</t>
  </si>
  <si>
    <t>石橋地区消防組合</t>
  </si>
  <si>
    <t>098329</t>
  </si>
  <si>
    <t>芳賀中部上水道企業団</t>
  </si>
  <si>
    <t>098337</t>
  </si>
  <si>
    <t>098418</t>
  </si>
  <si>
    <t>098451</t>
  </si>
  <si>
    <t>黒磯那須公設地方卸売市場事務組合</t>
  </si>
  <si>
    <t>098507</t>
  </si>
  <si>
    <t>塩谷広域行政組合</t>
  </si>
  <si>
    <t>098523</t>
  </si>
  <si>
    <t>小山広域保健衛生組合</t>
  </si>
  <si>
    <t>098540</t>
  </si>
  <si>
    <t>098566</t>
  </si>
  <si>
    <t>098582</t>
  </si>
  <si>
    <t>098591</t>
  </si>
  <si>
    <t>098612</t>
  </si>
  <si>
    <t>098621</t>
  </si>
  <si>
    <t>098639</t>
  </si>
  <si>
    <t>098647</t>
  </si>
  <si>
    <t>100005</t>
  </si>
  <si>
    <t>群馬県</t>
  </si>
  <si>
    <t>102016</t>
  </si>
  <si>
    <t>前橋市</t>
  </si>
  <si>
    <t>102024</t>
  </si>
  <si>
    <t>高崎市</t>
  </si>
  <si>
    <t>102032</t>
  </si>
  <si>
    <t>桐生市</t>
  </si>
  <si>
    <t>102041</t>
  </si>
  <si>
    <t>伊勢崎市</t>
  </si>
  <si>
    <t>102059</t>
  </si>
  <si>
    <t>太田市</t>
  </si>
  <si>
    <t>102067</t>
  </si>
  <si>
    <t>沼田市</t>
  </si>
  <si>
    <t>102075</t>
  </si>
  <si>
    <t>館林市</t>
  </si>
  <si>
    <t>102083</t>
  </si>
  <si>
    <t>渋川市</t>
  </si>
  <si>
    <t>102091</t>
  </si>
  <si>
    <t>藤岡市</t>
  </si>
  <si>
    <t>102105</t>
  </si>
  <si>
    <t>富岡市</t>
  </si>
  <si>
    <t>102113</t>
  </si>
  <si>
    <t>安中市</t>
  </si>
  <si>
    <t>102121</t>
  </si>
  <si>
    <t>みどり市</t>
  </si>
  <si>
    <t>103446</t>
  </si>
  <si>
    <t>榛東村</t>
  </si>
  <si>
    <t>103454</t>
  </si>
  <si>
    <t>吉岡町</t>
  </si>
  <si>
    <t>103667</t>
  </si>
  <si>
    <t>上野村</t>
  </si>
  <si>
    <t>103675</t>
  </si>
  <si>
    <t>神流町</t>
  </si>
  <si>
    <t>103829</t>
  </si>
  <si>
    <t>下仁田町</t>
  </si>
  <si>
    <t>103837</t>
  </si>
  <si>
    <t>南牧村</t>
  </si>
  <si>
    <t>103845</t>
  </si>
  <si>
    <t>甘楽町</t>
  </si>
  <si>
    <t>104213</t>
  </si>
  <si>
    <t>中之条町</t>
  </si>
  <si>
    <t>104248</t>
  </si>
  <si>
    <t>長野原町</t>
  </si>
  <si>
    <t>104256</t>
  </si>
  <si>
    <t>嬬恋村</t>
  </si>
  <si>
    <t>104264</t>
  </si>
  <si>
    <t>草津町</t>
  </si>
  <si>
    <t>104281</t>
  </si>
  <si>
    <t>高山村</t>
  </si>
  <si>
    <t>104299</t>
  </si>
  <si>
    <t>東吾妻町</t>
  </si>
  <si>
    <t>104434</t>
  </si>
  <si>
    <t>片品村</t>
  </si>
  <si>
    <t>104442</t>
  </si>
  <si>
    <t>川場村</t>
  </si>
  <si>
    <t>104485</t>
  </si>
  <si>
    <t>104493</t>
  </si>
  <si>
    <t>みなかみ町</t>
  </si>
  <si>
    <t>104647</t>
  </si>
  <si>
    <t>玉村町</t>
  </si>
  <si>
    <t>105210</t>
  </si>
  <si>
    <t>板倉町</t>
  </si>
  <si>
    <t>105228</t>
  </si>
  <si>
    <t>明和町</t>
  </si>
  <si>
    <t>105236</t>
  </si>
  <si>
    <t>千代田町</t>
  </si>
  <si>
    <t>105244</t>
  </si>
  <si>
    <t>大泉町</t>
  </si>
  <si>
    <t>105252</t>
  </si>
  <si>
    <t>邑楽町</t>
  </si>
  <si>
    <t>108022</t>
  </si>
  <si>
    <t>高崎工業団地造成組合</t>
  </si>
  <si>
    <t>108065</t>
  </si>
  <si>
    <t>烏帽子山植林組合</t>
  </si>
  <si>
    <t>108154</t>
  </si>
  <si>
    <t>108162</t>
  </si>
  <si>
    <t>多野藤岡医療事務市町村組合</t>
  </si>
  <si>
    <t>108189</t>
  </si>
  <si>
    <t>邑楽館林医療事務組合（事業会計分）</t>
  </si>
  <si>
    <t>108375</t>
  </si>
  <si>
    <t>富岡甘楽衛生施設組合</t>
  </si>
  <si>
    <t>108383</t>
  </si>
  <si>
    <t>甘楽西部環境衛生施設組合</t>
  </si>
  <si>
    <t>108391</t>
  </si>
  <si>
    <t>館林衛生施設組合</t>
  </si>
  <si>
    <t>108405</t>
  </si>
  <si>
    <t>吾妻東部衛生施設組合</t>
  </si>
  <si>
    <t>108421</t>
  </si>
  <si>
    <t>西吾妻衛生施設組合</t>
  </si>
  <si>
    <t>108618</t>
  </si>
  <si>
    <t>館林地区消防組合</t>
  </si>
  <si>
    <t>108626</t>
  </si>
  <si>
    <t>利根沼田広域市町村圏振興整備組合</t>
  </si>
  <si>
    <t>108634</t>
  </si>
  <si>
    <t>108707</t>
  </si>
  <si>
    <t>西吾妻環境衛生施設組合</t>
  </si>
  <si>
    <t>108731</t>
  </si>
  <si>
    <t>渋川地区広域市町村圏振興整備組合</t>
  </si>
  <si>
    <t>108740</t>
  </si>
  <si>
    <t>富岡甘楽広域市町村圏振興整備組合</t>
  </si>
  <si>
    <t>108758</t>
  </si>
  <si>
    <t>108766</t>
  </si>
  <si>
    <t>群馬県市町村会館管理組合</t>
  </si>
  <si>
    <t>108804</t>
  </si>
  <si>
    <t>吾妻広域町村圏振興整備組合（普通会計分）</t>
  </si>
  <si>
    <t>108821</t>
  </si>
  <si>
    <t>多野藤岡広域市町村圏振興整備組合</t>
  </si>
  <si>
    <t>108839</t>
  </si>
  <si>
    <t>利根沼田学校組合</t>
  </si>
  <si>
    <t>108901</t>
  </si>
  <si>
    <t>大泉町外二町環境衛生施設組合</t>
  </si>
  <si>
    <t>108910</t>
  </si>
  <si>
    <t>邑楽館林医療事務組合（普通会計分）</t>
  </si>
  <si>
    <t>108928</t>
  </si>
  <si>
    <t>利根東部衛生施設組合</t>
  </si>
  <si>
    <t>108936</t>
  </si>
  <si>
    <t>108944</t>
  </si>
  <si>
    <t>下仁田南牧医療事務組合</t>
  </si>
  <si>
    <t>109061</t>
  </si>
  <si>
    <t>群馬県市町村総合事務組合</t>
  </si>
  <si>
    <t>109088</t>
  </si>
  <si>
    <t>吾妻広域町村圏振興整備組合（事業会計分）</t>
  </si>
  <si>
    <t>109134</t>
  </si>
  <si>
    <t>西吾妻福祉病院組合</t>
  </si>
  <si>
    <t>109142</t>
  </si>
  <si>
    <t>109185</t>
  </si>
  <si>
    <t>109193</t>
  </si>
  <si>
    <t>110001</t>
  </si>
  <si>
    <t>埼玉県</t>
  </si>
  <si>
    <t>111007</t>
  </si>
  <si>
    <t>さいたま市</t>
  </si>
  <si>
    <t>112011</t>
  </si>
  <si>
    <t>川越市</t>
  </si>
  <si>
    <t>112020</t>
  </si>
  <si>
    <t>熊谷市</t>
  </si>
  <si>
    <t>112038</t>
  </si>
  <si>
    <t>川口市</t>
  </si>
  <si>
    <t>112062</t>
  </si>
  <si>
    <t>行田市</t>
  </si>
  <si>
    <t>112071</t>
  </si>
  <si>
    <t>秩父市</t>
  </si>
  <si>
    <t>112089</t>
  </si>
  <si>
    <t>所沢市</t>
  </si>
  <si>
    <t>112097</t>
  </si>
  <si>
    <t>飯能市</t>
  </si>
  <si>
    <t>112101</t>
  </si>
  <si>
    <t>加須市</t>
  </si>
  <si>
    <t>112119</t>
  </si>
  <si>
    <t>本庄市</t>
  </si>
  <si>
    <t>112127</t>
  </si>
  <si>
    <t>東松山市</t>
  </si>
  <si>
    <t>112143</t>
  </si>
  <si>
    <t>春日部市</t>
  </si>
  <si>
    <t>112151</t>
  </si>
  <si>
    <t>狭山市</t>
  </si>
  <si>
    <t>112160</t>
  </si>
  <si>
    <t>羽生市</t>
  </si>
  <si>
    <t>112178</t>
  </si>
  <si>
    <t>鴻巣市</t>
  </si>
  <si>
    <t>112186</t>
  </si>
  <si>
    <t>深谷市</t>
  </si>
  <si>
    <t>112194</t>
  </si>
  <si>
    <t>上尾市</t>
  </si>
  <si>
    <t>112216</t>
  </si>
  <si>
    <t>草加市</t>
  </si>
  <si>
    <t>112224</t>
  </si>
  <si>
    <t>越谷市</t>
  </si>
  <si>
    <t>112232</t>
  </si>
  <si>
    <t>蕨市</t>
  </si>
  <si>
    <t>112241</t>
  </si>
  <si>
    <t>戸田市</t>
  </si>
  <si>
    <t>112259</t>
  </si>
  <si>
    <t>入間市</t>
  </si>
  <si>
    <t>112275</t>
  </si>
  <si>
    <t>朝霞市</t>
  </si>
  <si>
    <t>112283</t>
  </si>
  <si>
    <t>志木市</t>
  </si>
  <si>
    <t>112291</t>
  </si>
  <si>
    <t>和光市</t>
  </si>
  <si>
    <t>112305</t>
  </si>
  <si>
    <t>新座市</t>
  </si>
  <si>
    <t>112313</t>
  </si>
  <si>
    <t>桶川市</t>
  </si>
  <si>
    <t>112321</t>
  </si>
  <si>
    <t>久喜市</t>
  </si>
  <si>
    <t>112330</t>
  </si>
  <si>
    <t>北本市</t>
  </si>
  <si>
    <t>112348</t>
  </si>
  <si>
    <t>八潮市</t>
  </si>
  <si>
    <t>112356</t>
  </si>
  <si>
    <t>富士見市</t>
  </si>
  <si>
    <t>112372</t>
  </si>
  <si>
    <t>三郷市</t>
  </si>
  <si>
    <t>112381</t>
  </si>
  <si>
    <t>蓮田市</t>
  </si>
  <si>
    <t>112399</t>
  </si>
  <si>
    <t>坂戸市</t>
  </si>
  <si>
    <t>112402</t>
  </si>
  <si>
    <t>幸手市</t>
  </si>
  <si>
    <t>112411</t>
  </si>
  <si>
    <t>鶴ヶ島市</t>
  </si>
  <si>
    <t>112429</t>
  </si>
  <si>
    <t>日高市</t>
  </si>
  <si>
    <t>112437</t>
  </si>
  <si>
    <t>吉川市</t>
  </si>
  <si>
    <t>112453</t>
  </si>
  <si>
    <t>ふじみ野市</t>
  </si>
  <si>
    <t>112461</t>
  </si>
  <si>
    <t>113018</t>
  </si>
  <si>
    <t>伊奈町</t>
  </si>
  <si>
    <t>113247</t>
  </si>
  <si>
    <t>三芳町</t>
  </si>
  <si>
    <t>113263</t>
  </si>
  <si>
    <t>毛呂山町</t>
  </si>
  <si>
    <t>113271</t>
  </si>
  <si>
    <t>越生町</t>
  </si>
  <si>
    <t>113417</t>
  </si>
  <si>
    <t>滑川町</t>
  </si>
  <si>
    <t>113425</t>
  </si>
  <si>
    <t>嵐山町</t>
  </si>
  <si>
    <t>113433</t>
  </si>
  <si>
    <t>小川町</t>
  </si>
  <si>
    <t>113468</t>
  </si>
  <si>
    <t>川島町</t>
  </si>
  <si>
    <t>113476</t>
  </si>
  <si>
    <t>吉見町</t>
  </si>
  <si>
    <t>113484</t>
  </si>
  <si>
    <t>鳩山町</t>
  </si>
  <si>
    <t>113492</t>
  </si>
  <si>
    <t>ときがわ町</t>
  </si>
  <si>
    <t>113611</t>
  </si>
  <si>
    <t>横瀬町</t>
  </si>
  <si>
    <t>113620</t>
  </si>
  <si>
    <t>皆野町</t>
  </si>
  <si>
    <t>113638</t>
  </si>
  <si>
    <t>長瀞町</t>
  </si>
  <si>
    <t>113654</t>
  </si>
  <si>
    <t>小鹿野町</t>
  </si>
  <si>
    <t>113697</t>
  </si>
  <si>
    <t>東秩父村</t>
  </si>
  <si>
    <t>113816</t>
  </si>
  <si>
    <t>113832</t>
  </si>
  <si>
    <t>神川町</t>
  </si>
  <si>
    <t>113859</t>
  </si>
  <si>
    <t>上里町</t>
  </si>
  <si>
    <t>114081</t>
  </si>
  <si>
    <t>寄居町</t>
  </si>
  <si>
    <t>114421</t>
  </si>
  <si>
    <t>宮代町</t>
  </si>
  <si>
    <t>114642</t>
  </si>
  <si>
    <t>杉戸町</t>
  </si>
  <si>
    <t>114651</t>
  </si>
  <si>
    <t>松伏町</t>
  </si>
  <si>
    <t>118061</t>
  </si>
  <si>
    <t>埼葛斎場組合</t>
  </si>
  <si>
    <t>118087</t>
  </si>
  <si>
    <t>蓮田白岡衛生組合</t>
  </si>
  <si>
    <t>118095</t>
  </si>
  <si>
    <t>久喜宮代衛生組合</t>
  </si>
  <si>
    <t>118109</t>
  </si>
  <si>
    <t>朝霞地区一部事務組合</t>
  </si>
  <si>
    <t>118133</t>
  </si>
  <si>
    <t>118141</t>
  </si>
  <si>
    <t>上尾、桶川、伊奈衛生組合</t>
  </si>
  <si>
    <t>118150</t>
  </si>
  <si>
    <t>志木地区衛生組合</t>
  </si>
  <si>
    <t>118168</t>
  </si>
  <si>
    <t>北本地区衛生組合</t>
  </si>
  <si>
    <t>118176</t>
  </si>
  <si>
    <t>入間西部衛生組合</t>
  </si>
  <si>
    <t>118206</t>
  </si>
  <si>
    <t>小川地区衛生組合</t>
  </si>
  <si>
    <t>118214</t>
  </si>
  <si>
    <t>坂戸地区衛生組合</t>
  </si>
  <si>
    <t>118249</t>
  </si>
  <si>
    <t>東埼玉資源環境組合</t>
  </si>
  <si>
    <t>118273</t>
  </si>
  <si>
    <t>蕨戸田衛生センター組合</t>
  </si>
  <si>
    <t>118303</t>
  </si>
  <si>
    <t>本庄上里学校給食組合</t>
  </si>
  <si>
    <t>118362</t>
  </si>
  <si>
    <t>越谷・松伏水道企業団</t>
  </si>
  <si>
    <t>118389</t>
  </si>
  <si>
    <t>桶川北本水道企業団</t>
  </si>
  <si>
    <t>118401</t>
  </si>
  <si>
    <t>118419</t>
  </si>
  <si>
    <t>荒川北縁水防事務組合</t>
  </si>
  <si>
    <t>118435</t>
  </si>
  <si>
    <t>118443</t>
  </si>
  <si>
    <t>江戸川水防事務組合</t>
  </si>
  <si>
    <t>118451</t>
  </si>
  <si>
    <t>118486</t>
  </si>
  <si>
    <t>118494</t>
  </si>
  <si>
    <t>埼玉県都市競艇組合</t>
  </si>
  <si>
    <t>118532</t>
  </si>
  <si>
    <t>坂戸、鶴ケ島水道企業団</t>
  </si>
  <si>
    <t>118541</t>
  </si>
  <si>
    <t>坂戸、鶴ケ島下水道組合</t>
  </si>
  <si>
    <t>118613</t>
  </si>
  <si>
    <t>鴻巣行田北本環境資源組合</t>
  </si>
  <si>
    <t>118630</t>
  </si>
  <si>
    <t>118656</t>
  </si>
  <si>
    <t>118681</t>
  </si>
  <si>
    <t>吉川松伏消防組合</t>
  </si>
  <si>
    <t>118699</t>
  </si>
  <si>
    <t>児玉郡市広域市町村圏組合</t>
  </si>
  <si>
    <t>118711</t>
  </si>
  <si>
    <t>埼玉西部環境保全組合</t>
  </si>
  <si>
    <t>118729</t>
  </si>
  <si>
    <t>118761</t>
  </si>
  <si>
    <t>坂戸・鶴ケ島消防組合</t>
  </si>
  <si>
    <t>118770</t>
  </si>
  <si>
    <t>比企広域市町村圏組合</t>
  </si>
  <si>
    <t>118788</t>
  </si>
  <si>
    <t>川越地区消防組合</t>
  </si>
  <si>
    <t>118826</t>
  </si>
  <si>
    <t>埼玉県央広域事務組合</t>
  </si>
  <si>
    <t>118842</t>
  </si>
  <si>
    <t>西入間広域消防組合</t>
  </si>
  <si>
    <t>118851</t>
  </si>
  <si>
    <t>埼玉中部環境保全組合</t>
  </si>
  <si>
    <t>118869</t>
  </si>
  <si>
    <t>埼玉県浦和競馬組合</t>
  </si>
  <si>
    <t>118907</t>
  </si>
  <si>
    <t>毛呂山・越生・鳩山公共下水道組合</t>
  </si>
  <si>
    <t>118923</t>
  </si>
  <si>
    <t>広域飯能斎場組合</t>
  </si>
  <si>
    <t>118931</t>
  </si>
  <si>
    <t>広域静苑組合</t>
  </si>
  <si>
    <t>118958</t>
  </si>
  <si>
    <t>広域利根斎場組合</t>
  </si>
  <si>
    <t>118974</t>
  </si>
  <si>
    <t>彩の国さいたま人づくり広域連合</t>
  </si>
  <si>
    <t>118982</t>
  </si>
  <si>
    <t>118991</t>
  </si>
  <si>
    <t>119008</t>
  </si>
  <si>
    <t>119016</t>
  </si>
  <si>
    <t>119024</t>
  </si>
  <si>
    <t>119041</t>
  </si>
  <si>
    <t>119059</t>
  </si>
  <si>
    <t>秩父広域市町村圏組合(事業会計分）</t>
  </si>
  <si>
    <t>120006</t>
  </si>
  <si>
    <t>千葉県</t>
  </si>
  <si>
    <t>121002</t>
  </si>
  <si>
    <t>千葉市</t>
  </si>
  <si>
    <t>122025</t>
  </si>
  <si>
    <t>銚子市</t>
  </si>
  <si>
    <t>122033</t>
  </si>
  <si>
    <t>市川市</t>
  </si>
  <si>
    <t>122041</t>
  </si>
  <si>
    <t>船橋市</t>
  </si>
  <si>
    <t>122050</t>
  </si>
  <si>
    <t>館山市</t>
  </si>
  <si>
    <t>122068</t>
  </si>
  <si>
    <t>木更津市</t>
  </si>
  <si>
    <t>122076</t>
  </si>
  <si>
    <t>松戸市</t>
  </si>
  <si>
    <t>122084</t>
  </si>
  <si>
    <t>野田市</t>
  </si>
  <si>
    <t>122106</t>
  </si>
  <si>
    <t>茂原市</t>
  </si>
  <si>
    <t>122114</t>
  </si>
  <si>
    <t>成田市</t>
  </si>
  <si>
    <t>122122</t>
  </si>
  <si>
    <t>佐倉市</t>
  </si>
  <si>
    <t>122131</t>
  </si>
  <si>
    <t>東金市</t>
  </si>
  <si>
    <t>122157</t>
  </si>
  <si>
    <t>旭市</t>
  </si>
  <si>
    <t>122165</t>
  </si>
  <si>
    <t>習志野市</t>
  </si>
  <si>
    <t>122173</t>
  </si>
  <si>
    <t>柏市</t>
  </si>
  <si>
    <t>122181</t>
  </si>
  <si>
    <t>勝浦市</t>
  </si>
  <si>
    <t>122190</t>
  </si>
  <si>
    <t>市原市</t>
  </si>
  <si>
    <t>122203</t>
  </si>
  <si>
    <t>流山市</t>
  </si>
  <si>
    <t>122211</t>
  </si>
  <si>
    <t>八千代市</t>
  </si>
  <si>
    <t>122220</t>
  </si>
  <si>
    <t>我孫子市</t>
  </si>
  <si>
    <t>122238</t>
  </si>
  <si>
    <t>鴨川市</t>
  </si>
  <si>
    <t>122246</t>
  </si>
  <si>
    <t>鎌ケ谷市</t>
  </si>
  <si>
    <t>122254</t>
  </si>
  <si>
    <t>君津市</t>
  </si>
  <si>
    <t>122262</t>
  </si>
  <si>
    <t>富津市</t>
  </si>
  <si>
    <t>122271</t>
  </si>
  <si>
    <t>浦安市</t>
  </si>
  <si>
    <t>122289</t>
  </si>
  <si>
    <t>四街道市</t>
  </si>
  <si>
    <t>122297</t>
  </si>
  <si>
    <t>袖ケ浦市</t>
  </si>
  <si>
    <t>122301</t>
  </si>
  <si>
    <t>八街市</t>
  </si>
  <si>
    <t>122319</t>
  </si>
  <si>
    <t>印西市</t>
  </si>
  <si>
    <t>122327</t>
  </si>
  <si>
    <t>白井市</t>
  </si>
  <si>
    <t>122335</t>
  </si>
  <si>
    <t>富里市</t>
  </si>
  <si>
    <t>122343</t>
  </si>
  <si>
    <t>南房総市</t>
  </si>
  <si>
    <t>122351</t>
  </si>
  <si>
    <t>匝瑳市</t>
  </si>
  <si>
    <t>122360</t>
  </si>
  <si>
    <t>香取市</t>
  </si>
  <si>
    <t>122378</t>
  </si>
  <si>
    <t>山武市</t>
  </si>
  <si>
    <t>122386</t>
  </si>
  <si>
    <t>いすみ市</t>
  </si>
  <si>
    <t>122394</t>
  </si>
  <si>
    <t>123226</t>
  </si>
  <si>
    <t>酒々井町</t>
  </si>
  <si>
    <t>123293</t>
  </si>
  <si>
    <t>栄町</t>
  </si>
  <si>
    <t>123421</t>
  </si>
  <si>
    <t>神崎町</t>
  </si>
  <si>
    <t>123471</t>
  </si>
  <si>
    <t>多古町</t>
  </si>
  <si>
    <t>123498</t>
  </si>
  <si>
    <t>東庄町</t>
  </si>
  <si>
    <t>124036</t>
  </si>
  <si>
    <t>九十九里町</t>
  </si>
  <si>
    <t>124095</t>
  </si>
  <si>
    <t>芝山町</t>
  </si>
  <si>
    <t>124109</t>
  </si>
  <si>
    <t>横芝光町</t>
  </si>
  <si>
    <t>124214</t>
  </si>
  <si>
    <t>一宮町</t>
  </si>
  <si>
    <t>124222</t>
  </si>
  <si>
    <t>睦沢町</t>
  </si>
  <si>
    <t>124231</t>
  </si>
  <si>
    <t>長生村</t>
  </si>
  <si>
    <t>124249</t>
  </si>
  <si>
    <t>白子町</t>
  </si>
  <si>
    <t>124265</t>
  </si>
  <si>
    <t>長柄町</t>
  </si>
  <si>
    <t>124273</t>
  </si>
  <si>
    <t>長南町</t>
  </si>
  <si>
    <t>124419</t>
  </si>
  <si>
    <t>大多喜町</t>
  </si>
  <si>
    <t>124435</t>
  </si>
  <si>
    <t>御宿町</t>
  </si>
  <si>
    <t>124630</t>
  </si>
  <si>
    <t>鋸南町</t>
  </si>
  <si>
    <t>128015</t>
  </si>
  <si>
    <t>三芳水道企業団</t>
  </si>
  <si>
    <t>128023</t>
  </si>
  <si>
    <t>長門川水道企業団</t>
  </si>
  <si>
    <t>128040</t>
  </si>
  <si>
    <t>128104</t>
  </si>
  <si>
    <t>国保国吉病院組合</t>
  </si>
  <si>
    <t>128112</t>
  </si>
  <si>
    <t>128139</t>
  </si>
  <si>
    <t>千葉県市町村総合事務組合</t>
  </si>
  <si>
    <t>128155</t>
  </si>
  <si>
    <t>東葛中部地区総合開発事務組合</t>
  </si>
  <si>
    <t>128163</t>
  </si>
  <si>
    <t>鋸南地区環境衛生組合</t>
  </si>
  <si>
    <t>128287</t>
  </si>
  <si>
    <t>佐倉市、酒々井町清掃組合</t>
  </si>
  <si>
    <t>128309</t>
  </si>
  <si>
    <t>128317</t>
  </si>
  <si>
    <t>128333</t>
  </si>
  <si>
    <t>128341</t>
  </si>
  <si>
    <t>印旛衛生施設管理組合</t>
  </si>
  <si>
    <t>128350</t>
  </si>
  <si>
    <t>印西地区衛生組合</t>
  </si>
  <si>
    <t>128384</t>
  </si>
  <si>
    <t>東総衛生組合</t>
  </si>
  <si>
    <t>128414</t>
  </si>
  <si>
    <t>夷隅環境衛生組合</t>
  </si>
  <si>
    <t>128449</t>
  </si>
  <si>
    <t>佐倉市、四街道市、酒々井町葬祭組合</t>
  </si>
  <si>
    <t>128465</t>
  </si>
  <si>
    <t>一宮聖苑組合</t>
  </si>
  <si>
    <t>128473</t>
  </si>
  <si>
    <t>印旛利根川水防事務組合</t>
  </si>
  <si>
    <t>128503</t>
  </si>
  <si>
    <t>布施学校組合</t>
  </si>
  <si>
    <t>128538</t>
  </si>
  <si>
    <t>千葉県競馬組合</t>
  </si>
  <si>
    <t>128546</t>
  </si>
  <si>
    <t>128571</t>
  </si>
  <si>
    <t>君津郡市広域市町村圏事務組合</t>
  </si>
  <si>
    <t>128589</t>
  </si>
  <si>
    <t>128601</t>
  </si>
  <si>
    <t>安房郡市広域市町村圏事務組合</t>
  </si>
  <si>
    <t>128619</t>
  </si>
  <si>
    <t>四市複合事務組合</t>
  </si>
  <si>
    <t>128635</t>
  </si>
  <si>
    <t>128651</t>
  </si>
  <si>
    <t>128660</t>
  </si>
  <si>
    <t>山武郡市広域行政組合</t>
  </si>
  <si>
    <t>128678</t>
  </si>
  <si>
    <t>香取広域市町村圏事務組合</t>
  </si>
  <si>
    <t>128686</t>
  </si>
  <si>
    <t>佐倉市八街市酒々井町消防組合</t>
  </si>
  <si>
    <t>128694</t>
  </si>
  <si>
    <t>東総地区広域市町村圏事務組合</t>
  </si>
  <si>
    <t>128708</t>
  </si>
  <si>
    <t>印西地区消防組合</t>
  </si>
  <si>
    <t>128716</t>
  </si>
  <si>
    <t>九十九里地域水道企業団</t>
  </si>
  <si>
    <t>128732</t>
  </si>
  <si>
    <t>夷隅郡市広域市町村圏事務組合</t>
  </si>
  <si>
    <t>128741</t>
  </si>
  <si>
    <t>128759</t>
  </si>
  <si>
    <t>北千葉広域水道企業団</t>
  </si>
  <si>
    <t>128767</t>
  </si>
  <si>
    <t>東総広域水道企業団</t>
  </si>
  <si>
    <t>128775</t>
  </si>
  <si>
    <t>君津富津広域下水道組合</t>
  </si>
  <si>
    <t>128791</t>
  </si>
  <si>
    <t>八匝水道企業団</t>
  </si>
  <si>
    <t>128805</t>
  </si>
  <si>
    <t>山武郡市広域水道企業団</t>
  </si>
  <si>
    <t>128821</t>
  </si>
  <si>
    <t>128830</t>
  </si>
  <si>
    <t>128864</t>
  </si>
  <si>
    <t>128881</t>
  </si>
  <si>
    <t>128899</t>
  </si>
  <si>
    <t>南房総広域水道企業団</t>
  </si>
  <si>
    <t>128902</t>
  </si>
  <si>
    <t>130001</t>
  </si>
  <si>
    <t>東京都</t>
  </si>
  <si>
    <t>131016</t>
  </si>
  <si>
    <t>千代田区</t>
  </si>
  <si>
    <t>131024</t>
  </si>
  <si>
    <t>中央区</t>
  </si>
  <si>
    <t>131032</t>
  </si>
  <si>
    <t>港区</t>
  </si>
  <si>
    <t>131041</t>
  </si>
  <si>
    <t>新宿区</t>
  </si>
  <si>
    <t>131059</t>
  </si>
  <si>
    <t>文京区</t>
  </si>
  <si>
    <t>131067</t>
  </si>
  <si>
    <t>台東区</t>
  </si>
  <si>
    <t>131075</t>
  </si>
  <si>
    <t>墨田区</t>
  </si>
  <si>
    <t>131083</t>
  </si>
  <si>
    <t>江東区</t>
  </si>
  <si>
    <t>131091</t>
  </si>
  <si>
    <t>品川区</t>
  </si>
  <si>
    <t>131105</t>
  </si>
  <si>
    <t>目黒区</t>
  </si>
  <si>
    <t>131113</t>
  </si>
  <si>
    <t>大田区</t>
  </si>
  <si>
    <t>131121</t>
  </si>
  <si>
    <t>世田谷区</t>
  </si>
  <si>
    <t>131130</t>
  </si>
  <si>
    <t>渋谷区</t>
  </si>
  <si>
    <t>131148</t>
  </si>
  <si>
    <t>中野区</t>
  </si>
  <si>
    <t>131156</t>
  </si>
  <si>
    <t>杉並区</t>
  </si>
  <si>
    <t>131164</t>
  </si>
  <si>
    <t>豊島区</t>
  </si>
  <si>
    <t>131172</t>
  </si>
  <si>
    <t>北区</t>
  </si>
  <si>
    <t>131181</t>
  </si>
  <si>
    <t>荒川区</t>
  </si>
  <si>
    <t>131199</t>
  </si>
  <si>
    <t>板橋区</t>
  </si>
  <si>
    <t>131202</t>
  </si>
  <si>
    <t>練馬区</t>
  </si>
  <si>
    <t>131211</t>
  </si>
  <si>
    <t>足立区</t>
  </si>
  <si>
    <t>131229</t>
  </si>
  <si>
    <t>葛飾区</t>
  </si>
  <si>
    <t>131237</t>
  </si>
  <si>
    <t>江戸川区</t>
  </si>
  <si>
    <t>132012</t>
  </si>
  <si>
    <t>八王子市</t>
  </si>
  <si>
    <t>132021</t>
  </si>
  <si>
    <t>立川市</t>
  </si>
  <si>
    <t>132039</t>
  </si>
  <si>
    <t>武蔵野市</t>
  </si>
  <si>
    <t>132047</t>
  </si>
  <si>
    <t>三鷹市</t>
  </si>
  <si>
    <t>132055</t>
  </si>
  <si>
    <t>青梅市</t>
  </si>
  <si>
    <t>132063</t>
  </si>
  <si>
    <t>府中市</t>
  </si>
  <si>
    <t>132071</t>
  </si>
  <si>
    <t>昭島市</t>
  </si>
  <si>
    <t>132080</t>
  </si>
  <si>
    <t>調布市</t>
  </si>
  <si>
    <t>132098</t>
  </si>
  <si>
    <t>町田市</t>
  </si>
  <si>
    <t>132101</t>
  </si>
  <si>
    <t>小金井市</t>
  </si>
  <si>
    <t>132110</t>
  </si>
  <si>
    <t>小平市</t>
  </si>
  <si>
    <t>132128</t>
  </si>
  <si>
    <t>日野市</t>
  </si>
  <si>
    <t>132136</t>
  </si>
  <si>
    <t>東村山市</t>
  </si>
  <si>
    <t>132144</t>
  </si>
  <si>
    <t>国分寺市</t>
  </si>
  <si>
    <t>132152</t>
  </si>
  <si>
    <t>国立市</t>
  </si>
  <si>
    <t>132187</t>
  </si>
  <si>
    <t>福生市</t>
  </si>
  <si>
    <t>132195</t>
  </si>
  <si>
    <t>狛江市</t>
  </si>
  <si>
    <t>132209</t>
  </si>
  <si>
    <t>東大和市</t>
  </si>
  <si>
    <t>132217</t>
  </si>
  <si>
    <t>清瀬市</t>
  </si>
  <si>
    <t>132225</t>
  </si>
  <si>
    <t>東久留米市</t>
  </si>
  <si>
    <t>132233</t>
  </si>
  <si>
    <t>武蔵村山市</t>
  </si>
  <si>
    <t>132241</t>
  </si>
  <si>
    <t>多摩市</t>
  </si>
  <si>
    <t>132250</t>
  </si>
  <si>
    <t>稲城市</t>
  </si>
  <si>
    <t>132276</t>
  </si>
  <si>
    <t>羽村市</t>
  </si>
  <si>
    <t>132284</t>
  </si>
  <si>
    <t>あきる野市</t>
  </si>
  <si>
    <t>132292</t>
  </si>
  <si>
    <t>西東京市</t>
  </si>
  <si>
    <t>133035</t>
  </si>
  <si>
    <t>瑞穂町</t>
  </si>
  <si>
    <t>133051</t>
  </si>
  <si>
    <t>日の出町</t>
  </si>
  <si>
    <t>133078</t>
  </si>
  <si>
    <t>檜原村</t>
  </si>
  <si>
    <t>133086</t>
  </si>
  <si>
    <t>奥多摩町</t>
  </si>
  <si>
    <t>133612</t>
  </si>
  <si>
    <t>大島町</t>
  </si>
  <si>
    <t>133621</t>
  </si>
  <si>
    <t>利島村</t>
  </si>
  <si>
    <t>133639</t>
  </si>
  <si>
    <t>新島村</t>
  </si>
  <si>
    <t>133647</t>
  </si>
  <si>
    <t>神津島村</t>
  </si>
  <si>
    <t>133817</t>
  </si>
  <si>
    <t>三宅村</t>
  </si>
  <si>
    <t>133825</t>
  </si>
  <si>
    <t>御蔵島村</t>
  </si>
  <si>
    <t>134015</t>
  </si>
  <si>
    <t>八丈町</t>
  </si>
  <si>
    <t>134023</t>
  </si>
  <si>
    <t>青ヶ島村</t>
  </si>
  <si>
    <t>134210</t>
  </si>
  <si>
    <t>小笠原村</t>
  </si>
  <si>
    <t>138011</t>
  </si>
  <si>
    <t>特別区人事・厚生事務組合</t>
  </si>
  <si>
    <t>138029</t>
  </si>
  <si>
    <t>特別区競馬組合</t>
  </si>
  <si>
    <t>138037</t>
  </si>
  <si>
    <t>阿伎留病院企業団</t>
  </si>
  <si>
    <t>138045</t>
  </si>
  <si>
    <t>138061</t>
  </si>
  <si>
    <t>東京都島嶼町村一部事務組合</t>
  </si>
  <si>
    <t>138096</t>
  </si>
  <si>
    <t>瑞穂斎場組合</t>
  </si>
  <si>
    <t>138151</t>
  </si>
  <si>
    <t>ふじみ衛生組合</t>
  </si>
  <si>
    <t>138169</t>
  </si>
  <si>
    <t>柳泉園組合</t>
  </si>
  <si>
    <t>138185</t>
  </si>
  <si>
    <t>湖南衛生組合</t>
  </si>
  <si>
    <t>138207</t>
  </si>
  <si>
    <t>西多摩衛生組合</t>
  </si>
  <si>
    <t>138223</t>
  </si>
  <si>
    <t>多摩川衛生組合</t>
  </si>
  <si>
    <t>138231</t>
  </si>
  <si>
    <t>小平・村山・大和衛生組合</t>
  </si>
  <si>
    <t>138240</t>
  </si>
  <si>
    <t>青梅、羽村地区工業用水道企業団</t>
  </si>
  <si>
    <t>138258</t>
  </si>
  <si>
    <t>東京都市町村職員退職手当組合</t>
  </si>
  <si>
    <t>138266</t>
  </si>
  <si>
    <t>東京都十一市競輪事業組合</t>
  </si>
  <si>
    <t>138274</t>
  </si>
  <si>
    <t>東京都六市競艇事業組合</t>
  </si>
  <si>
    <t>138282</t>
  </si>
  <si>
    <t>東京都四市競艇事業組合</t>
  </si>
  <si>
    <t>138321</t>
  </si>
  <si>
    <t>東京都市町村議会議員公務災害補償等組合</t>
  </si>
  <si>
    <t>138398</t>
  </si>
  <si>
    <t>羽村・瑞穂地区学校給食組合</t>
  </si>
  <si>
    <t>138410</t>
  </si>
  <si>
    <t>東京都三市収益事業組合</t>
  </si>
  <si>
    <t>138444</t>
  </si>
  <si>
    <t>西秋川衛生組合</t>
  </si>
  <si>
    <t>138452</t>
  </si>
  <si>
    <t>南多摩斎場組合</t>
  </si>
  <si>
    <t>138479</t>
  </si>
  <si>
    <t>138487</t>
  </si>
  <si>
    <t>立川・昭島・国立聖苑組合</t>
  </si>
  <si>
    <t>138495</t>
  </si>
  <si>
    <t>東京市町村総合事務組合</t>
  </si>
  <si>
    <t>138517</t>
  </si>
  <si>
    <t>多摩六都科学館組合</t>
  </si>
  <si>
    <t>138525</t>
  </si>
  <si>
    <t>多摩ニュータウン環境組合</t>
  </si>
  <si>
    <t>138533</t>
  </si>
  <si>
    <t>秋川流域斎場組合</t>
  </si>
  <si>
    <t>138550</t>
  </si>
  <si>
    <t>臨海部広域斎場組合</t>
  </si>
  <si>
    <t>138568</t>
  </si>
  <si>
    <t>東京二十三区清掃一部事務組合</t>
  </si>
  <si>
    <t>138576</t>
  </si>
  <si>
    <t>福生病院組合</t>
  </si>
  <si>
    <t>138584</t>
  </si>
  <si>
    <t>138592</t>
  </si>
  <si>
    <t>138606</t>
  </si>
  <si>
    <t>140007</t>
  </si>
  <si>
    <t>神奈川県</t>
  </si>
  <si>
    <t>141003</t>
  </si>
  <si>
    <t>横浜市</t>
  </si>
  <si>
    <t>141305</t>
  </si>
  <si>
    <t>川崎市</t>
  </si>
  <si>
    <t>141500</t>
  </si>
  <si>
    <t>相模原市</t>
  </si>
  <si>
    <t>142018</t>
  </si>
  <si>
    <t>横須賀市</t>
  </si>
  <si>
    <t>142034</t>
  </si>
  <si>
    <t>平塚市</t>
  </si>
  <si>
    <t>142042</t>
  </si>
  <si>
    <t>鎌倉市</t>
  </si>
  <si>
    <t>142051</t>
  </si>
  <si>
    <t>藤沢市</t>
  </si>
  <si>
    <t>142069</t>
  </si>
  <si>
    <t>小田原市</t>
  </si>
  <si>
    <t>142077</t>
  </si>
  <si>
    <t>茅ヶ崎市</t>
  </si>
  <si>
    <t>142085</t>
  </si>
  <si>
    <t>逗子市</t>
  </si>
  <si>
    <t>142107</t>
  </si>
  <si>
    <t>三浦市</t>
  </si>
  <si>
    <t>142115</t>
  </si>
  <si>
    <t>秦野市</t>
  </si>
  <si>
    <t>142123</t>
  </si>
  <si>
    <t>厚木市</t>
  </si>
  <si>
    <t>142131</t>
  </si>
  <si>
    <t>大和市</t>
  </si>
  <si>
    <t>142140</t>
  </si>
  <si>
    <t>伊勢原市</t>
  </si>
  <si>
    <t>142158</t>
  </si>
  <si>
    <t>海老名市</t>
  </si>
  <si>
    <t>142166</t>
  </si>
  <si>
    <t>座間市</t>
  </si>
  <si>
    <t>142174</t>
  </si>
  <si>
    <t>南足柄市</t>
  </si>
  <si>
    <t>142182</t>
  </si>
  <si>
    <t>綾瀬市</t>
  </si>
  <si>
    <t>143014</t>
  </si>
  <si>
    <t>葉山町</t>
  </si>
  <si>
    <t>143219</t>
  </si>
  <si>
    <t>寒川町</t>
  </si>
  <si>
    <t>143413</t>
  </si>
  <si>
    <t>大磯町</t>
  </si>
  <si>
    <t>143421</t>
  </si>
  <si>
    <t>二宮町</t>
  </si>
  <si>
    <t>143618</t>
  </si>
  <si>
    <t>中井町</t>
  </si>
  <si>
    <t>143626</t>
  </si>
  <si>
    <t>大井町</t>
  </si>
  <si>
    <t>143634</t>
  </si>
  <si>
    <t>松田町</t>
  </si>
  <si>
    <t>143642</t>
  </si>
  <si>
    <t>山北町</t>
  </si>
  <si>
    <t>143669</t>
  </si>
  <si>
    <t>開成町</t>
  </si>
  <si>
    <t>143821</t>
  </si>
  <si>
    <t>箱根町</t>
  </si>
  <si>
    <t>143839</t>
  </si>
  <si>
    <t>真鶴町</t>
  </si>
  <si>
    <t>143847</t>
  </si>
  <si>
    <t>湯河原町</t>
  </si>
  <si>
    <t>144011</t>
  </si>
  <si>
    <t>愛川町</t>
  </si>
  <si>
    <t>144029</t>
  </si>
  <si>
    <t>清川村</t>
  </si>
  <si>
    <t>148016</t>
  </si>
  <si>
    <t>小田原市外二ヶ市町組合</t>
  </si>
  <si>
    <t>148024</t>
  </si>
  <si>
    <t>南足柄市外五ケ市町組合</t>
  </si>
  <si>
    <t>148041</t>
  </si>
  <si>
    <t>南足柄市外二ケ市町組合</t>
  </si>
  <si>
    <t>148059</t>
  </si>
  <si>
    <t>南足柄市外二ケ町組合</t>
  </si>
  <si>
    <t>148067</t>
  </si>
  <si>
    <t>南足柄市・山北町・開成町一部事務組合</t>
  </si>
  <si>
    <t>148075</t>
  </si>
  <si>
    <t>松田町外三ヶ町組合</t>
  </si>
  <si>
    <t>148130</t>
  </si>
  <si>
    <t>松田町外二ヶ町組合</t>
  </si>
  <si>
    <t>148148</t>
  </si>
  <si>
    <t>金目川水害予防組合</t>
  </si>
  <si>
    <t>148156</t>
  </si>
  <si>
    <t>秦野市伊勢原市環境衛生組合</t>
  </si>
  <si>
    <t>148181</t>
  </si>
  <si>
    <t>高座清掃施設組合</t>
  </si>
  <si>
    <t>148199</t>
  </si>
  <si>
    <t>足柄上衛生組合</t>
  </si>
  <si>
    <t>148202</t>
  </si>
  <si>
    <t>神奈川県市町村職員退職手当組合</t>
  </si>
  <si>
    <t>148229</t>
  </si>
  <si>
    <t>箱根町外二カ市組合</t>
  </si>
  <si>
    <t>148237</t>
  </si>
  <si>
    <t>南足柄市外四ケ市町組合</t>
  </si>
  <si>
    <t>148253</t>
  </si>
  <si>
    <t>神奈川県内広域水道企業団</t>
  </si>
  <si>
    <t>148270</t>
  </si>
  <si>
    <t>湯河原町真鶴町衛生組合</t>
  </si>
  <si>
    <t>148288</t>
  </si>
  <si>
    <t>広域大和斎場組合</t>
  </si>
  <si>
    <t>148296</t>
  </si>
  <si>
    <t>足柄東部清掃組合</t>
  </si>
  <si>
    <t>148377</t>
  </si>
  <si>
    <t>足柄西部清掃組合</t>
  </si>
  <si>
    <t>148393</t>
  </si>
  <si>
    <t>神奈川県川崎競馬組合</t>
  </si>
  <si>
    <t>148407</t>
  </si>
  <si>
    <t>厚木愛甲環境施設組合</t>
  </si>
  <si>
    <t>148415</t>
  </si>
  <si>
    <t>148423</t>
  </si>
  <si>
    <t>150002</t>
  </si>
  <si>
    <t>新潟県</t>
  </si>
  <si>
    <t>151009</t>
  </si>
  <si>
    <t>新潟市</t>
  </si>
  <si>
    <t>152021</t>
  </si>
  <si>
    <t>長岡市</t>
  </si>
  <si>
    <t>152048</t>
  </si>
  <si>
    <t>三条市</t>
  </si>
  <si>
    <t>152056</t>
  </si>
  <si>
    <t>柏崎市</t>
  </si>
  <si>
    <t>152064</t>
  </si>
  <si>
    <t>新発田市</t>
  </si>
  <si>
    <t>152081</t>
  </si>
  <si>
    <t>小千谷市</t>
  </si>
  <si>
    <t>152099</t>
  </si>
  <si>
    <t>加茂市</t>
  </si>
  <si>
    <t>152102</t>
  </si>
  <si>
    <t>十日町市</t>
  </si>
  <si>
    <t>152111</t>
  </si>
  <si>
    <t>見附市</t>
  </si>
  <si>
    <t>152129</t>
  </si>
  <si>
    <t>村上市</t>
  </si>
  <si>
    <t>152137</t>
  </si>
  <si>
    <t>燕市</t>
  </si>
  <si>
    <t>152161</t>
  </si>
  <si>
    <t>糸魚川市</t>
  </si>
  <si>
    <t>152170</t>
  </si>
  <si>
    <t>妙高市</t>
  </si>
  <si>
    <t>152188</t>
  </si>
  <si>
    <t>五泉市</t>
  </si>
  <si>
    <t>152226</t>
  </si>
  <si>
    <t>上越市</t>
  </si>
  <si>
    <t>152234</t>
  </si>
  <si>
    <t>阿賀野市</t>
  </si>
  <si>
    <t>152242</t>
  </si>
  <si>
    <t>佐渡市</t>
  </si>
  <si>
    <t>152251</t>
  </si>
  <si>
    <t>魚沼市</t>
  </si>
  <si>
    <t>152269</t>
  </si>
  <si>
    <t>南魚沼市</t>
  </si>
  <si>
    <t>152277</t>
  </si>
  <si>
    <t>胎内市</t>
  </si>
  <si>
    <t>153079</t>
  </si>
  <si>
    <t>聖籠町</t>
  </si>
  <si>
    <t>153427</t>
  </si>
  <si>
    <t>弥彦村</t>
  </si>
  <si>
    <t>153613</t>
  </si>
  <si>
    <t>田上町</t>
  </si>
  <si>
    <t>153851</t>
  </si>
  <si>
    <t>阿賀町</t>
  </si>
  <si>
    <t>154059</t>
  </si>
  <si>
    <t>出雲崎町</t>
  </si>
  <si>
    <t>154610</t>
  </si>
  <si>
    <t>湯沢町</t>
  </si>
  <si>
    <t>154822</t>
  </si>
  <si>
    <t>津南町</t>
  </si>
  <si>
    <t>155047</t>
  </si>
  <si>
    <t>刈羽村</t>
  </si>
  <si>
    <t>155811</t>
  </si>
  <si>
    <t>関川村</t>
  </si>
  <si>
    <t>155861</t>
  </si>
  <si>
    <t>粟島浦村</t>
  </si>
  <si>
    <t>158381</t>
  </si>
  <si>
    <t>津南地域衛生施設組合</t>
  </si>
  <si>
    <t>158542</t>
  </si>
  <si>
    <t>158551</t>
  </si>
  <si>
    <t>寺泊老人ホーム組合</t>
  </si>
  <si>
    <t>158607</t>
  </si>
  <si>
    <t>下越障害福祉事務組合</t>
  </si>
  <si>
    <t>158615</t>
  </si>
  <si>
    <t>魚沼地区障害福祉組合</t>
  </si>
  <si>
    <t>158623</t>
  </si>
  <si>
    <t>新潟県中越福祉事務組合</t>
  </si>
  <si>
    <t>158631</t>
  </si>
  <si>
    <t>西蒲原福祉事務組合</t>
  </si>
  <si>
    <t>158640</t>
  </si>
  <si>
    <t>新潟県中東福祉事務組合</t>
  </si>
  <si>
    <t>158895</t>
  </si>
  <si>
    <t>新潟県三条・燕総合グラウンド施設組合</t>
  </si>
  <si>
    <t>158909</t>
  </si>
  <si>
    <t>三条・燕・西蒲・南蒲広域養護老人ホーム施設組合</t>
  </si>
  <si>
    <t>158933</t>
  </si>
  <si>
    <t>159000</t>
  </si>
  <si>
    <t>159069</t>
  </si>
  <si>
    <t>豊栄郷清掃施設処理組合</t>
  </si>
  <si>
    <t>159123</t>
  </si>
  <si>
    <t>新発田地域広域事務組合</t>
  </si>
  <si>
    <t>159166</t>
  </si>
  <si>
    <t>十日町地域広域事務組合</t>
  </si>
  <si>
    <t>159174</t>
  </si>
  <si>
    <t>上越地域消防事務組合</t>
  </si>
  <si>
    <t>159182</t>
  </si>
  <si>
    <t>新発田地域老人福祉保健事務組合</t>
  </si>
  <si>
    <t>159271</t>
  </si>
  <si>
    <t>新潟東港地域水道用水供給企業団</t>
  </si>
  <si>
    <t>159336</t>
  </si>
  <si>
    <t>魚沼地域特別養護老人ホーム組合</t>
  </si>
  <si>
    <t>159352</t>
  </si>
  <si>
    <t>三条地域水道用水供給企業団</t>
  </si>
  <si>
    <t>159476</t>
  </si>
  <si>
    <t>五泉地域衛生施設組合</t>
  </si>
  <si>
    <t>159484</t>
  </si>
  <si>
    <t>阿賀北広域組合</t>
  </si>
  <si>
    <t>159522</t>
  </si>
  <si>
    <t>上越広域伝染病院組合</t>
  </si>
  <si>
    <t>159573</t>
  </si>
  <si>
    <t>新潟県市町村総合事務組合（普通会計分）</t>
  </si>
  <si>
    <t>159581</t>
  </si>
  <si>
    <t>新潟県市町村総合事務組合（事業会計分）</t>
  </si>
  <si>
    <t>159590</t>
  </si>
  <si>
    <t>160008</t>
  </si>
  <si>
    <t>富山県</t>
  </si>
  <si>
    <t>162019</t>
  </si>
  <si>
    <t>富山市</t>
  </si>
  <si>
    <t>162027</t>
  </si>
  <si>
    <t>高岡市</t>
  </si>
  <si>
    <t>162043</t>
  </si>
  <si>
    <t>魚津市</t>
  </si>
  <si>
    <t>162051</t>
  </si>
  <si>
    <t>氷見市</t>
  </si>
  <si>
    <t>162060</t>
  </si>
  <si>
    <t>滑川市</t>
  </si>
  <si>
    <t>162078</t>
  </si>
  <si>
    <t>黒部市</t>
  </si>
  <si>
    <t>162086</t>
  </si>
  <si>
    <t>砺波市</t>
  </si>
  <si>
    <t>162094</t>
  </si>
  <si>
    <t>小矢部市</t>
  </si>
  <si>
    <t>162108</t>
  </si>
  <si>
    <t>南砺市</t>
  </si>
  <si>
    <t>162116</t>
  </si>
  <si>
    <t>射水市</t>
  </si>
  <si>
    <t>163210</t>
  </si>
  <si>
    <t>舟橋村</t>
  </si>
  <si>
    <t>163228</t>
  </si>
  <si>
    <t>上市町</t>
  </si>
  <si>
    <t>163236</t>
  </si>
  <si>
    <t>立山町</t>
  </si>
  <si>
    <t>163422</t>
  </si>
  <si>
    <t>入善町</t>
  </si>
  <si>
    <t>163431</t>
  </si>
  <si>
    <t>168114</t>
  </si>
  <si>
    <t>三郷利田用水市町村組合</t>
  </si>
  <si>
    <t>168157</t>
  </si>
  <si>
    <t>黒東合口用水組合</t>
  </si>
  <si>
    <t>168165</t>
  </si>
  <si>
    <t>下山用水組合</t>
  </si>
  <si>
    <t>168424</t>
  </si>
  <si>
    <t>砺波地方衛生施設組合</t>
  </si>
  <si>
    <t>168611</t>
  </si>
  <si>
    <t>庄川水害予防組合</t>
  </si>
  <si>
    <t>168645</t>
  </si>
  <si>
    <t>小矢部川中流水害予防組合</t>
  </si>
  <si>
    <t>168661</t>
  </si>
  <si>
    <t>常願寺川右岸水防市町村組合</t>
  </si>
  <si>
    <t>168726</t>
  </si>
  <si>
    <t>富山県市町村総合事務組合</t>
  </si>
  <si>
    <t>168912</t>
  </si>
  <si>
    <t>砺波広域圏事務組合</t>
  </si>
  <si>
    <t>168921</t>
  </si>
  <si>
    <t>新川広域圏事務組合</t>
  </si>
  <si>
    <t>168971</t>
  </si>
  <si>
    <t>富山地区広域圏事務組合</t>
  </si>
  <si>
    <t>169005</t>
  </si>
  <si>
    <t>高岡地区広域圏事務組合</t>
  </si>
  <si>
    <t>169013</t>
  </si>
  <si>
    <t>富山県市町村会館管理組合</t>
  </si>
  <si>
    <t>169048</t>
  </si>
  <si>
    <t>中新川広域行政事務組合</t>
  </si>
  <si>
    <t>169072</t>
  </si>
  <si>
    <t>砺波地方介護保険組合</t>
  </si>
  <si>
    <t>169099</t>
  </si>
  <si>
    <t>169111</t>
  </si>
  <si>
    <t>滑川中新川地区広域情報事務組合</t>
  </si>
  <si>
    <t>169129</t>
  </si>
  <si>
    <t>169137</t>
  </si>
  <si>
    <t>169145</t>
  </si>
  <si>
    <t>169153</t>
  </si>
  <si>
    <t>170003</t>
  </si>
  <si>
    <t>石川県</t>
  </si>
  <si>
    <t>172014</t>
  </si>
  <si>
    <t>金沢市</t>
  </si>
  <si>
    <t>172022</t>
  </si>
  <si>
    <t>七尾市</t>
  </si>
  <si>
    <t>172031</t>
  </si>
  <si>
    <t>小松市</t>
  </si>
  <si>
    <t>172049</t>
  </si>
  <si>
    <t>輪島市</t>
  </si>
  <si>
    <t>172057</t>
  </si>
  <si>
    <t>珠洲市</t>
  </si>
  <si>
    <t>172065</t>
  </si>
  <si>
    <t>加賀市</t>
  </si>
  <si>
    <t>172073</t>
  </si>
  <si>
    <t>羽咋市</t>
  </si>
  <si>
    <t>172090</t>
  </si>
  <si>
    <t>かほく市</t>
  </si>
  <si>
    <t>172103</t>
  </si>
  <si>
    <t>白山市</t>
  </si>
  <si>
    <t>172111</t>
  </si>
  <si>
    <t>能美市</t>
  </si>
  <si>
    <t>172120</t>
  </si>
  <si>
    <t>野々市市</t>
  </si>
  <si>
    <t>173240</t>
  </si>
  <si>
    <t>川北町</t>
  </si>
  <si>
    <t>173614</t>
  </si>
  <si>
    <t>津幡町</t>
  </si>
  <si>
    <t>173657</t>
  </si>
  <si>
    <t>内灘町</t>
  </si>
  <si>
    <t>173843</t>
  </si>
  <si>
    <t>志賀町</t>
  </si>
  <si>
    <t>173860</t>
  </si>
  <si>
    <t>宝達志水町</t>
  </si>
  <si>
    <t>174076</t>
  </si>
  <si>
    <t>中能登町</t>
  </si>
  <si>
    <t>174611</t>
  </si>
  <si>
    <t>穴水町</t>
  </si>
  <si>
    <t>174637</t>
  </si>
  <si>
    <t>能登町</t>
  </si>
  <si>
    <t>178063</t>
  </si>
  <si>
    <t>石川県市町村消防団員等公務災害補償等組合</t>
  </si>
  <si>
    <t>178128</t>
  </si>
  <si>
    <t>手取川水防事務組合</t>
  </si>
  <si>
    <t>178136</t>
  </si>
  <si>
    <t>子浦川水防事務組合</t>
  </si>
  <si>
    <t>178152</t>
  </si>
  <si>
    <t>長曽川水防事務組合</t>
  </si>
  <si>
    <t>178209</t>
  </si>
  <si>
    <t>石川県市町村職員退職手当組合</t>
  </si>
  <si>
    <t>178217</t>
  </si>
  <si>
    <t>河北郡市広域事務組合</t>
  </si>
  <si>
    <t>178250</t>
  </si>
  <si>
    <t>手取川流域環境衛生事業組合</t>
  </si>
  <si>
    <t>178268</t>
  </si>
  <si>
    <t>178292</t>
  </si>
  <si>
    <t>手取郷広域事務組合</t>
  </si>
  <si>
    <t>178306</t>
  </si>
  <si>
    <t>石川県市町村消防賞じゅつ金組合</t>
  </si>
  <si>
    <t>178331</t>
  </si>
  <si>
    <t>178373</t>
  </si>
  <si>
    <t>羽咋郡市広域圏事務組合（普通会計分）</t>
  </si>
  <si>
    <t>178411</t>
  </si>
  <si>
    <t>178454</t>
  </si>
  <si>
    <t>羽咋郡市広域圏事務組合（事業会計分）</t>
  </si>
  <si>
    <t>178462</t>
  </si>
  <si>
    <t>奥能登広域圏事務組合</t>
  </si>
  <si>
    <t>178471</t>
  </si>
  <si>
    <t>小松加賀環境衛生事務組合</t>
  </si>
  <si>
    <t>178489</t>
  </si>
  <si>
    <t>南加賀広域圏事務組合（普通会計分）</t>
  </si>
  <si>
    <t>178519</t>
  </si>
  <si>
    <t>のと鉄道運営助成基金事務組合</t>
  </si>
  <si>
    <t>178543</t>
  </si>
  <si>
    <t>能美介護認定事務組合</t>
  </si>
  <si>
    <t>178551</t>
  </si>
  <si>
    <t>奥能登クリーン組合</t>
  </si>
  <si>
    <t>178560</t>
  </si>
  <si>
    <t>石川北部アール・ディ・エフ広域処理組合</t>
  </si>
  <si>
    <t>178578</t>
  </si>
  <si>
    <t>178594</t>
  </si>
  <si>
    <t>南加賀広域圏事務組合（事業会計分）</t>
  </si>
  <si>
    <t>178624</t>
  </si>
  <si>
    <t>178632</t>
  </si>
  <si>
    <t>180009</t>
  </si>
  <si>
    <t>福井県</t>
  </si>
  <si>
    <t>182010</t>
  </si>
  <si>
    <t>福井市</t>
  </si>
  <si>
    <t>182028</t>
  </si>
  <si>
    <t>敦賀市</t>
  </si>
  <si>
    <t>182044</t>
  </si>
  <si>
    <t>小浜市</t>
  </si>
  <si>
    <t>182052</t>
  </si>
  <si>
    <t>大野市</t>
  </si>
  <si>
    <t>182061</t>
  </si>
  <si>
    <t>勝山市</t>
  </si>
  <si>
    <t>182079</t>
  </si>
  <si>
    <t>鯖江市</t>
  </si>
  <si>
    <t>182087</t>
  </si>
  <si>
    <t>あわら市</t>
  </si>
  <si>
    <t>182095</t>
  </si>
  <si>
    <t>越前市</t>
  </si>
  <si>
    <t>182109</t>
  </si>
  <si>
    <t>坂井市</t>
  </si>
  <si>
    <t>183229</t>
  </si>
  <si>
    <t>永平寺町</t>
  </si>
  <si>
    <t>183822</t>
  </si>
  <si>
    <t>184047</t>
  </si>
  <si>
    <t>南越前町</t>
  </si>
  <si>
    <t>184233</t>
  </si>
  <si>
    <t>越前町</t>
  </si>
  <si>
    <t>184420</t>
  </si>
  <si>
    <t>美浜町</t>
  </si>
  <si>
    <t>184811</t>
  </si>
  <si>
    <t>高浜町</t>
  </si>
  <si>
    <t>184837</t>
  </si>
  <si>
    <t>おおい町</t>
  </si>
  <si>
    <t>185019</t>
  </si>
  <si>
    <t>若狭町</t>
  </si>
  <si>
    <t>188018</t>
  </si>
  <si>
    <t>公立小浜病院組合</t>
  </si>
  <si>
    <t>188026</t>
  </si>
  <si>
    <t>188034</t>
  </si>
  <si>
    <t>188182</t>
  </si>
  <si>
    <t>188212</t>
  </si>
  <si>
    <t>美浜・三方環境衛生組合</t>
  </si>
  <si>
    <t>188221</t>
  </si>
  <si>
    <t>嶺北消防組合</t>
  </si>
  <si>
    <t>188239</t>
  </si>
  <si>
    <t>鯖江・丹生消防組合</t>
  </si>
  <si>
    <t>188255</t>
  </si>
  <si>
    <t>福井坂井地区広域市町村圏事務組合</t>
  </si>
  <si>
    <t>188271</t>
  </si>
  <si>
    <t>南越消防組合</t>
  </si>
  <si>
    <t>188298</t>
  </si>
  <si>
    <t>若狭消防組合</t>
  </si>
  <si>
    <t>188301</t>
  </si>
  <si>
    <t>敦賀美方消防組合</t>
  </si>
  <si>
    <t>188336</t>
  </si>
  <si>
    <t>大野・勝山地区広域行政事務組合</t>
  </si>
  <si>
    <t>188395</t>
  </si>
  <si>
    <t>南越清掃組合</t>
  </si>
  <si>
    <t>188425</t>
  </si>
  <si>
    <t>188433</t>
  </si>
  <si>
    <t>五領川公共下水道事務組合</t>
  </si>
  <si>
    <t>188441</t>
  </si>
  <si>
    <t>鯖江広域衛生施設組合</t>
  </si>
  <si>
    <t>188484</t>
  </si>
  <si>
    <t>福井県丹南広域組合</t>
  </si>
  <si>
    <t>188506</t>
  </si>
  <si>
    <t>福井県自治会館組合</t>
  </si>
  <si>
    <t>188514</t>
  </si>
  <si>
    <t>嶺南広域行政組合</t>
  </si>
  <si>
    <t>188522</t>
  </si>
  <si>
    <t>公立丹南病院組合</t>
  </si>
  <si>
    <t>188531</t>
  </si>
  <si>
    <t>188557</t>
  </si>
  <si>
    <t>190004</t>
  </si>
  <si>
    <t>山梨県</t>
  </si>
  <si>
    <t>192015</t>
  </si>
  <si>
    <t>甲府市</t>
  </si>
  <si>
    <t>192023</t>
  </si>
  <si>
    <t>富士吉田市</t>
  </si>
  <si>
    <t>192040</t>
  </si>
  <si>
    <t>都留市</t>
  </si>
  <si>
    <t>192058</t>
  </si>
  <si>
    <t>山梨市</t>
  </si>
  <si>
    <t>192066</t>
  </si>
  <si>
    <t>大月市</t>
  </si>
  <si>
    <t>192074</t>
  </si>
  <si>
    <t>韮崎市</t>
  </si>
  <si>
    <t>192082</t>
  </si>
  <si>
    <t>南アルプス市</t>
  </si>
  <si>
    <t>192091</t>
  </si>
  <si>
    <t>北杜市</t>
  </si>
  <si>
    <t>192104</t>
  </si>
  <si>
    <t>甲斐市</t>
  </si>
  <si>
    <t>192112</t>
  </si>
  <si>
    <t>笛吹市</t>
  </si>
  <si>
    <t>192121</t>
  </si>
  <si>
    <t>上野原市</t>
  </si>
  <si>
    <t>192139</t>
  </si>
  <si>
    <t>甲州市</t>
  </si>
  <si>
    <t>192147</t>
  </si>
  <si>
    <t>中央市</t>
  </si>
  <si>
    <t>193461</t>
  </si>
  <si>
    <t>市川三郷町</t>
  </si>
  <si>
    <t>193640</t>
  </si>
  <si>
    <t>早川町</t>
  </si>
  <si>
    <t>193658</t>
  </si>
  <si>
    <t>身延町</t>
  </si>
  <si>
    <t>193666</t>
  </si>
  <si>
    <t>193682</t>
  </si>
  <si>
    <t>富士川町</t>
  </si>
  <si>
    <t>193844</t>
  </si>
  <si>
    <t>昭和町</t>
  </si>
  <si>
    <t>194221</t>
  </si>
  <si>
    <t>道志村</t>
  </si>
  <si>
    <t>194239</t>
  </si>
  <si>
    <t>西桂町</t>
  </si>
  <si>
    <t>194247</t>
  </si>
  <si>
    <t>忍野村</t>
  </si>
  <si>
    <t>194255</t>
  </si>
  <si>
    <t>山中湖村</t>
  </si>
  <si>
    <t>194298</t>
  </si>
  <si>
    <t>鳴沢村</t>
  </si>
  <si>
    <t>194301</t>
  </si>
  <si>
    <t>富士河口湖町</t>
  </si>
  <si>
    <t>194425</t>
  </si>
  <si>
    <t>小菅村</t>
  </si>
  <si>
    <t>194433</t>
  </si>
  <si>
    <t>丹波山村</t>
  </si>
  <si>
    <t>198013</t>
  </si>
  <si>
    <t>牛奥山恩賜県有財産保護組合</t>
  </si>
  <si>
    <t>198021</t>
  </si>
  <si>
    <t>滑沢山恩賜県有財産保護組合</t>
  </si>
  <si>
    <t>198030</t>
  </si>
  <si>
    <t>神峰山恩賜県有財産保護組合</t>
  </si>
  <si>
    <t>198048</t>
  </si>
  <si>
    <t>八幡山恩賜県有財産保護組合</t>
  </si>
  <si>
    <t>198056</t>
  </si>
  <si>
    <t>金峰前山恩賜県有財産保護組合</t>
  </si>
  <si>
    <t>198064</t>
  </si>
  <si>
    <t>大蔵沢恩賜県有財産保護組合</t>
  </si>
  <si>
    <t>198072</t>
  </si>
  <si>
    <t>深沢山恩賜県有財産保護組合</t>
  </si>
  <si>
    <t>198081</t>
  </si>
  <si>
    <t>笹子山恩賜県有財産保護組合</t>
  </si>
  <si>
    <t>198145</t>
  </si>
  <si>
    <t>京戸入会恩賜県有財産保護組合</t>
  </si>
  <si>
    <t>198153</t>
  </si>
  <si>
    <t>新倉外三字施業区恩賜県有財産保護組合</t>
  </si>
  <si>
    <t>198161</t>
  </si>
  <si>
    <t>西日向外三山恩賜県有財産保護組合</t>
  </si>
  <si>
    <t>198170</t>
  </si>
  <si>
    <t>日向山恩賜県有財産保護組合</t>
  </si>
  <si>
    <t>198188</t>
  </si>
  <si>
    <t>切坂山恩賜県有財産保護組合</t>
  </si>
  <si>
    <t>198196</t>
  </si>
  <si>
    <t>大畠山外七字恩賜県有財産保護組合</t>
  </si>
  <si>
    <t>198218</t>
  </si>
  <si>
    <t>八町山恩賜県有財産保護組合</t>
  </si>
  <si>
    <t>198226</t>
  </si>
  <si>
    <t>土山恩賜県有財産保護組合</t>
  </si>
  <si>
    <t>198234</t>
  </si>
  <si>
    <t>奥仙重外二字山恩賜県有財産保護組合</t>
  </si>
  <si>
    <t>198242</t>
  </si>
  <si>
    <t>第一奥仙丈山恩賜県有財産保護組合</t>
  </si>
  <si>
    <t>198251</t>
  </si>
  <si>
    <t>北奥仙丈外二山恩賜県有財産保護組合</t>
  </si>
  <si>
    <t>198269</t>
  </si>
  <si>
    <t>柿坂外四山恩賜県有財産保護組合</t>
  </si>
  <si>
    <t>198277</t>
  </si>
  <si>
    <t>御勅使川入旧三十六ヶ村入会山恩賜県有財産保護組合</t>
  </si>
  <si>
    <t>198307</t>
  </si>
  <si>
    <t>大阪外三山恩賜県有財産保護組合</t>
  </si>
  <si>
    <t>198315</t>
  </si>
  <si>
    <t>大明神山恩賜県有財産保護組合</t>
  </si>
  <si>
    <t>198323</t>
  </si>
  <si>
    <t>御座石山恩賜県有財産保護組合</t>
  </si>
  <si>
    <t>198331</t>
  </si>
  <si>
    <t>御座石恩賜県有財産保護組合</t>
  </si>
  <si>
    <t>198340</t>
  </si>
  <si>
    <t>老別当恩賜県有財産保護組合</t>
  </si>
  <si>
    <t>198358</t>
  </si>
  <si>
    <t>第一御座石前山恩賜県有財産保護組合</t>
  </si>
  <si>
    <t>198366</t>
  </si>
  <si>
    <t>下広河原恩賜県有財産保護組合</t>
  </si>
  <si>
    <t>198374</t>
  </si>
  <si>
    <t>牛ケ馬場恩賜県有財産保護組合</t>
  </si>
  <si>
    <t>198382</t>
  </si>
  <si>
    <t>大内窪外壱字恩賜県有財産保護組合</t>
  </si>
  <si>
    <t>198391</t>
  </si>
  <si>
    <t>下来澤恩賜県有財産保護組合</t>
  </si>
  <si>
    <t>198421</t>
  </si>
  <si>
    <t>奥野山恩賜県有財産保護組合</t>
  </si>
  <si>
    <t>198510</t>
  </si>
  <si>
    <t>八ヶ岳山恩賜県有財産保護組合</t>
  </si>
  <si>
    <t>198528</t>
  </si>
  <si>
    <t>釜無山外三字恩賜県有財産保護組合</t>
  </si>
  <si>
    <t>198544</t>
  </si>
  <si>
    <t>富士吉田市外二ヶ村恩賜県有財産保護組合</t>
  </si>
  <si>
    <t>198552</t>
  </si>
  <si>
    <t>河口木無山外六字恩賜県有財産保護組合</t>
  </si>
  <si>
    <t>198561</t>
  </si>
  <si>
    <t>鹿留山恩賜県有財産保護組合</t>
  </si>
  <si>
    <t>198579</t>
  </si>
  <si>
    <t>大旅外二恩賜県有財産保護組合</t>
  </si>
  <si>
    <t>198587</t>
  </si>
  <si>
    <t>鳴沢・富士河口湖恩賜県有財産保護組合</t>
  </si>
  <si>
    <t>198595</t>
  </si>
  <si>
    <t>小金沢土室山恩賜県有財産保護組合</t>
  </si>
  <si>
    <t>198609</t>
  </si>
  <si>
    <t>奥山外四恩賜県有財産保護組合</t>
  </si>
  <si>
    <t>198617</t>
  </si>
  <si>
    <t>野脇恩賜県有財産保護組合</t>
  </si>
  <si>
    <t>198625</t>
  </si>
  <si>
    <t>深桂恩賜県有財産保護組合</t>
  </si>
  <si>
    <t>198714</t>
  </si>
  <si>
    <t>峡南衛生組合</t>
  </si>
  <si>
    <t>198731</t>
  </si>
  <si>
    <t>198838</t>
  </si>
  <si>
    <t>三郡衛生組合</t>
  </si>
  <si>
    <t>198960</t>
  </si>
  <si>
    <t>大月都留広域事務組合</t>
  </si>
  <si>
    <t>198994</t>
  </si>
  <si>
    <t>河口湖南中学校組合</t>
  </si>
  <si>
    <t>199079</t>
  </si>
  <si>
    <t>青木ヶ原衛生センター</t>
  </si>
  <si>
    <t>199176</t>
  </si>
  <si>
    <t>東山梨行政事務組合</t>
  </si>
  <si>
    <t>199214</t>
  </si>
  <si>
    <t>青木が原ごみ処理組合</t>
  </si>
  <si>
    <t>199222</t>
  </si>
  <si>
    <t>甲府地区広域行政事務組合</t>
  </si>
  <si>
    <t>199249</t>
  </si>
  <si>
    <t>中巨摩地区広域事務組合</t>
  </si>
  <si>
    <t>199257</t>
  </si>
  <si>
    <t>山梨県市町村総合事務組合（普通会計分）</t>
  </si>
  <si>
    <t>199265</t>
  </si>
  <si>
    <t>山梨県市町村総合事務組合（事業会計分）</t>
  </si>
  <si>
    <t>199290</t>
  </si>
  <si>
    <t>峡北地域広域水道企業団</t>
  </si>
  <si>
    <t>199303</t>
  </si>
  <si>
    <t>峡北広域行政事務組合</t>
  </si>
  <si>
    <t>199311</t>
  </si>
  <si>
    <t>東八代広域行政事務組合</t>
  </si>
  <si>
    <t>199320</t>
  </si>
  <si>
    <t>峡南広域行政組合</t>
  </si>
  <si>
    <t>199346</t>
  </si>
  <si>
    <t>釈迦堂遺跡博物館組合</t>
  </si>
  <si>
    <t>199362</t>
  </si>
  <si>
    <t>富士五湖広域行政事務組合</t>
  </si>
  <si>
    <t>199371</t>
  </si>
  <si>
    <t>峡東地域広域水道企業団</t>
  </si>
  <si>
    <t>199389</t>
  </si>
  <si>
    <t>東部地域広域水道企業団</t>
  </si>
  <si>
    <t>199397</t>
  </si>
  <si>
    <t>山梨県東部広域連合</t>
  </si>
  <si>
    <t>199419</t>
  </si>
  <si>
    <t>199427</t>
  </si>
  <si>
    <t>199435</t>
  </si>
  <si>
    <t>200000</t>
  </si>
  <si>
    <t>長野県</t>
  </si>
  <si>
    <t>202011</t>
  </si>
  <si>
    <t>長野市</t>
  </si>
  <si>
    <t>202029</t>
  </si>
  <si>
    <t>松本市</t>
  </si>
  <si>
    <t>202037</t>
  </si>
  <si>
    <t>上田市</t>
  </si>
  <si>
    <t>202045</t>
  </si>
  <si>
    <t>岡谷市</t>
  </si>
  <si>
    <t>202053</t>
  </si>
  <si>
    <t>飯田市</t>
  </si>
  <si>
    <t>202061</t>
  </si>
  <si>
    <t>諏訪市</t>
  </si>
  <si>
    <t>202070</t>
  </si>
  <si>
    <t>須坂市</t>
  </si>
  <si>
    <t>202088</t>
  </si>
  <si>
    <t>小諸市</t>
  </si>
  <si>
    <t>202096</t>
  </si>
  <si>
    <t>伊那市</t>
  </si>
  <si>
    <t>202100</t>
  </si>
  <si>
    <t>駒ヶ根市</t>
  </si>
  <si>
    <t>202118</t>
  </si>
  <si>
    <t>中野市</t>
  </si>
  <si>
    <t>202126</t>
  </si>
  <si>
    <t>大町市</t>
  </si>
  <si>
    <t>202134</t>
  </si>
  <si>
    <t>飯山市</t>
  </si>
  <si>
    <t>202142</t>
  </si>
  <si>
    <t>茅野市</t>
  </si>
  <si>
    <t>202151</t>
  </si>
  <si>
    <t>塩尻市</t>
  </si>
  <si>
    <t>202177</t>
  </si>
  <si>
    <t>佐久市</t>
  </si>
  <si>
    <t>202185</t>
  </si>
  <si>
    <t>千曲市</t>
  </si>
  <si>
    <t>202193</t>
  </si>
  <si>
    <t>東御市</t>
  </si>
  <si>
    <t>202207</t>
  </si>
  <si>
    <t>安曇野市</t>
  </si>
  <si>
    <t>203033</t>
  </si>
  <si>
    <t>小海町</t>
  </si>
  <si>
    <t>203041</t>
  </si>
  <si>
    <t>川上村</t>
  </si>
  <si>
    <t>203050</t>
  </si>
  <si>
    <t>203068</t>
  </si>
  <si>
    <t>南相木村</t>
  </si>
  <si>
    <t>203076</t>
  </si>
  <si>
    <t>北相木村</t>
  </si>
  <si>
    <t>203092</t>
  </si>
  <si>
    <t>佐久穂町</t>
  </si>
  <si>
    <t>203211</t>
  </si>
  <si>
    <t>軽井沢町</t>
  </si>
  <si>
    <t>203238</t>
  </si>
  <si>
    <t>御代田町</t>
  </si>
  <si>
    <t>203246</t>
  </si>
  <si>
    <t>立科町</t>
  </si>
  <si>
    <t>203491</t>
  </si>
  <si>
    <t>青木村</t>
  </si>
  <si>
    <t>203505</t>
  </si>
  <si>
    <t>長和町</t>
  </si>
  <si>
    <t>203611</t>
  </si>
  <si>
    <t>下諏訪町</t>
  </si>
  <si>
    <t>203629</t>
  </si>
  <si>
    <t>富士見町</t>
  </si>
  <si>
    <t>203637</t>
  </si>
  <si>
    <t>原村</t>
  </si>
  <si>
    <t>203823</t>
  </si>
  <si>
    <t>辰野町</t>
  </si>
  <si>
    <t>203831</t>
  </si>
  <si>
    <t>箕輪町</t>
  </si>
  <si>
    <t>203840</t>
  </si>
  <si>
    <t>飯島町</t>
  </si>
  <si>
    <t>203858</t>
  </si>
  <si>
    <t>南箕輪村</t>
  </si>
  <si>
    <t>203866</t>
  </si>
  <si>
    <t>中川村</t>
  </si>
  <si>
    <t>203882</t>
  </si>
  <si>
    <t>宮田村</t>
  </si>
  <si>
    <t>204021</t>
  </si>
  <si>
    <t>松川町</t>
  </si>
  <si>
    <t>204030</t>
  </si>
  <si>
    <t>高森町</t>
  </si>
  <si>
    <t>204048</t>
  </si>
  <si>
    <t>阿南町</t>
  </si>
  <si>
    <t>204072</t>
  </si>
  <si>
    <t>阿智村</t>
  </si>
  <si>
    <t>204099</t>
  </si>
  <si>
    <t>平谷村</t>
  </si>
  <si>
    <t>204102</t>
  </si>
  <si>
    <t>根羽村</t>
  </si>
  <si>
    <t>204111</t>
  </si>
  <si>
    <t>下條村</t>
  </si>
  <si>
    <t>204129</t>
  </si>
  <si>
    <t>売木村</t>
  </si>
  <si>
    <t>204137</t>
  </si>
  <si>
    <t>天龍村</t>
  </si>
  <si>
    <t>204145</t>
  </si>
  <si>
    <t>泰阜村</t>
  </si>
  <si>
    <t>204153</t>
  </si>
  <si>
    <t>喬木村</t>
  </si>
  <si>
    <t>204161</t>
  </si>
  <si>
    <t>豊丘村</t>
  </si>
  <si>
    <t>204170</t>
  </si>
  <si>
    <t>大鹿村</t>
  </si>
  <si>
    <t>204226</t>
  </si>
  <si>
    <t>上松町</t>
  </si>
  <si>
    <t>204234</t>
  </si>
  <si>
    <t>南木曽町</t>
  </si>
  <si>
    <t>204251</t>
  </si>
  <si>
    <t>木祖村</t>
  </si>
  <si>
    <t>204293</t>
  </si>
  <si>
    <t>王滝村</t>
  </si>
  <si>
    <t>204307</t>
  </si>
  <si>
    <t>大桑村</t>
  </si>
  <si>
    <t>204323</t>
  </si>
  <si>
    <t>木曽町</t>
  </si>
  <si>
    <t>204463</t>
  </si>
  <si>
    <t>麻績村</t>
  </si>
  <si>
    <t>204480</t>
  </si>
  <si>
    <t>生坂村</t>
  </si>
  <si>
    <t>204501</t>
  </si>
  <si>
    <t>山形村</t>
  </si>
  <si>
    <t>204510</t>
  </si>
  <si>
    <t>朝日村</t>
  </si>
  <si>
    <t>204528</t>
  </si>
  <si>
    <t>筑北村</t>
  </si>
  <si>
    <t>204811</t>
  </si>
  <si>
    <t>204820</t>
  </si>
  <si>
    <t>松川村</t>
  </si>
  <si>
    <t>204854</t>
  </si>
  <si>
    <t>白馬村</t>
  </si>
  <si>
    <t>204862</t>
  </si>
  <si>
    <t>小谷村</t>
  </si>
  <si>
    <t>205214</t>
  </si>
  <si>
    <t>坂城町</t>
  </si>
  <si>
    <t>205419</t>
  </si>
  <si>
    <t>小布施町</t>
  </si>
  <si>
    <t>205435</t>
  </si>
  <si>
    <t>205613</t>
  </si>
  <si>
    <t>山ノ内町</t>
  </si>
  <si>
    <t>205621</t>
  </si>
  <si>
    <t>木島平村</t>
  </si>
  <si>
    <t>205630</t>
  </si>
  <si>
    <t>野沢温泉村</t>
  </si>
  <si>
    <t>205834</t>
  </si>
  <si>
    <t>信濃町</t>
  </si>
  <si>
    <t>205885</t>
  </si>
  <si>
    <t>小川村</t>
  </si>
  <si>
    <t>205907</t>
  </si>
  <si>
    <t>飯綱町</t>
  </si>
  <si>
    <t>206024</t>
  </si>
  <si>
    <t>栄村</t>
  </si>
  <si>
    <t>208108</t>
  </si>
  <si>
    <t>北佐久郡老人福祉施設組合</t>
  </si>
  <si>
    <t>208116</t>
  </si>
  <si>
    <t>森泉山財産組合</t>
  </si>
  <si>
    <t>208132</t>
  </si>
  <si>
    <t>川西保健衛生施設組合</t>
  </si>
  <si>
    <t>208175</t>
  </si>
  <si>
    <t>208183</t>
  </si>
  <si>
    <t>208191</t>
  </si>
  <si>
    <t>青木村及び上田市共有財産組合</t>
  </si>
  <si>
    <t>208213</t>
  </si>
  <si>
    <t>葛尾組合</t>
  </si>
  <si>
    <t>208302</t>
  </si>
  <si>
    <t>浅麓環境施設組合</t>
  </si>
  <si>
    <t>208311</t>
  </si>
  <si>
    <t>千曲衛生施設組合</t>
  </si>
  <si>
    <t>208329</t>
  </si>
  <si>
    <t>松本広域連合</t>
  </si>
  <si>
    <t>208388</t>
  </si>
  <si>
    <t>佐久平環境衛生組合</t>
  </si>
  <si>
    <t>208400</t>
  </si>
  <si>
    <t>佐久水道企業団</t>
  </si>
  <si>
    <t>208418</t>
  </si>
  <si>
    <t>浅麓水道企業団</t>
  </si>
  <si>
    <t>208434</t>
  </si>
  <si>
    <t>南信地域町村交通災害共済事務組合</t>
  </si>
  <si>
    <t>208451</t>
  </si>
  <si>
    <t>208469</t>
  </si>
  <si>
    <t>辰野町塩尻市小学校組合</t>
  </si>
  <si>
    <t>208485</t>
  </si>
  <si>
    <t>長野広域連合</t>
  </si>
  <si>
    <t>208493</t>
  </si>
  <si>
    <t>208515</t>
  </si>
  <si>
    <t>東筑摩郡筑北保健衛生施設組合</t>
  </si>
  <si>
    <t>208523</t>
  </si>
  <si>
    <t>208531</t>
  </si>
  <si>
    <t>208566</t>
  </si>
  <si>
    <t>208574</t>
  </si>
  <si>
    <t>中信地域町村交通災害共済事務組合</t>
  </si>
  <si>
    <t>208604</t>
  </si>
  <si>
    <t>穂高広域施設組合</t>
  </si>
  <si>
    <t>208647</t>
  </si>
  <si>
    <t>池田松川施設組合</t>
  </si>
  <si>
    <t>208655</t>
  </si>
  <si>
    <t>伊那中央行政組合（事業会計分）</t>
  </si>
  <si>
    <t>208701</t>
  </si>
  <si>
    <t>208736</t>
  </si>
  <si>
    <t>松本市・山形村・朝日村中学校組合</t>
  </si>
  <si>
    <t>208752</t>
  </si>
  <si>
    <t>湖北行政事務組合</t>
  </si>
  <si>
    <t>208787</t>
  </si>
  <si>
    <t>諏訪市・茅野市衛生施設組合</t>
  </si>
  <si>
    <t>208809</t>
  </si>
  <si>
    <t>伊那中央行政組合（普通会計分）</t>
  </si>
  <si>
    <t>208825</t>
  </si>
  <si>
    <t>伊南行政組合</t>
  </si>
  <si>
    <t>208850</t>
  </si>
  <si>
    <t>諏訪中央病院組合</t>
  </si>
  <si>
    <t>208884</t>
  </si>
  <si>
    <t>塩尻市辰野町中学校組合</t>
  </si>
  <si>
    <t>208892</t>
  </si>
  <si>
    <t>208931</t>
  </si>
  <si>
    <t>北アルプス広域連合</t>
  </si>
  <si>
    <t>208949</t>
  </si>
  <si>
    <t>佐久広域連合</t>
  </si>
  <si>
    <t>208973</t>
  </si>
  <si>
    <t>209015</t>
  </si>
  <si>
    <t>長野県上伊那広域水道用水企業団</t>
  </si>
  <si>
    <t>209058</t>
  </si>
  <si>
    <t>佐久市・軽井沢町清掃施設組合</t>
  </si>
  <si>
    <t>209066</t>
  </si>
  <si>
    <t>南佐久環境衛生組合</t>
  </si>
  <si>
    <t>209112</t>
  </si>
  <si>
    <t>六ケ郷用水組合</t>
  </si>
  <si>
    <t>209121</t>
  </si>
  <si>
    <t>高山村外一市一町財産組合</t>
  </si>
  <si>
    <t>209147</t>
  </si>
  <si>
    <t>209171</t>
  </si>
  <si>
    <t>209201</t>
  </si>
  <si>
    <t>北部衛生施設組合</t>
  </si>
  <si>
    <t>209210</t>
  </si>
  <si>
    <t>長水部分林組合</t>
  </si>
  <si>
    <t>209244</t>
  </si>
  <si>
    <t>岳南広域消防組合</t>
  </si>
  <si>
    <t>209252</t>
  </si>
  <si>
    <t>長野県市町村自治振興組合</t>
  </si>
  <si>
    <t>209279</t>
  </si>
  <si>
    <t>木曽広域連合</t>
  </si>
  <si>
    <t>209287</t>
  </si>
  <si>
    <t>南信州広域連合</t>
  </si>
  <si>
    <t>209295</t>
  </si>
  <si>
    <t>209317</t>
  </si>
  <si>
    <t>依田窪医療福祉事務組合</t>
  </si>
  <si>
    <t>209333</t>
  </si>
  <si>
    <t>上伊那広域連合</t>
  </si>
  <si>
    <t>209368</t>
  </si>
  <si>
    <t>須高行政事務組合</t>
  </si>
  <si>
    <t>209392</t>
  </si>
  <si>
    <t>下伊那郡土木技術センター組合</t>
  </si>
  <si>
    <t>209406</t>
  </si>
  <si>
    <t>上田地域広域連合</t>
  </si>
  <si>
    <t>209422</t>
  </si>
  <si>
    <t>岳北広域行政組合</t>
  </si>
  <si>
    <t>209431</t>
  </si>
  <si>
    <t>小海町北相木村南相木村中学校組合</t>
  </si>
  <si>
    <t>209449</t>
  </si>
  <si>
    <t>209457</t>
  </si>
  <si>
    <t>長野県民交通災害共済組合</t>
  </si>
  <si>
    <t>209473</t>
  </si>
  <si>
    <t>松塩筑木曽老人福祉施設組合</t>
  </si>
  <si>
    <t>209490</t>
  </si>
  <si>
    <t>北信保健衛生施設組合</t>
  </si>
  <si>
    <t>209546</t>
  </si>
  <si>
    <t>千曲坂城消防組合</t>
  </si>
  <si>
    <t>209601</t>
  </si>
  <si>
    <t>209651</t>
  </si>
  <si>
    <t>南諏衛生施設組合</t>
  </si>
  <si>
    <t>209716</t>
  </si>
  <si>
    <t>下伊那郡西部衛生施設組合</t>
  </si>
  <si>
    <t>209791</t>
  </si>
  <si>
    <t>209805</t>
  </si>
  <si>
    <t>北信広域連合</t>
  </si>
  <si>
    <t>209813</t>
  </si>
  <si>
    <t>諏訪広域連合</t>
  </si>
  <si>
    <t>209872</t>
  </si>
  <si>
    <t>高瀬広域水道企業団</t>
  </si>
  <si>
    <t>209881</t>
  </si>
  <si>
    <t>209902</t>
  </si>
  <si>
    <t>諏訪南行政事務組合</t>
  </si>
  <si>
    <t>209911</t>
  </si>
  <si>
    <t>下伊那自治センター組合</t>
  </si>
  <si>
    <t>209953</t>
  </si>
  <si>
    <t>白樺湖下水道組合</t>
  </si>
  <si>
    <t>209970</t>
  </si>
  <si>
    <t>209996</t>
  </si>
  <si>
    <t>210005</t>
  </si>
  <si>
    <t>岐阜県</t>
  </si>
  <si>
    <t>212016</t>
  </si>
  <si>
    <t>岐阜市</t>
  </si>
  <si>
    <t>212024</t>
  </si>
  <si>
    <t>大垣市</t>
  </si>
  <si>
    <t>212032</t>
  </si>
  <si>
    <t>高山市</t>
  </si>
  <si>
    <t>212041</t>
  </si>
  <si>
    <t>多治見市</t>
  </si>
  <si>
    <t>212059</t>
  </si>
  <si>
    <t>関市</t>
  </si>
  <si>
    <t>212067</t>
  </si>
  <si>
    <t>中津川市</t>
  </si>
  <si>
    <t>212075</t>
  </si>
  <si>
    <t>美濃市</t>
  </si>
  <si>
    <t>212083</t>
  </si>
  <si>
    <t>瑞浪市</t>
  </si>
  <si>
    <t>212091</t>
  </si>
  <si>
    <t>羽島市</t>
  </si>
  <si>
    <t>212105</t>
  </si>
  <si>
    <t>恵那市</t>
  </si>
  <si>
    <t>212113</t>
  </si>
  <si>
    <t>美濃加茂市</t>
  </si>
  <si>
    <t>212121</t>
  </si>
  <si>
    <t>土岐市</t>
  </si>
  <si>
    <t>212130</t>
  </si>
  <si>
    <t>各務原市</t>
  </si>
  <si>
    <t>212148</t>
  </si>
  <si>
    <t>可児市</t>
  </si>
  <si>
    <t>212156</t>
  </si>
  <si>
    <t>山県市</t>
  </si>
  <si>
    <t>212164</t>
  </si>
  <si>
    <t>瑞穂市</t>
  </si>
  <si>
    <t>212172</t>
  </si>
  <si>
    <t>飛騨市</t>
  </si>
  <si>
    <t>212181</t>
  </si>
  <si>
    <t>本巣市</t>
  </si>
  <si>
    <t>212199</t>
  </si>
  <si>
    <t>郡上市</t>
  </si>
  <si>
    <t>212202</t>
  </si>
  <si>
    <t>下呂市</t>
  </si>
  <si>
    <t>212211</t>
  </si>
  <si>
    <t>海津市</t>
  </si>
  <si>
    <t>213021</t>
  </si>
  <si>
    <t>岐南町</t>
  </si>
  <si>
    <t>213039</t>
  </si>
  <si>
    <t>笠松町</t>
  </si>
  <si>
    <t>213411</t>
  </si>
  <si>
    <t>養老町</t>
  </si>
  <si>
    <t>213616</t>
  </si>
  <si>
    <t>垂井町</t>
  </si>
  <si>
    <t>213624</t>
  </si>
  <si>
    <t>関ケ原町</t>
  </si>
  <si>
    <t>213811</t>
  </si>
  <si>
    <t>神戸町</t>
  </si>
  <si>
    <t>213829</t>
  </si>
  <si>
    <t>輪之内町</t>
  </si>
  <si>
    <t>213837</t>
  </si>
  <si>
    <t>安八町</t>
  </si>
  <si>
    <t>214019</t>
  </si>
  <si>
    <t>揖斐川町</t>
  </si>
  <si>
    <t>214035</t>
  </si>
  <si>
    <t>大野町</t>
  </si>
  <si>
    <t>214043</t>
  </si>
  <si>
    <t>214213</t>
  </si>
  <si>
    <t>北方町</t>
  </si>
  <si>
    <t>215015</t>
  </si>
  <si>
    <t>坂祝町</t>
  </si>
  <si>
    <t>215023</t>
  </si>
  <si>
    <t>富加町</t>
  </si>
  <si>
    <t>215031</t>
  </si>
  <si>
    <t>川辺町</t>
  </si>
  <si>
    <t>215040</t>
  </si>
  <si>
    <t>七宗町</t>
  </si>
  <si>
    <t>215058</t>
  </si>
  <si>
    <t>八百津町</t>
  </si>
  <si>
    <t>215066</t>
  </si>
  <si>
    <t>白川町</t>
  </si>
  <si>
    <t>215074</t>
  </si>
  <si>
    <t>東白川村</t>
  </si>
  <si>
    <t>215210</t>
  </si>
  <si>
    <t>御嵩町</t>
  </si>
  <si>
    <t>216046</t>
  </si>
  <si>
    <t>白川村</t>
  </si>
  <si>
    <t>218219</t>
  </si>
  <si>
    <t>岐阜羽島衛生施設組合</t>
  </si>
  <si>
    <t>218227</t>
  </si>
  <si>
    <t>大垣衛生施設組合</t>
  </si>
  <si>
    <t>218235</t>
  </si>
  <si>
    <t>可茂衛生施設利用組合</t>
  </si>
  <si>
    <t>218243</t>
  </si>
  <si>
    <t>南濃衛生施設利用事務組合</t>
  </si>
  <si>
    <t>218391</t>
  </si>
  <si>
    <t>木曽川右岸地帯水防事務組合</t>
  </si>
  <si>
    <t>218405</t>
  </si>
  <si>
    <t>大垣輪中水防事務組合</t>
  </si>
  <si>
    <t>218430</t>
  </si>
  <si>
    <t>揖斐川水防事務組合</t>
  </si>
  <si>
    <t>218472</t>
  </si>
  <si>
    <t>土岐川防災ダム一部事務組合</t>
  </si>
  <si>
    <t>218481</t>
  </si>
  <si>
    <t>可児川防災等ため池組合</t>
  </si>
  <si>
    <t>218499</t>
  </si>
  <si>
    <t>揖斐郡養基小学校養基保育所組合</t>
  </si>
  <si>
    <t>218537</t>
  </si>
  <si>
    <t>218588</t>
  </si>
  <si>
    <t>218669</t>
  </si>
  <si>
    <t>岐阜県市町村会館組合</t>
  </si>
  <si>
    <t>218693</t>
  </si>
  <si>
    <t>樫原谷林野組合</t>
  </si>
  <si>
    <t>218707</t>
  </si>
  <si>
    <t>足打谷林野組合</t>
  </si>
  <si>
    <t>218782</t>
  </si>
  <si>
    <t>岐阜県市町村職員退職手当組合</t>
  </si>
  <si>
    <t>218791</t>
  </si>
  <si>
    <t>不破消防組合</t>
  </si>
  <si>
    <t>218821</t>
  </si>
  <si>
    <t>美濃加茂市富加町中学校組合</t>
  </si>
  <si>
    <t>218898</t>
  </si>
  <si>
    <t>揖斐郡消防組合</t>
  </si>
  <si>
    <t>218901</t>
  </si>
  <si>
    <t>可茂消防事務組合</t>
  </si>
  <si>
    <t>218936</t>
  </si>
  <si>
    <t>岐阜県地方競馬組合</t>
  </si>
  <si>
    <t>218944</t>
  </si>
  <si>
    <t>大垣消防組合</t>
  </si>
  <si>
    <t>218952</t>
  </si>
  <si>
    <t>西濃環境整備組合</t>
  </si>
  <si>
    <t>219002</t>
  </si>
  <si>
    <t>岐北衛生施設利用組合</t>
  </si>
  <si>
    <t>219070</t>
  </si>
  <si>
    <t>中濃地域広域行政事務組合</t>
  </si>
  <si>
    <t>219088</t>
  </si>
  <si>
    <t>中濃消防組合</t>
  </si>
  <si>
    <t>219151</t>
  </si>
  <si>
    <t>西南濃老人福祉施設事務組合</t>
  </si>
  <si>
    <t>219169</t>
  </si>
  <si>
    <t>219177</t>
  </si>
  <si>
    <t>西南濃粗大廃棄物処理組合</t>
  </si>
  <si>
    <t>219321</t>
  </si>
  <si>
    <t>219339</t>
  </si>
  <si>
    <t>可茂公設地方卸売市場組合</t>
  </si>
  <si>
    <t>219371</t>
  </si>
  <si>
    <t>土岐市及び瑞浪市休日急病診療所組合</t>
  </si>
  <si>
    <t>219606</t>
  </si>
  <si>
    <t>飛騨農業共済事務組合</t>
  </si>
  <si>
    <t>219631</t>
  </si>
  <si>
    <t>219649</t>
  </si>
  <si>
    <t>西美濃さくら苑介護老人保健施設事務組合</t>
  </si>
  <si>
    <t>219673</t>
  </si>
  <si>
    <t>東濃農業共済事務組合</t>
  </si>
  <si>
    <t>219690</t>
  </si>
  <si>
    <t>中濃地域農業共済事務組合</t>
  </si>
  <si>
    <t>219754</t>
  </si>
  <si>
    <t>安八郡広域連合</t>
  </si>
  <si>
    <t>219762</t>
  </si>
  <si>
    <t>揖斐広域連合</t>
  </si>
  <si>
    <t>219771</t>
  </si>
  <si>
    <t>219843</t>
  </si>
  <si>
    <t>羽島郡広域連合</t>
  </si>
  <si>
    <t>219851</t>
  </si>
  <si>
    <t>古川国府給食センター利用組合</t>
  </si>
  <si>
    <t>219860</t>
  </si>
  <si>
    <t>220001</t>
  </si>
  <si>
    <t>静岡県</t>
  </si>
  <si>
    <t>221007</t>
  </si>
  <si>
    <t>静岡市</t>
  </si>
  <si>
    <t>221309</t>
  </si>
  <si>
    <t>浜松市</t>
  </si>
  <si>
    <t>222038</t>
  </si>
  <si>
    <t>沼津市</t>
  </si>
  <si>
    <t>222054</t>
  </si>
  <si>
    <t>熱海市</t>
  </si>
  <si>
    <t>222062</t>
  </si>
  <si>
    <t>三島市</t>
  </si>
  <si>
    <t>222071</t>
  </si>
  <si>
    <t>富士宮市</t>
  </si>
  <si>
    <t>222089</t>
  </si>
  <si>
    <t>伊東市</t>
  </si>
  <si>
    <t>222097</t>
  </si>
  <si>
    <t>島田市</t>
  </si>
  <si>
    <t>222101</t>
  </si>
  <si>
    <t>富士市</t>
  </si>
  <si>
    <t>222119</t>
  </si>
  <si>
    <t>磐田市</t>
  </si>
  <si>
    <t>222127</t>
  </si>
  <si>
    <t>焼津市</t>
  </si>
  <si>
    <t>222135</t>
  </si>
  <si>
    <t>掛川市</t>
  </si>
  <si>
    <t>222143</t>
  </si>
  <si>
    <t>藤枝市</t>
  </si>
  <si>
    <t>222151</t>
  </si>
  <si>
    <t>御殿場市</t>
  </si>
  <si>
    <t>222160</t>
  </si>
  <si>
    <t>袋井市</t>
  </si>
  <si>
    <t>222194</t>
  </si>
  <si>
    <t>下田市</t>
  </si>
  <si>
    <t>222208</t>
  </si>
  <si>
    <t>裾野市</t>
  </si>
  <si>
    <t>222216</t>
  </si>
  <si>
    <t>湖西市</t>
  </si>
  <si>
    <t>222224</t>
  </si>
  <si>
    <t>伊豆市</t>
  </si>
  <si>
    <t>222232</t>
  </si>
  <si>
    <t>御前崎市</t>
  </si>
  <si>
    <t>222241</t>
  </si>
  <si>
    <t>菊川市</t>
  </si>
  <si>
    <t>222259</t>
  </si>
  <si>
    <t>伊豆の国市</t>
  </si>
  <si>
    <t>222267</t>
  </si>
  <si>
    <t>牧之原市</t>
  </si>
  <si>
    <t>223018</t>
  </si>
  <si>
    <t>東伊豆町</t>
  </si>
  <si>
    <t>223026</t>
  </si>
  <si>
    <t>河津町</t>
  </si>
  <si>
    <t>223042</t>
  </si>
  <si>
    <t>南伊豆町</t>
  </si>
  <si>
    <t>223051</t>
  </si>
  <si>
    <t>松崎町</t>
  </si>
  <si>
    <t>223069</t>
  </si>
  <si>
    <t>西伊豆町</t>
  </si>
  <si>
    <t>223255</t>
  </si>
  <si>
    <t>函南町</t>
  </si>
  <si>
    <t>223417</t>
  </si>
  <si>
    <t>223425</t>
  </si>
  <si>
    <t>長泉町</t>
  </si>
  <si>
    <t>223441</t>
  </si>
  <si>
    <t>小山町</t>
  </si>
  <si>
    <t>224243</t>
  </si>
  <si>
    <t>吉田町</t>
  </si>
  <si>
    <t>224294</t>
  </si>
  <si>
    <t>川根本町</t>
  </si>
  <si>
    <t>224618</t>
  </si>
  <si>
    <t>228010</t>
  </si>
  <si>
    <t>共立蒲原総合病院組合（事業会計分）</t>
  </si>
  <si>
    <t>228052</t>
  </si>
  <si>
    <t>浜名湖競艇企業団</t>
  </si>
  <si>
    <t>228087</t>
  </si>
  <si>
    <t>228109</t>
  </si>
  <si>
    <t>大井上水道企業団</t>
  </si>
  <si>
    <t>228125</t>
  </si>
  <si>
    <t>小笠老人ホーム施設組合</t>
  </si>
  <si>
    <t>228141</t>
  </si>
  <si>
    <t>228150</t>
  </si>
  <si>
    <t>相寿園管理組合</t>
  </si>
  <si>
    <t>228168</t>
  </si>
  <si>
    <t>東遠広域施設組合</t>
  </si>
  <si>
    <t>228176</t>
  </si>
  <si>
    <t>228192</t>
  </si>
  <si>
    <t>三島函南広域行政組合</t>
  </si>
  <si>
    <t>228206</t>
  </si>
  <si>
    <t>228249</t>
  </si>
  <si>
    <t>御殿場市・小山町広域行政組合</t>
  </si>
  <si>
    <t>228257</t>
  </si>
  <si>
    <t>東河環境センター</t>
  </si>
  <si>
    <t>228281</t>
  </si>
  <si>
    <t>南豆衛生プラント組合</t>
  </si>
  <si>
    <t>228419</t>
  </si>
  <si>
    <t>太田川原野谷川治水水防組合</t>
  </si>
  <si>
    <t>228427</t>
  </si>
  <si>
    <t>箱根山御山組合</t>
  </si>
  <si>
    <t>228435</t>
  </si>
  <si>
    <t>三島市外五ヶ市町箱根山組合</t>
  </si>
  <si>
    <t>228478</t>
  </si>
  <si>
    <t>西豆衛生プラント組合</t>
  </si>
  <si>
    <t>228516</t>
  </si>
  <si>
    <t>三島市外三ヶ市町箱根山林組合</t>
  </si>
  <si>
    <t>228532</t>
  </si>
  <si>
    <t>228541</t>
  </si>
  <si>
    <t>箱根山禁伐林組合</t>
  </si>
  <si>
    <t>228591</t>
  </si>
  <si>
    <t>静岡県芦湖水利組合</t>
  </si>
  <si>
    <t>228613</t>
  </si>
  <si>
    <t>228621</t>
  </si>
  <si>
    <t>箱根山殖産林組合</t>
  </si>
  <si>
    <t>228893</t>
  </si>
  <si>
    <t>駿東地区交通災害共済組合</t>
  </si>
  <si>
    <t>228923</t>
  </si>
  <si>
    <t>岳南排水路管理組合</t>
  </si>
  <si>
    <t>228958</t>
  </si>
  <si>
    <t>駿遠学園管理組合</t>
  </si>
  <si>
    <t>228991</t>
  </si>
  <si>
    <t>229024</t>
  </si>
  <si>
    <t>東遠学園組合</t>
  </si>
  <si>
    <t>229032</t>
  </si>
  <si>
    <t>浅羽地域湛水防除施設組合</t>
  </si>
  <si>
    <t>229041</t>
  </si>
  <si>
    <t>浜名学園組合</t>
  </si>
  <si>
    <t>229075</t>
  </si>
  <si>
    <t>駿豆学園管理組合</t>
  </si>
  <si>
    <t>229091</t>
  </si>
  <si>
    <t>袋井市森町広域行政組合</t>
  </si>
  <si>
    <t>229113</t>
  </si>
  <si>
    <t>229202</t>
  </si>
  <si>
    <t>中遠広域事務組合</t>
  </si>
  <si>
    <t>229211</t>
  </si>
  <si>
    <t>志太広域事務組合</t>
  </si>
  <si>
    <t>229326</t>
  </si>
  <si>
    <t>東遠地区聖苑組合</t>
  </si>
  <si>
    <t>229334</t>
  </si>
  <si>
    <t>静岡県大井川広域水道企業団</t>
  </si>
  <si>
    <t>229342</t>
  </si>
  <si>
    <t>榛原総合病院組合（事業会計分）</t>
  </si>
  <si>
    <t>229351</t>
  </si>
  <si>
    <t>伊豆斎場組合</t>
  </si>
  <si>
    <t>229377</t>
  </si>
  <si>
    <t>229393</t>
  </si>
  <si>
    <t>下田地区消防組合</t>
  </si>
  <si>
    <t>229466</t>
  </si>
  <si>
    <t>中東遠看護専門学校組合</t>
  </si>
  <si>
    <t>229491</t>
  </si>
  <si>
    <t>229504</t>
  </si>
  <si>
    <t>229539</t>
  </si>
  <si>
    <t>榛原総合病院組合（普通会計分）</t>
  </si>
  <si>
    <t>229547</t>
  </si>
  <si>
    <t>229555</t>
  </si>
  <si>
    <t>229563</t>
  </si>
  <si>
    <t>229571</t>
  </si>
  <si>
    <t>229580</t>
  </si>
  <si>
    <t>229598</t>
  </si>
  <si>
    <t>229601</t>
  </si>
  <si>
    <t>富士山南東消防組合</t>
  </si>
  <si>
    <t>230006</t>
  </si>
  <si>
    <t>愛知県</t>
  </si>
  <si>
    <t>231002</t>
  </si>
  <si>
    <t>名古屋市</t>
  </si>
  <si>
    <t>232017</t>
  </si>
  <si>
    <t>豊橋市</t>
  </si>
  <si>
    <t>232025</t>
  </si>
  <si>
    <t>岡崎市</t>
  </si>
  <si>
    <t>232033</t>
  </si>
  <si>
    <t>一宮市</t>
  </si>
  <si>
    <t>232041</t>
  </si>
  <si>
    <t>瀬戸市</t>
  </si>
  <si>
    <t>232050</t>
  </si>
  <si>
    <t>半田市</t>
  </si>
  <si>
    <t>232068</t>
  </si>
  <si>
    <t>春日井市</t>
  </si>
  <si>
    <t>232076</t>
  </si>
  <si>
    <t>豊川市</t>
  </si>
  <si>
    <t>232084</t>
  </si>
  <si>
    <t>津島市</t>
  </si>
  <si>
    <t>232092</t>
  </si>
  <si>
    <t>碧南市</t>
  </si>
  <si>
    <t>232106</t>
  </si>
  <si>
    <t>刈谷市</t>
  </si>
  <si>
    <t>232114</t>
  </si>
  <si>
    <t>豊田市</t>
  </si>
  <si>
    <t>232122</t>
  </si>
  <si>
    <t>安城市</t>
  </si>
  <si>
    <t>232131</t>
  </si>
  <si>
    <t>西尾市</t>
  </si>
  <si>
    <t>232149</t>
  </si>
  <si>
    <t>蒲郡市</t>
  </si>
  <si>
    <t>232157</t>
  </si>
  <si>
    <t>犬山市</t>
  </si>
  <si>
    <t>232165</t>
  </si>
  <si>
    <t>常滑市</t>
  </si>
  <si>
    <t>232173</t>
  </si>
  <si>
    <t>江南市</t>
  </si>
  <si>
    <t>232190</t>
  </si>
  <si>
    <t>小牧市</t>
  </si>
  <si>
    <t>232203</t>
  </si>
  <si>
    <t>稲沢市</t>
  </si>
  <si>
    <t>232211</t>
  </si>
  <si>
    <t>新城市</t>
  </si>
  <si>
    <t>232220</t>
  </si>
  <si>
    <t>東海市</t>
  </si>
  <si>
    <t>232238</t>
  </si>
  <si>
    <t>大府市</t>
  </si>
  <si>
    <t>232246</t>
  </si>
  <si>
    <t>知多市</t>
  </si>
  <si>
    <t>232254</t>
  </si>
  <si>
    <t>知立市</t>
  </si>
  <si>
    <t>232262</t>
  </si>
  <si>
    <t>尾張旭市</t>
  </si>
  <si>
    <t>232271</t>
  </si>
  <si>
    <t>高浜市</t>
  </si>
  <si>
    <t>232289</t>
  </si>
  <si>
    <t>岩倉市</t>
  </si>
  <si>
    <t>232297</t>
  </si>
  <si>
    <t>豊明市</t>
  </si>
  <si>
    <t>232301</t>
  </si>
  <si>
    <t>日進市</t>
  </si>
  <si>
    <t>232319</t>
  </si>
  <si>
    <t>田原市</t>
  </si>
  <si>
    <t>232327</t>
  </si>
  <si>
    <t>愛西市</t>
  </si>
  <si>
    <t>232335</t>
  </si>
  <si>
    <t>清須市</t>
  </si>
  <si>
    <t>232343</t>
  </si>
  <si>
    <t>北名古屋市</t>
  </si>
  <si>
    <t>232351</t>
  </si>
  <si>
    <t>弥富市</t>
  </si>
  <si>
    <t>232360</t>
  </si>
  <si>
    <t>みよし市</t>
  </si>
  <si>
    <t>232378</t>
  </si>
  <si>
    <t>あま市</t>
  </si>
  <si>
    <t>232386</t>
  </si>
  <si>
    <t>長久手市</t>
  </si>
  <si>
    <t>233021</t>
  </si>
  <si>
    <t>東郷町</t>
  </si>
  <si>
    <t>233421</t>
  </si>
  <si>
    <t>豊山町</t>
  </si>
  <si>
    <t>233617</t>
  </si>
  <si>
    <t>大口町</t>
  </si>
  <si>
    <t>233625</t>
  </si>
  <si>
    <t>扶桑町</t>
  </si>
  <si>
    <t>234249</t>
  </si>
  <si>
    <t>大治町</t>
  </si>
  <si>
    <t>234257</t>
  </si>
  <si>
    <t>蟹江町</t>
  </si>
  <si>
    <t>234273</t>
  </si>
  <si>
    <t>飛島村</t>
  </si>
  <si>
    <t>234419</t>
  </si>
  <si>
    <t>阿久比町</t>
  </si>
  <si>
    <t>234427</t>
  </si>
  <si>
    <t>東浦町</t>
  </si>
  <si>
    <t>234451</t>
  </si>
  <si>
    <t>南知多町</t>
  </si>
  <si>
    <t>234460</t>
  </si>
  <si>
    <t>234478</t>
  </si>
  <si>
    <t>武豊町</t>
  </si>
  <si>
    <t>235016</t>
  </si>
  <si>
    <t>幸田町</t>
  </si>
  <si>
    <t>235610</t>
  </si>
  <si>
    <t>設楽町</t>
  </si>
  <si>
    <t>235628</t>
  </si>
  <si>
    <t>東栄町</t>
  </si>
  <si>
    <t>235636</t>
  </si>
  <si>
    <t>豊根村</t>
  </si>
  <si>
    <t>238015</t>
  </si>
  <si>
    <t>名古屋港管理組合</t>
  </si>
  <si>
    <t>238023</t>
  </si>
  <si>
    <t>愛知県競馬組合</t>
  </si>
  <si>
    <t>238031</t>
  </si>
  <si>
    <t>名古屋競輪組合</t>
  </si>
  <si>
    <t>238121</t>
  </si>
  <si>
    <t>岡崎市額田郡模範造林組合</t>
  </si>
  <si>
    <t>238171</t>
  </si>
  <si>
    <t>海部南部広域事務組合（普通会計分）</t>
  </si>
  <si>
    <t>238198</t>
  </si>
  <si>
    <t>公立陶生病院組合</t>
  </si>
  <si>
    <t>238295</t>
  </si>
  <si>
    <t>知多中部広域事務組合（普通会計分）</t>
  </si>
  <si>
    <t>238309</t>
  </si>
  <si>
    <t>愛知県市町村職員退職手当組合</t>
  </si>
  <si>
    <t>238325</t>
  </si>
  <si>
    <t>海部南部水道企業団</t>
  </si>
  <si>
    <t>238333</t>
  </si>
  <si>
    <t>愛北広域事務組合</t>
  </si>
  <si>
    <t>238350</t>
  </si>
  <si>
    <t>中部知多衛生組合</t>
  </si>
  <si>
    <t>238376</t>
  </si>
  <si>
    <t>東部知多衛生組合</t>
  </si>
  <si>
    <t>238384</t>
  </si>
  <si>
    <t>衣浦衛生組合</t>
  </si>
  <si>
    <t>238414</t>
  </si>
  <si>
    <t>常滑武豊衛生組合</t>
  </si>
  <si>
    <t>238422</t>
  </si>
  <si>
    <t>蒲郡市幸田町衛生組合</t>
  </si>
  <si>
    <t>238465</t>
  </si>
  <si>
    <t>238481</t>
  </si>
  <si>
    <t>尾張東部衛生組合</t>
  </si>
  <si>
    <t>238490</t>
  </si>
  <si>
    <t>238511</t>
  </si>
  <si>
    <t>小牧岩倉衛生組合</t>
  </si>
  <si>
    <t>238538</t>
  </si>
  <si>
    <t>知多南部衛生組合</t>
  </si>
  <si>
    <t>238546</t>
  </si>
  <si>
    <t>238589</t>
  </si>
  <si>
    <t>刈谷知立環境組合</t>
  </si>
  <si>
    <t>238597</t>
  </si>
  <si>
    <t>江南丹羽環境管理組合</t>
  </si>
  <si>
    <t>238635</t>
  </si>
  <si>
    <t>238643</t>
  </si>
  <si>
    <t>尾張市町交通災害共済組合</t>
  </si>
  <si>
    <t>238651</t>
  </si>
  <si>
    <t>新城北設楽交通災害共済組合</t>
  </si>
  <si>
    <t>238686</t>
  </si>
  <si>
    <t>半田常滑看護専門学校管理組合</t>
  </si>
  <si>
    <t>238694</t>
  </si>
  <si>
    <t>北設広域事務組合</t>
  </si>
  <si>
    <t>238708</t>
  </si>
  <si>
    <t>海部東部消防組合（普通会計分）</t>
  </si>
  <si>
    <t>238724</t>
  </si>
  <si>
    <t>尾三消防組合</t>
  </si>
  <si>
    <t>238732</t>
  </si>
  <si>
    <t>丹羽広域事務組合（事業会計分）</t>
  </si>
  <si>
    <t>238741</t>
  </si>
  <si>
    <t>238783</t>
  </si>
  <si>
    <t>知多中部広域事務組合（事業会計分）</t>
  </si>
  <si>
    <t>238791</t>
  </si>
  <si>
    <t>海部南部消防組合</t>
  </si>
  <si>
    <t>238805</t>
  </si>
  <si>
    <t>238821</t>
  </si>
  <si>
    <t>瀬戸旭看護専門学校組合</t>
  </si>
  <si>
    <t>238848</t>
  </si>
  <si>
    <t>尾張東部火葬場管理組合</t>
  </si>
  <si>
    <t>238872</t>
  </si>
  <si>
    <t>尾三衛生組合</t>
  </si>
  <si>
    <t>238902</t>
  </si>
  <si>
    <t>愛知中部水道企業団</t>
  </si>
  <si>
    <t>238970</t>
  </si>
  <si>
    <t>知多南部消防組合</t>
  </si>
  <si>
    <t>238988</t>
  </si>
  <si>
    <t>知北平和公園組合</t>
  </si>
  <si>
    <t>238996</t>
  </si>
  <si>
    <t>五条広域事務組合</t>
  </si>
  <si>
    <t>239046</t>
  </si>
  <si>
    <t>239054</t>
  </si>
  <si>
    <t>春日井小牧看護専門学校管理組合</t>
  </si>
  <si>
    <t>239178</t>
  </si>
  <si>
    <t>知多北部広域連合</t>
  </si>
  <si>
    <t>239186</t>
  </si>
  <si>
    <t>海部南部広域事務組合（事業会計分）</t>
  </si>
  <si>
    <t>239208</t>
  </si>
  <si>
    <t>海部東部消防組合（事業会計分）</t>
  </si>
  <si>
    <t>239267</t>
  </si>
  <si>
    <t>丹羽広域事務組合（普通会計分）</t>
  </si>
  <si>
    <t>239283</t>
  </si>
  <si>
    <t>衣浦東部広域連合</t>
  </si>
  <si>
    <t>239291</t>
  </si>
  <si>
    <t>西春日井広域事務組合</t>
  </si>
  <si>
    <t>239305</t>
  </si>
  <si>
    <t>239313</t>
  </si>
  <si>
    <t>239321</t>
  </si>
  <si>
    <t>239330</t>
  </si>
  <si>
    <t>240001</t>
  </si>
  <si>
    <t>三重県</t>
  </si>
  <si>
    <t>242012</t>
  </si>
  <si>
    <t>津市</t>
  </si>
  <si>
    <t>242021</t>
  </si>
  <si>
    <t>四日市市</t>
  </si>
  <si>
    <t>242039</t>
  </si>
  <si>
    <t>伊勢市</t>
  </si>
  <si>
    <t>242047</t>
  </si>
  <si>
    <t>松阪市</t>
  </si>
  <si>
    <t>242055</t>
  </si>
  <si>
    <t>桑名市</t>
  </si>
  <si>
    <t>242071</t>
  </si>
  <si>
    <t>鈴鹿市</t>
  </si>
  <si>
    <t>242080</t>
  </si>
  <si>
    <t>名張市</t>
  </si>
  <si>
    <t>242098</t>
  </si>
  <si>
    <t>尾鷲市</t>
  </si>
  <si>
    <t>242101</t>
  </si>
  <si>
    <t>亀山市</t>
  </si>
  <si>
    <t>242110</t>
  </si>
  <si>
    <t>鳥羽市</t>
  </si>
  <si>
    <t>242128</t>
  </si>
  <si>
    <t>熊野市</t>
  </si>
  <si>
    <t>242144</t>
  </si>
  <si>
    <t>いなべ市</t>
  </si>
  <si>
    <t>242152</t>
  </si>
  <si>
    <t>志摩市</t>
  </si>
  <si>
    <t>242161</t>
  </si>
  <si>
    <t>伊賀市</t>
  </si>
  <si>
    <t>243035</t>
  </si>
  <si>
    <t>木曽岬町</t>
  </si>
  <si>
    <t>243248</t>
  </si>
  <si>
    <t>東員町</t>
  </si>
  <si>
    <t>243418</t>
  </si>
  <si>
    <t>菰野町</t>
  </si>
  <si>
    <t>243434</t>
  </si>
  <si>
    <t>243442</t>
  </si>
  <si>
    <t>川越町</t>
  </si>
  <si>
    <t>244414</t>
  </si>
  <si>
    <t>多気町</t>
  </si>
  <si>
    <t>244422</t>
  </si>
  <si>
    <t>244431</t>
  </si>
  <si>
    <t>大台町</t>
  </si>
  <si>
    <t>244619</t>
  </si>
  <si>
    <t>玉城町</t>
  </si>
  <si>
    <t>244708</t>
  </si>
  <si>
    <t>度会町</t>
  </si>
  <si>
    <t>244716</t>
  </si>
  <si>
    <t>大紀町</t>
  </si>
  <si>
    <t>244724</t>
  </si>
  <si>
    <t>南伊勢町</t>
  </si>
  <si>
    <t>245437</t>
  </si>
  <si>
    <t>紀北町</t>
  </si>
  <si>
    <t>245615</t>
  </si>
  <si>
    <t>御浜町</t>
  </si>
  <si>
    <t>245623</t>
  </si>
  <si>
    <t>紀宝町</t>
  </si>
  <si>
    <t>248011</t>
  </si>
  <si>
    <t>四日市港管理組合</t>
  </si>
  <si>
    <t>248274</t>
  </si>
  <si>
    <t>三重県多気郡多気町松阪市学校組合</t>
  </si>
  <si>
    <t>248347</t>
  </si>
  <si>
    <t>わたらい老人福祉施設組合</t>
  </si>
  <si>
    <t>248355</t>
  </si>
  <si>
    <t>248371</t>
  </si>
  <si>
    <t>紀南社会福祉施設組合</t>
  </si>
  <si>
    <t>248398</t>
  </si>
  <si>
    <t>三重県三重郡老人福祉施設組合</t>
  </si>
  <si>
    <t>248525</t>
  </si>
  <si>
    <t>紀南病院組合</t>
  </si>
  <si>
    <t>248533</t>
  </si>
  <si>
    <t>朝日町、川越町組合立環境クリーンセンター</t>
  </si>
  <si>
    <t>248592</t>
  </si>
  <si>
    <t>248622</t>
  </si>
  <si>
    <t>朝明広域衛生組合</t>
  </si>
  <si>
    <t>248631</t>
  </si>
  <si>
    <t>248754</t>
  </si>
  <si>
    <t>伊賀南部環境衛生組合</t>
  </si>
  <si>
    <t>248771</t>
  </si>
  <si>
    <t>三重紀北消防組合</t>
  </si>
  <si>
    <t>248789</t>
  </si>
  <si>
    <t>南牟婁清掃施設組合</t>
  </si>
  <si>
    <t>248835</t>
  </si>
  <si>
    <t>松阪地区広域消防組合</t>
  </si>
  <si>
    <t>248851</t>
  </si>
  <si>
    <t>志摩広域消防組合</t>
  </si>
  <si>
    <t>248860</t>
  </si>
  <si>
    <t>紀南特別養護老人ホーム組合</t>
  </si>
  <si>
    <t>248959</t>
  </si>
  <si>
    <t>桑名広域清掃事業組合</t>
  </si>
  <si>
    <t>248967</t>
  </si>
  <si>
    <t>志摩広域行政組合</t>
  </si>
  <si>
    <t>249106</t>
  </si>
  <si>
    <t>249149</t>
  </si>
  <si>
    <t>紀勢地区広域消防組合</t>
  </si>
  <si>
    <t>249173</t>
  </si>
  <si>
    <t>249181</t>
  </si>
  <si>
    <t>香肌奥伊勢資源化広域連合</t>
  </si>
  <si>
    <t>249203</t>
  </si>
  <si>
    <t>鳥羽志勢広域連合</t>
  </si>
  <si>
    <t>249211</t>
  </si>
  <si>
    <t>紀北広域連合</t>
  </si>
  <si>
    <t>249220</t>
  </si>
  <si>
    <t>紀南介護保険広域連合</t>
  </si>
  <si>
    <t>249262</t>
  </si>
  <si>
    <t>度会広域連合</t>
  </si>
  <si>
    <t>249271</t>
  </si>
  <si>
    <t>鈴鹿亀山地区広域連合</t>
  </si>
  <si>
    <t>249289</t>
  </si>
  <si>
    <t>桑名・員弁広域連合</t>
  </si>
  <si>
    <t>249335</t>
  </si>
  <si>
    <t>伊勢広域環境組合</t>
  </si>
  <si>
    <t>249343</t>
  </si>
  <si>
    <t>三重地方税管理回収機構</t>
  </si>
  <si>
    <t>249351</t>
  </si>
  <si>
    <t>250007</t>
  </si>
  <si>
    <t>滋賀県</t>
  </si>
  <si>
    <t>252018</t>
  </si>
  <si>
    <t>大津市</t>
  </si>
  <si>
    <t>252026</t>
  </si>
  <si>
    <t>彦根市</t>
  </si>
  <si>
    <t>252034</t>
  </si>
  <si>
    <t>長浜市</t>
  </si>
  <si>
    <t>252042</t>
  </si>
  <si>
    <t>近江八幡市</t>
  </si>
  <si>
    <t>252069</t>
  </si>
  <si>
    <t>草津市</t>
  </si>
  <si>
    <t>252077</t>
  </si>
  <si>
    <t>守山市</t>
  </si>
  <si>
    <t>252085</t>
  </si>
  <si>
    <t>栗東市</t>
  </si>
  <si>
    <t>252093</t>
  </si>
  <si>
    <t>甲賀市</t>
  </si>
  <si>
    <t>252107</t>
  </si>
  <si>
    <t>野洲市</t>
  </si>
  <si>
    <t>252115</t>
  </si>
  <si>
    <t>湖南市</t>
  </si>
  <si>
    <t>252123</t>
  </si>
  <si>
    <t>高島市</t>
  </si>
  <si>
    <t>252131</t>
  </si>
  <si>
    <t>東近江市</t>
  </si>
  <si>
    <t>252140</t>
  </si>
  <si>
    <t>米原市</t>
  </si>
  <si>
    <t>253839</t>
  </si>
  <si>
    <t>日野町</t>
  </si>
  <si>
    <t>253847</t>
  </si>
  <si>
    <t>竜王町</t>
  </si>
  <si>
    <t>254258</t>
  </si>
  <si>
    <t>愛荘町</t>
  </si>
  <si>
    <t>254410</t>
  </si>
  <si>
    <t>豊郷町</t>
  </si>
  <si>
    <t>254428</t>
  </si>
  <si>
    <t>甲良町</t>
  </si>
  <si>
    <t>254436</t>
  </si>
  <si>
    <t>多賀町</t>
  </si>
  <si>
    <t>258024</t>
  </si>
  <si>
    <t>滋賀県市町村職員退職手当組合</t>
  </si>
  <si>
    <t>258067</t>
  </si>
  <si>
    <t>258130</t>
  </si>
  <si>
    <t>彦根市犬上郡営林組合</t>
  </si>
  <si>
    <t>258148</t>
  </si>
  <si>
    <t>258156</t>
  </si>
  <si>
    <t>大滝山林組合</t>
  </si>
  <si>
    <t>258211</t>
  </si>
  <si>
    <t>長浜水道企業団</t>
  </si>
  <si>
    <t>258318</t>
  </si>
  <si>
    <t>湖北広域行政事務センター</t>
  </si>
  <si>
    <t>258326</t>
  </si>
  <si>
    <t>滋賀県市町村交通災害共済組合</t>
  </si>
  <si>
    <t>258334</t>
  </si>
  <si>
    <t>258351</t>
  </si>
  <si>
    <t>258415</t>
  </si>
  <si>
    <t>中部清掃組合</t>
  </si>
  <si>
    <t>258458</t>
  </si>
  <si>
    <t>東近江行政組合</t>
  </si>
  <si>
    <t>258474</t>
  </si>
  <si>
    <t>258580</t>
  </si>
  <si>
    <t>湖東広域衛生管理組合</t>
  </si>
  <si>
    <t>258598</t>
  </si>
  <si>
    <t>愛知郡広域行政組合（普通会計分）</t>
  </si>
  <si>
    <t>258601</t>
  </si>
  <si>
    <t>愛知郡広域行政組合（事業会計分）</t>
  </si>
  <si>
    <t>258679</t>
  </si>
  <si>
    <t>258695</t>
  </si>
  <si>
    <t>258717</t>
  </si>
  <si>
    <t>湖南広域行政組合</t>
  </si>
  <si>
    <t>258741</t>
  </si>
  <si>
    <t>258750</t>
  </si>
  <si>
    <t>滋賀県市町村職員研修センター</t>
  </si>
  <si>
    <t>258768</t>
  </si>
  <si>
    <t>258776</t>
  </si>
  <si>
    <t>260002</t>
  </si>
  <si>
    <t>京都府</t>
  </si>
  <si>
    <t>261009</t>
  </si>
  <si>
    <t>京都市</t>
  </si>
  <si>
    <t>262013</t>
  </si>
  <si>
    <t>福知山市</t>
  </si>
  <si>
    <t>262021</t>
  </si>
  <si>
    <t>舞鶴市</t>
  </si>
  <si>
    <t>262030</t>
  </si>
  <si>
    <t>綾部市</t>
  </si>
  <si>
    <t>262048</t>
  </si>
  <si>
    <t>宇治市</t>
  </si>
  <si>
    <t>262056</t>
  </si>
  <si>
    <t>宮津市</t>
  </si>
  <si>
    <t>262064</t>
  </si>
  <si>
    <t>亀岡市</t>
  </si>
  <si>
    <t>262072</t>
  </si>
  <si>
    <t>城陽市</t>
  </si>
  <si>
    <t>262081</t>
  </si>
  <si>
    <t>向日市</t>
  </si>
  <si>
    <t>262099</t>
  </si>
  <si>
    <t>長岡京市</t>
  </si>
  <si>
    <t>262102</t>
  </si>
  <si>
    <t>八幡市</t>
  </si>
  <si>
    <t>262111</t>
  </si>
  <si>
    <t>京田辺市</t>
  </si>
  <si>
    <t>262129</t>
  </si>
  <si>
    <t>京丹後市</t>
  </si>
  <si>
    <t>262137</t>
  </si>
  <si>
    <t>南丹市</t>
  </si>
  <si>
    <t>262145</t>
  </si>
  <si>
    <t>木津川市</t>
  </si>
  <si>
    <t>263036</t>
  </si>
  <si>
    <t>大山崎町</t>
  </si>
  <si>
    <t>263222</t>
  </si>
  <si>
    <t>久御山町</t>
  </si>
  <si>
    <t>263435</t>
  </si>
  <si>
    <t>井手町</t>
  </si>
  <si>
    <t>263443</t>
  </si>
  <si>
    <t>宇治田原町</t>
  </si>
  <si>
    <t>263648</t>
  </si>
  <si>
    <t>笠置町</t>
  </si>
  <si>
    <t>263656</t>
  </si>
  <si>
    <t>和束町</t>
  </si>
  <si>
    <t>263664</t>
  </si>
  <si>
    <t>精華町</t>
  </si>
  <si>
    <t>263672</t>
  </si>
  <si>
    <t>南山城村</t>
  </si>
  <si>
    <t>264075</t>
  </si>
  <si>
    <t>京丹波町</t>
  </si>
  <si>
    <t>264636</t>
  </si>
  <si>
    <t>伊根町</t>
  </si>
  <si>
    <t>264652</t>
  </si>
  <si>
    <t>与謝野町</t>
  </si>
  <si>
    <t>268020</t>
  </si>
  <si>
    <t>268038</t>
  </si>
  <si>
    <t>加茂笠置組合</t>
  </si>
  <si>
    <t>268046</t>
  </si>
  <si>
    <t>国民健康保険南丹病院組合</t>
  </si>
  <si>
    <t>268089</t>
  </si>
  <si>
    <t>国民健康保険山城病院組合</t>
  </si>
  <si>
    <t>268160</t>
  </si>
  <si>
    <t>268178</t>
  </si>
  <si>
    <t>船井郡衛生管理組合</t>
  </si>
  <si>
    <t>268208</t>
  </si>
  <si>
    <t>城南衛生管理組合</t>
  </si>
  <si>
    <t>268216</t>
  </si>
  <si>
    <t>268224</t>
  </si>
  <si>
    <t>京都府市町村職員退職手当組合</t>
  </si>
  <si>
    <t>268283</t>
  </si>
  <si>
    <t>乙訓環境衛生組合</t>
  </si>
  <si>
    <t>268305</t>
  </si>
  <si>
    <t>桂川・小畑川水防事務組合</t>
  </si>
  <si>
    <t>268313</t>
  </si>
  <si>
    <t>澱川右岸水防事務組合</t>
  </si>
  <si>
    <t>268348</t>
  </si>
  <si>
    <t>淀川・木津川水防事務組合</t>
  </si>
  <si>
    <t>268364</t>
  </si>
  <si>
    <t>京都府市町村議会議員公務災害補償等組合</t>
  </si>
  <si>
    <t>268411</t>
  </si>
  <si>
    <t>相楽中部消防組合</t>
  </si>
  <si>
    <t>268445</t>
  </si>
  <si>
    <t>乙訓福祉施設事務組合</t>
  </si>
  <si>
    <t>268470</t>
  </si>
  <si>
    <t>宮津与謝消防組合</t>
  </si>
  <si>
    <t>268496</t>
  </si>
  <si>
    <t>相楽郡広域事務組合</t>
  </si>
  <si>
    <t>268500</t>
  </si>
  <si>
    <t>京都中部広域消防組合</t>
  </si>
  <si>
    <t>268542</t>
  </si>
  <si>
    <t>京都府自治会館管理組合</t>
  </si>
  <si>
    <t>268569</t>
  </si>
  <si>
    <t>京都府住宅新築資金等貸付事業管理組合</t>
  </si>
  <si>
    <t>268577</t>
  </si>
  <si>
    <t>乙訓消防組合</t>
  </si>
  <si>
    <t>268585</t>
  </si>
  <si>
    <t>268593</t>
  </si>
  <si>
    <t>268607</t>
  </si>
  <si>
    <t>268615</t>
  </si>
  <si>
    <t>270008</t>
  </si>
  <si>
    <t>大阪府</t>
  </si>
  <si>
    <t>271004</t>
  </si>
  <si>
    <t>大阪市</t>
  </si>
  <si>
    <t>271403</t>
  </si>
  <si>
    <t>堺市</t>
  </si>
  <si>
    <t>272027</t>
  </si>
  <si>
    <t>岸和田市</t>
  </si>
  <si>
    <t>272035</t>
  </si>
  <si>
    <t>豊中市</t>
  </si>
  <si>
    <t>272043</t>
  </si>
  <si>
    <t>池田市</t>
  </si>
  <si>
    <t>272051</t>
  </si>
  <si>
    <t>吹田市</t>
  </si>
  <si>
    <t>272060</t>
  </si>
  <si>
    <t>泉大津市</t>
  </si>
  <si>
    <t>272078</t>
  </si>
  <si>
    <t>高槻市</t>
  </si>
  <si>
    <t>272086</t>
  </si>
  <si>
    <t>貝塚市</t>
  </si>
  <si>
    <t>272094</t>
  </si>
  <si>
    <t>守口市</t>
  </si>
  <si>
    <t>272108</t>
  </si>
  <si>
    <t>枚方市</t>
  </si>
  <si>
    <t>272116</t>
  </si>
  <si>
    <t>茨木市</t>
  </si>
  <si>
    <t>272124</t>
  </si>
  <si>
    <t>八尾市</t>
  </si>
  <si>
    <t>272132</t>
  </si>
  <si>
    <t>泉佐野市</t>
  </si>
  <si>
    <t>272141</t>
  </si>
  <si>
    <t>富田林市</t>
  </si>
  <si>
    <t>272159</t>
  </si>
  <si>
    <t>寝屋川市</t>
  </si>
  <si>
    <t>272167</t>
  </si>
  <si>
    <t>河内長野市</t>
  </si>
  <si>
    <t>272175</t>
  </si>
  <si>
    <t>松原市</t>
  </si>
  <si>
    <t>272183</t>
  </si>
  <si>
    <t>大東市</t>
  </si>
  <si>
    <t>272191</t>
  </si>
  <si>
    <t>和泉市</t>
  </si>
  <si>
    <t>272205</t>
  </si>
  <si>
    <t>箕面市</t>
  </si>
  <si>
    <t>272213</t>
  </si>
  <si>
    <t>柏原市</t>
  </si>
  <si>
    <t>272221</t>
  </si>
  <si>
    <t>羽曳野市</t>
  </si>
  <si>
    <t>272230</t>
  </si>
  <si>
    <t>門真市</t>
  </si>
  <si>
    <t>272248</t>
  </si>
  <si>
    <t>摂津市</t>
  </si>
  <si>
    <t>272256</t>
  </si>
  <si>
    <t>高石市</t>
  </si>
  <si>
    <t>272264</t>
  </si>
  <si>
    <t>藤井寺市</t>
  </si>
  <si>
    <t>272272</t>
  </si>
  <si>
    <t>東大阪市</t>
  </si>
  <si>
    <t>272281</t>
  </si>
  <si>
    <t>泉南市</t>
  </si>
  <si>
    <t>272299</t>
  </si>
  <si>
    <t>四條畷市</t>
  </si>
  <si>
    <t>272302</t>
  </si>
  <si>
    <t>交野市</t>
  </si>
  <si>
    <t>272311</t>
  </si>
  <si>
    <t>大阪狭山市</t>
  </si>
  <si>
    <t>272329</t>
  </si>
  <si>
    <t>阪南市</t>
  </si>
  <si>
    <t>273015</t>
  </si>
  <si>
    <t>島本町</t>
  </si>
  <si>
    <t>273210</t>
  </si>
  <si>
    <t>豊能町</t>
  </si>
  <si>
    <t>273228</t>
  </si>
  <si>
    <t>能勢町</t>
  </si>
  <si>
    <t>273414</t>
  </si>
  <si>
    <t>忠岡町</t>
  </si>
  <si>
    <t>273619</t>
  </si>
  <si>
    <t>熊取町</t>
  </si>
  <si>
    <t>273627</t>
  </si>
  <si>
    <t>田尻町</t>
  </si>
  <si>
    <t>273660</t>
  </si>
  <si>
    <t>岬町</t>
  </si>
  <si>
    <t>273813</t>
  </si>
  <si>
    <t>太子町</t>
  </si>
  <si>
    <t>273821</t>
  </si>
  <si>
    <t>河南町</t>
  </si>
  <si>
    <t>273830</t>
  </si>
  <si>
    <t>千早赤阪村</t>
  </si>
  <si>
    <t>278084</t>
  </si>
  <si>
    <t>恩智川水防事務組合</t>
  </si>
  <si>
    <t>278092</t>
  </si>
  <si>
    <t>淀川左岸水防事務組合</t>
  </si>
  <si>
    <t>278106</t>
  </si>
  <si>
    <t>大和川右岸水防事務組合</t>
  </si>
  <si>
    <t>278122</t>
  </si>
  <si>
    <t>淀川右岸水防事務組合</t>
  </si>
  <si>
    <t>278149</t>
  </si>
  <si>
    <t>守口市門真市消防組合</t>
  </si>
  <si>
    <t>278157</t>
  </si>
  <si>
    <t>枚方寝屋川消防組合</t>
  </si>
  <si>
    <t>278165</t>
  </si>
  <si>
    <t>柏原羽曳野藤井寺消防組合</t>
  </si>
  <si>
    <t>278203</t>
  </si>
  <si>
    <t>泉北水道企業団</t>
  </si>
  <si>
    <t>278246</t>
  </si>
  <si>
    <t>八尾市柏原市火葬場組合</t>
  </si>
  <si>
    <t>278254</t>
  </si>
  <si>
    <t>泉大津市、和泉市墓地組合</t>
  </si>
  <si>
    <t>278262</t>
  </si>
  <si>
    <t>高石市泉大津市墓地組合</t>
  </si>
  <si>
    <t>278271</t>
  </si>
  <si>
    <t>豊中市伊丹市クリーンランド</t>
  </si>
  <si>
    <t>278289</t>
  </si>
  <si>
    <t>泉北環境整備施設組合</t>
  </si>
  <si>
    <t>278319</t>
  </si>
  <si>
    <t>柏羽藤環境事業組合</t>
  </si>
  <si>
    <t>278327</t>
  </si>
  <si>
    <t>飯盛霊園組合</t>
  </si>
  <si>
    <t>278335</t>
  </si>
  <si>
    <t>泉佐野市田尻町清掃施設組合</t>
  </si>
  <si>
    <t>278343</t>
  </si>
  <si>
    <t>東大阪都市清掃施設組合</t>
  </si>
  <si>
    <t>278351</t>
  </si>
  <si>
    <t>四條畷市交野市清掃施設組合</t>
  </si>
  <si>
    <t>278360</t>
  </si>
  <si>
    <t>岸和田市貝塚市清掃施設組合</t>
  </si>
  <si>
    <t>278378</t>
  </si>
  <si>
    <t>278386</t>
  </si>
  <si>
    <t>泉南清掃事務組合</t>
  </si>
  <si>
    <t>278408</t>
  </si>
  <si>
    <t>278530</t>
  </si>
  <si>
    <t>藤井寺市柏原市学校給食組合</t>
  </si>
  <si>
    <t>278599</t>
  </si>
  <si>
    <t>豊能郡環境施設組合</t>
  </si>
  <si>
    <t>278645</t>
  </si>
  <si>
    <t>くすのき広域連合</t>
  </si>
  <si>
    <t>278661</t>
  </si>
  <si>
    <t>278670</t>
  </si>
  <si>
    <t>278688</t>
  </si>
  <si>
    <t>278696</t>
  </si>
  <si>
    <t>278700</t>
  </si>
  <si>
    <t>泉州南消防組合</t>
  </si>
  <si>
    <t>278718</t>
  </si>
  <si>
    <t>278726</t>
  </si>
  <si>
    <t>278734</t>
  </si>
  <si>
    <t>枚方京田辺環境施設組合</t>
  </si>
  <si>
    <t>280003</t>
  </si>
  <si>
    <t>兵庫県</t>
  </si>
  <si>
    <t>281000</t>
  </si>
  <si>
    <t>神戸市</t>
  </si>
  <si>
    <t>282014</t>
  </si>
  <si>
    <t>姫路市</t>
  </si>
  <si>
    <t>282022</t>
  </si>
  <si>
    <t>尼崎市</t>
  </si>
  <si>
    <t>282031</t>
  </si>
  <si>
    <t>明石市</t>
  </si>
  <si>
    <t>282049</t>
  </si>
  <si>
    <t>西宮市</t>
  </si>
  <si>
    <t>282057</t>
  </si>
  <si>
    <t>洲本市</t>
  </si>
  <si>
    <t>282065</t>
  </si>
  <si>
    <t>芦屋市</t>
  </si>
  <si>
    <t>282073</t>
  </si>
  <si>
    <t>伊丹市</t>
  </si>
  <si>
    <t>282081</t>
  </si>
  <si>
    <t>相生市</t>
  </si>
  <si>
    <t>282090</t>
  </si>
  <si>
    <t>豊岡市</t>
  </si>
  <si>
    <t>282103</t>
  </si>
  <si>
    <t>加古川市</t>
  </si>
  <si>
    <t>282120</t>
  </si>
  <si>
    <t>赤穂市</t>
  </si>
  <si>
    <t>282138</t>
  </si>
  <si>
    <t>西脇市</t>
  </si>
  <si>
    <t>282146</t>
  </si>
  <si>
    <t>宝塚市</t>
  </si>
  <si>
    <t>282154</t>
  </si>
  <si>
    <t>三木市</t>
  </si>
  <si>
    <t>282162</t>
  </si>
  <si>
    <t>高砂市</t>
  </si>
  <si>
    <t>282171</t>
  </si>
  <si>
    <t>川西市</t>
  </si>
  <si>
    <t>282189</t>
  </si>
  <si>
    <t>小野市</t>
  </si>
  <si>
    <t>282197</t>
  </si>
  <si>
    <t>三田市</t>
  </si>
  <si>
    <t>282201</t>
  </si>
  <si>
    <t>加西市</t>
  </si>
  <si>
    <t>282219</t>
  </si>
  <si>
    <t>282227</t>
  </si>
  <si>
    <t>養父市</t>
  </si>
  <si>
    <t>282235</t>
  </si>
  <si>
    <t>丹波市</t>
  </si>
  <si>
    <t>282243</t>
  </si>
  <si>
    <t>南あわじ市</t>
  </si>
  <si>
    <t>282251</t>
  </si>
  <si>
    <t>朝来市</t>
  </si>
  <si>
    <t>282260</t>
  </si>
  <si>
    <t>淡路市</t>
  </si>
  <si>
    <t>282278</t>
  </si>
  <si>
    <t>宍粟市</t>
  </si>
  <si>
    <t>282286</t>
  </si>
  <si>
    <t>加東市</t>
  </si>
  <si>
    <t>282294</t>
  </si>
  <si>
    <t>たつの市</t>
  </si>
  <si>
    <t>283011</t>
  </si>
  <si>
    <t>猪名川町</t>
  </si>
  <si>
    <t>283657</t>
  </si>
  <si>
    <t>多可町</t>
  </si>
  <si>
    <t>283819</t>
  </si>
  <si>
    <t>稲美町</t>
  </si>
  <si>
    <t>283827</t>
  </si>
  <si>
    <t>播磨町</t>
  </si>
  <si>
    <t>284424</t>
  </si>
  <si>
    <t>市川町</t>
  </si>
  <si>
    <t>284432</t>
  </si>
  <si>
    <t>福崎町</t>
  </si>
  <si>
    <t>284467</t>
  </si>
  <si>
    <t>神河町</t>
  </si>
  <si>
    <t>284645</t>
  </si>
  <si>
    <t>284815</t>
  </si>
  <si>
    <t>上郡町</t>
  </si>
  <si>
    <t>285013</t>
  </si>
  <si>
    <t>佐用町</t>
  </si>
  <si>
    <t>285854</t>
  </si>
  <si>
    <t>香美町</t>
  </si>
  <si>
    <t>285862</t>
  </si>
  <si>
    <t>新温泉町</t>
  </si>
  <si>
    <t>288012</t>
  </si>
  <si>
    <t>兵庫県市町村職員退職手当組合</t>
  </si>
  <si>
    <t>288047</t>
  </si>
  <si>
    <t>阪神水道企業団</t>
  </si>
  <si>
    <t>288101</t>
  </si>
  <si>
    <t>北播衛生事務組合</t>
  </si>
  <si>
    <t>288128</t>
  </si>
  <si>
    <t>288179</t>
  </si>
  <si>
    <t>揖龍保健衛生施設事務組合</t>
  </si>
  <si>
    <t>288195</t>
  </si>
  <si>
    <t>加古川市外２市共有公会堂事務組合</t>
  </si>
  <si>
    <t>288209</t>
  </si>
  <si>
    <t>288241</t>
  </si>
  <si>
    <t>公立豊岡病院組合</t>
  </si>
  <si>
    <t>288268</t>
  </si>
  <si>
    <t>288284</t>
  </si>
  <si>
    <t>288292</t>
  </si>
  <si>
    <t>北播磨清掃事務組合</t>
  </si>
  <si>
    <t>288535</t>
  </si>
  <si>
    <t>中播衛生施設事務組合</t>
  </si>
  <si>
    <t>288624</t>
  </si>
  <si>
    <t>公立八鹿病院組合</t>
  </si>
  <si>
    <t>288691</t>
  </si>
  <si>
    <t>氷上多可衛生事務組合</t>
  </si>
  <si>
    <t>288802</t>
  </si>
  <si>
    <t>288811</t>
  </si>
  <si>
    <t>兵庫県町議会議員公務災害補償組合</t>
  </si>
  <si>
    <t>288900</t>
  </si>
  <si>
    <t>289027</t>
  </si>
  <si>
    <t>加古郡衛生事務組合</t>
  </si>
  <si>
    <t>289035</t>
  </si>
  <si>
    <t>播磨内陸医務事業組合</t>
  </si>
  <si>
    <t>289043</t>
  </si>
  <si>
    <t>淡路広域行政事務組合（普通会計分）</t>
  </si>
  <si>
    <t>289051</t>
  </si>
  <si>
    <t>289060</t>
  </si>
  <si>
    <t>淡路広域消防事務組合</t>
  </si>
  <si>
    <t>289086</t>
  </si>
  <si>
    <t>西播磨水道企業団</t>
  </si>
  <si>
    <t>289191</t>
  </si>
  <si>
    <t>丹波少年自然の家事務組合</t>
  </si>
  <si>
    <t>289205</t>
  </si>
  <si>
    <t>西脇多可行政事務組合（普通会計分）</t>
  </si>
  <si>
    <t>289213</t>
  </si>
  <si>
    <t>安室ダム水道用水供給企業団</t>
  </si>
  <si>
    <t>289221</t>
  </si>
  <si>
    <t>兵庫県競馬組合</t>
  </si>
  <si>
    <t>289230</t>
  </si>
  <si>
    <t>美方郡広域事務組合（普通会計分）</t>
  </si>
  <si>
    <t>289256</t>
  </si>
  <si>
    <t>中播北部行政事務組合</t>
  </si>
  <si>
    <t>289264</t>
  </si>
  <si>
    <t>289272</t>
  </si>
  <si>
    <t>淡路広域水道企業団</t>
  </si>
  <si>
    <t>289329</t>
  </si>
  <si>
    <t>289337</t>
  </si>
  <si>
    <t>揖龍地区農業共済事務組合</t>
  </si>
  <si>
    <t>289370</t>
  </si>
  <si>
    <t>美方郡広域事務組合（事業会計分）</t>
  </si>
  <si>
    <t>289418</t>
  </si>
  <si>
    <t>赤相農業共済事務組合</t>
  </si>
  <si>
    <t>289451</t>
  </si>
  <si>
    <t>小野加東広域事務組合（事業会計分）</t>
  </si>
  <si>
    <t>289477</t>
  </si>
  <si>
    <t>西脇多可行政事務組合（事業会計分）</t>
  </si>
  <si>
    <t>289485</t>
  </si>
  <si>
    <t>中播農業共済事務組合</t>
  </si>
  <si>
    <t>289515</t>
  </si>
  <si>
    <t>くれさか環境事務組合</t>
  </si>
  <si>
    <t>289558</t>
  </si>
  <si>
    <t>北但行政事務組合（普通会計分）</t>
  </si>
  <si>
    <t>289566</t>
  </si>
  <si>
    <t>但馬広域行政事務組合</t>
  </si>
  <si>
    <t>289591</t>
  </si>
  <si>
    <t>小野加東広域事務組合（普通会計分）</t>
  </si>
  <si>
    <t>289604</t>
  </si>
  <si>
    <t>東播磨農業共済事務組合</t>
  </si>
  <si>
    <t>289612</t>
  </si>
  <si>
    <t>播磨高原広域事務組合（普通会計分）</t>
  </si>
  <si>
    <t>289621</t>
  </si>
  <si>
    <t>播磨高原広域事務組合（事業会計分）</t>
  </si>
  <si>
    <t>289647</t>
  </si>
  <si>
    <t>淡路広域行政事務組合（事業会計分）</t>
  </si>
  <si>
    <t>289671</t>
  </si>
  <si>
    <t>猪名川上流広域ごみ処理施設組合</t>
  </si>
  <si>
    <t>289701</t>
  </si>
  <si>
    <t>にしはりま環境事務組合</t>
  </si>
  <si>
    <t>289710</t>
  </si>
  <si>
    <t>289728</t>
  </si>
  <si>
    <t>289736</t>
  </si>
  <si>
    <t>289744</t>
  </si>
  <si>
    <t>289752</t>
  </si>
  <si>
    <t>289761</t>
  </si>
  <si>
    <t>290009</t>
  </si>
  <si>
    <t>奈良県</t>
  </si>
  <si>
    <t>292010</t>
  </si>
  <si>
    <t>奈良市</t>
  </si>
  <si>
    <t>292028</t>
  </si>
  <si>
    <t>大和高田市</t>
  </si>
  <si>
    <t>292036</t>
  </si>
  <si>
    <t>大和郡山市</t>
  </si>
  <si>
    <t>292044</t>
  </si>
  <si>
    <t>天理市</t>
  </si>
  <si>
    <t>292052</t>
  </si>
  <si>
    <t>橿原市</t>
  </si>
  <si>
    <t>292061</t>
  </si>
  <si>
    <t>桜井市</t>
  </si>
  <si>
    <t>292079</t>
  </si>
  <si>
    <t>五條市</t>
  </si>
  <si>
    <t>292087</t>
  </si>
  <si>
    <t>御所市</t>
  </si>
  <si>
    <t>292095</t>
  </si>
  <si>
    <t>生駒市</t>
  </si>
  <si>
    <t>292109</t>
  </si>
  <si>
    <t>香芝市</t>
  </si>
  <si>
    <t>292117</t>
  </si>
  <si>
    <t>葛城市</t>
  </si>
  <si>
    <t>292125</t>
  </si>
  <si>
    <t>宇陀市</t>
  </si>
  <si>
    <t>293229</t>
  </si>
  <si>
    <t>山添村</t>
  </si>
  <si>
    <t>293423</t>
  </si>
  <si>
    <t>平群町</t>
  </si>
  <si>
    <t>293431</t>
  </si>
  <si>
    <t>三郷町</t>
  </si>
  <si>
    <t>293440</t>
  </si>
  <si>
    <t>斑鳩町</t>
  </si>
  <si>
    <t>293458</t>
  </si>
  <si>
    <t>安堵町</t>
  </si>
  <si>
    <t>293610</t>
  </si>
  <si>
    <t>293628</t>
  </si>
  <si>
    <t>三宅町</t>
  </si>
  <si>
    <t>293636</t>
  </si>
  <si>
    <t>田原本町</t>
  </si>
  <si>
    <t>293857</t>
  </si>
  <si>
    <t>曽爾村</t>
  </si>
  <si>
    <t>293865</t>
  </si>
  <si>
    <t>御杖村</t>
  </si>
  <si>
    <t>294012</t>
  </si>
  <si>
    <t>高取町</t>
  </si>
  <si>
    <t>294021</t>
  </si>
  <si>
    <t>明日香村</t>
  </si>
  <si>
    <t>294241</t>
  </si>
  <si>
    <t>上牧町</t>
  </si>
  <si>
    <t>294250</t>
  </si>
  <si>
    <t>王寺町</t>
  </si>
  <si>
    <t>294268</t>
  </si>
  <si>
    <t>広陵町</t>
  </si>
  <si>
    <t>294276</t>
  </si>
  <si>
    <t>河合町</t>
  </si>
  <si>
    <t>294411</t>
  </si>
  <si>
    <t>吉野町</t>
  </si>
  <si>
    <t>294420</t>
  </si>
  <si>
    <t>大淀町</t>
  </si>
  <si>
    <t>294438</t>
  </si>
  <si>
    <t>下市町</t>
  </si>
  <si>
    <t>294446</t>
  </si>
  <si>
    <t>黒滝村</t>
  </si>
  <si>
    <t>294462</t>
  </si>
  <si>
    <t>天川村</t>
  </si>
  <si>
    <t>294471</t>
  </si>
  <si>
    <t>野迫川村</t>
  </si>
  <si>
    <t>294497</t>
  </si>
  <si>
    <t>十津川村</t>
  </si>
  <si>
    <t>294501</t>
  </si>
  <si>
    <t>下北山村</t>
  </si>
  <si>
    <t>294519</t>
  </si>
  <si>
    <t>上北山村</t>
  </si>
  <si>
    <t>294527</t>
  </si>
  <si>
    <t>294535</t>
  </si>
  <si>
    <t>東吉野村</t>
  </si>
  <si>
    <t>298026</t>
  </si>
  <si>
    <t>川西町・三宅町式下中学校組合</t>
  </si>
  <si>
    <t>298085</t>
  </si>
  <si>
    <t>老人福祉施設三室園組合</t>
  </si>
  <si>
    <t>298093</t>
  </si>
  <si>
    <t>奈良県葛城地区清掃事務組合</t>
  </si>
  <si>
    <t>298107</t>
  </si>
  <si>
    <t>宇陀衛生一部事務組合</t>
  </si>
  <si>
    <t>298131</t>
  </si>
  <si>
    <t>奥山組合</t>
  </si>
  <si>
    <t>298140</t>
  </si>
  <si>
    <t>青葉山組合</t>
  </si>
  <si>
    <t>298166</t>
  </si>
  <si>
    <t>神野山組合</t>
  </si>
  <si>
    <t>298182</t>
  </si>
  <si>
    <t>298239</t>
  </si>
  <si>
    <t>上下北山衛生一部事務組合</t>
  </si>
  <si>
    <t>298280</t>
  </si>
  <si>
    <t>香芝・王寺環境施設組合</t>
  </si>
  <si>
    <t>298310</t>
  </si>
  <si>
    <t>王寺周辺広域休日応急診療施設組合</t>
  </si>
  <si>
    <t>298344</t>
  </si>
  <si>
    <t>吉野広域行政組合</t>
  </si>
  <si>
    <t>298352</t>
  </si>
  <si>
    <t>山辺環境衛生組合</t>
  </si>
  <si>
    <t>298361</t>
  </si>
  <si>
    <t>曽爾御杖行政一部事務組合</t>
  </si>
  <si>
    <t>298417</t>
  </si>
  <si>
    <t>国保中央病院組合</t>
  </si>
  <si>
    <t>298425</t>
  </si>
  <si>
    <t>葛城広域行政事務組合</t>
  </si>
  <si>
    <t>298433</t>
  </si>
  <si>
    <t>南和広域衛生組合</t>
  </si>
  <si>
    <t>298441</t>
  </si>
  <si>
    <t>東宇陀環境衛生組合</t>
  </si>
  <si>
    <t>298450</t>
  </si>
  <si>
    <t>奈良広域水質検査センター組合</t>
  </si>
  <si>
    <t>298468</t>
  </si>
  <si>
    <t>298484</t>
  </si>
  <si>
    <t>桜井宇陀広域連合</t>
  </si>
  <si>
    <t>298492</t>
  </si>
  <si>
    <t>静香苑環境施設組合</t>
  </si>
  <si>
    <t>298506</t>
  </si>
  <si>
    <t>298514</t>
  </si>
  <si>
    <t>298522</t>
  </si>
  <si>
    <t>298557</t>
  </si>
  <si>
    <t>298565</t>
  </si>
  <si>
    <t>300004</t>
  </si>
  <si>
    <t>和歌山県</t>
  </si>
  <si>
    <t>302015</t>
  </si>
  <si>
    <t>和歌山市</t>
  </si>
  <si>
    <t>302023</t>
  </si>
  <si>
    <t>海南市</t>
  </si>
  <si>
    <t>302031</t>
  </si>
  <si>
    <t>橋本市</t>
  </si>
  <si>
    <t>302040</t>
  </si>
  <si>
    <t>有田市</t>
  </si>
  <si>
    <t>302058</t>
  </si>
  <si>
    <t>御坊市</t>
  </si>
  <si>
    <t>302066</t>
  </si>
  <si>
    <t>田辺市</t>
  </si>
  <si>
    <t>302074</t>
  </si>
  <si>
    <t>新宮市</t>
  </si>
  <si>
    <t>302082</t>
  </si>
  <si>
    <t>紀の川市</t>
  </si>
  <si>
    <t>302091</t>
  </si>
  <si>
    <t>岩出市</t>
  </si>
  <si>
    <t>303046</t>
  </si>
  <si>
    <t>紀美野町</t>
  </si>
  <si>
    <t>303411</t>
  </si>
  <si>
    <t>かつらぎ町</t>
  </si>
  <si>
    <t>303437</t>
  </si>
  <si>
    <t>九度山町</t>
  </si>
  <si>
    <t>303445</t>
  </si>
  <si>
    <t>高野町</t>
  </si>
  <si>
    <t>303615</t>
  </si>
  <si>
    <t>湯浅町</t>
  </si>
  <si>
    <t>303623</t>
  </si>
  <si>
    <t>広川町</t>
  </si>
  <si>
    <t>303666</t>
  </si>
  <si>
    <t>有田川町</t>
  </si>
  <si>
    <t>303810</t>
  </si>
  <si>
    <t>303828</t>
  </si>
  <si>
    <t>303836</t>
  </si>
  <si>
    <t>由良町</t>
  </si>
  <si>
    <t>303909</t>
  </si>
  <si>
    <t>印南町</t>
  </si>
  <si>
    <t>303917</t>
  </si>
  <si>
    <t>みなべ町</t>
  </si>
  <si>
    <t>303925</t>
  </si>
  <si>
    <t>日高川町</t>
  </si>
  <si>
    <t>304018</t>
  </si>
  <si>
    <t>白浜町</t>
  </si>
  <si>
    <t>304042</t>
  </si>
  <si>
    <t>上富田町</t>
  </si>
  <si>
    <t>304069</t>
  </si>
  <si>
    <t>すさみ町</t>
  </si>
  <si>
    <t>304212</t>
  </si>
  <si>
    <t>那智勝浦町</t>
  </si>
  <si>
    <t>304221</t>
  </si>
  <si>
    <t>太地町</t>
  </si>
  <si>
    <t>304247</t>
  </si>
  <si>
    <t>古座川町</t>
  </si>
  <si>
    <t>304271</t>
  </si>
  <si>
    <t>北山村</t>
  </si>
  <si>
    <t>304280</t>
  </si>
  <si>
    <t>串本町</t>
  </si>
  <si>
    <t>308013</t>
  </si>
  <si>
    <t>308056</t>
  </si>
  <si>
    <t>国民健康保険野上厚生病院組合</t>
  </si>
  <si>
    <t>308072</t>
  </si>
  <si>
    <t>那賀児童福祉施設組合</t>
  </si>
  <si>
    <t>308099</t>
  </si>
  <si>
    <t>308102</t>
  </si>
  <si>
    <t>那賀広域事務組合</t>
  </si>
  <si>
    <t>308111</t>
  </si>
  <si>
    <t>那賀衛生環境整備組合</t>
  </si>
  <si>
    <t>308137</t>
  </si>
  <si>
    <t>308145</t>
  </si>
  <si>
    <t>伊都郡町村及び橋本市老人福祉施設事務組合</t>
  </si>
  <si>
    <t>308161</t>
  </si>
  <si>
    <t>有田衛生施設事務組合</t>
  </si>
  <si>
    <t>308170</t>
  </si>
  <si>
    <t>有田聖苑事務組合</t>
  </si>
  <si>
    <t>308251</t>
  </si>
  <si>
    <t>308285</t>
  </si>
  <si>
    <t>308293</t>
  </si>
  <si>
    <t>308391</t>
  </si>
  <si>
    <t>公立紀南病院組合</t>
  </si>
  <si>
    <t>308412</t>
  </si>
  <si>
    <t>308447</t>
  </si>
  <si>
    <t>富田川治水組合</t>
  </si>
  <si>
    <t>308455</t>
  </si>
  <si>
    <t>串本町古座川町衛生施設事務組合</t>
  </si>
  <si>
    <t>308463</t>
  </si>
  <si>
    <t>308480</t>
  </si>
  <si>
    <t>308501</t>
  </si>
  <si>
    <t>紀南環境衛生施設事務組合</t>
  </si>
  <si>
    <t>308510</t>
  </si>
  <si>
    <t>東牟婁郡町村新宮市老人福祉施設事務組合</t>
  </si>
  <si>
    <t>308561</t>
  </si>
  <si>
    <t>那智勝浦町太地町環境衛生施設一部事務組合</t>
  </si>
  <si>
    <t>308617</t>
  </si>
  <si>
    <t>308633</t>
  </si>
  <si>
    <t>新宮周辺広域市町村圏事務組合</t>
  </si>
  <si>
    <t>308641</t>
  </si>
  <si>
    <t>308668</t>
  </si>
  <si>
    <t>田辺周辺広域市町村圏組合</t>
  </si>
  <si>
    <t>308684</t>
  </si>
  <si>
    <t>上大中清掃施設組合</t>
  </si>
  <si>
    <t>308706</t>
  </si>
  <si>
    <t>海南海草老人福祉施設事務組合</t>
  </si>
  <si>
    <t>308722</t>
  </si>
  <si>
    <t>有田郡老人福祉施設事務組合</t>
  </si>
  <si>
    <t>308773</t>
  </si>
  <si>
    <t>那賀消防組合</t>
  </si>
  <si>
    <t>308781</t>
  </si>
  <si>
    <t>那賀休日急患診療所経営事務組合</t>
  </si>
  <si>
    <t>308803</t>
  </si>
  <si>
    <t>有田周辺広域圏事務組合</t>
  </si>
  <si>
    <t>308811</t>
  </si>
  <si>
    <t>田辺市周辺衛生施設組合</t>
  </si>
  <si>
    <t>308838</t>
  </si>
  <si>
    <t>伊都郡町村及び橋本市児童福祉施設事務組合</t>
  </si>
  <si>
    <t>308846</t>
  </si>
  <si>
    <t>富田川衛生施設組合</t>
  </si>
  <si>
    <t>308862</t>
  </si>
  <si>
    <t>海南海草環境衛生施設組合</t>
  </si>
  <si>
    <t>308871</t>
  </si>
  <si>
    <t>伊都消防組合</t>
  </si>
  <si>
    <t>308889</t>
  </si>
  <si>
    <t>湯浅広川消防組合</t>
  </si>
  <si>
    <t>308897</t>
  </si>
  <si>
    <t>五色台広域施設組合</t>
  </si>
  <si>
    <t>308901</t>
  </si>
  <si>
    <t>日高広域消防事務組合</t>
  </si>
  <si>
    <t>308935</t>
  </si>
  <si>
    <t>橋本周辺広域市町村圏組合</t>
  </si>
  <si>
    <t>308943</t>
  </si>
  <si>
    <t>308951</t>
  </si>
  <si>
    <t>308960</t>
  </si>
  <si>
    <t>308978</t>
  </si>
  <si>
    <t>308986</t>
  </si>
  <si>
    <t>紀南環境広域施設組合</t>
  </si>
  <si>
    <t>310000</t>
  </si>
  <si>
    <t>鳥取県</t>
  </si>
  <si>
    <t>312011</t>
  </si>
  <si>
    <t>鳥取市</t>
  </si>
  <si>
    <t>312029</t>
  </si>
  <si>
    <t>米子市</t>
  </si>
  <si>
    <t>312037</t>
  </si>
  <si>
    <t>倉吉市</t>
  </si>
  <si>
    <t>312045</t>
  </si>
  <si>
    <t>境港市</t>
  </si>
  <si>
    <t>313025</t>
  </si>
  <si>
    <t>岩美町</t>
  </si>
  <si>
    <t>313254</t>
  </si>
  <si>
    <t>若桜町</t>
  </si>
  <si>
    <t>313289</t>
  </si>
  <si>
    <t>智頭町</t>
  </si>
  <si>
    <t>313297</t>
  </si>
  <si>
    <t>八頭町</t>
  </si>
  <si>
    <t>313645</t>
  </si>
  <si>
    <t>三朝町</t>
  </si>
  <si>
    <t>313700</t>
  </si>
  <si>
    <t>湯梨浜町</t>
  </si>
  <si>
    <t>313718</t>
  </si>
  <si>
    <t>琴浦町</t>
  </si>
  <si>
    <t>313726</t>
  </si>
  <si>
    <t>北栄町</t>
  </si>
  <si>
    <t>313840</t>
  </si>
  <si>
    <t>日吉津村</t>
  </si>
  <si>
    <t>313866</t>
  </si>
  <si>
    <t>大山町</t>
  </si>
  <si>
    <t>313891</t>
  </si>
  <si>
    <t>313904</t>
  </si>
  <si>
    <t>伯耆町</t>
  </si>
  <si>
    <t>314013</t>
  </si>
  <si>
    <t>日南町</t>
  </si>
  <si>
    <t>314021</t>
  </si>
  <si>
    <t>314030</t>
  </si>
  <si>
    <t>江府町</t>
  </si>
  <si>
    <t>318051</t>
  </si>
  <si>
    <t>米子市日吉津村中学校組合</t>
  </si>
  <si>
    <t>318086</t>
  </si>
  <si>
    <t>318124</t>
  </si>
  <si>
    <t>日野町江府町日南町衛生施設組合</t>
  </si>
  <si>
    <t>318213</t>
  </si>
  <si>
    <t>境港管理組合</t>
  </si>
  <si>
    <t>318256</t>
  </si>
  <si>
    <t>南部町・伯耆町清掃施設管理組合</t>
  </si>
  <si>
    <t>318272</t>
  </si>
  <si>
    <t>鳥取県東部広域行政管理組合</t>
  </si>
  <si>
    <t>318299</t>
  </si>
  <si>
    <t>鳥取県西部広域行政管理組合</t>
  </si>
  <si>
    <t>318302</t>
  </si>
  <si>
    <t>八頭環境施設組合</t>
  </si>
  <si>
    <t>318337</t>
  </si>
  <si>
    <t>玉井斎場管理組合</t>
  </si>
  <si>
    <t>318345</t>
  </si>
  <si>
    <t>日野病院組合</t>
  </si>
  <si>
    <t>318353</t>
  </si>
  <si>
    <t>鳥取中部ふるさと広域連合（普通会計分）</t>
  </si>
  <si>
    <t>318361</t>
  </si>
  <si>
    <t>鳥取中部ふるさと広域連合（事業会計分）</t>
  </si>
  <si>
    <t>318370</t>
  </si>
  <si>
    <t>南部箕蚊屋広域連合</t>
  </si>
  <si>
    <t>318388</t>
  </si>
  <si>
    <t>320005</t>
  </si>
  <si>
    <t>島根県</t>
  </si>
  <si>
    <t>322016</t>
  </si>
  <si>
    <t>松江市</t>
  </si>
  <si>
    <t>322024</t>
  </si>
  <si>
    <t>浜田市</t>
  </si>
  <si>
    <t>322032</t>
  </si>
  <si>
    <t>出雲市</t>
  </si>
  <si>
    <t>322041</t>
  </si>
  <si>
    <t>益田市</t>
  </si>
  <si>
    <t>322059</t>
  </si>
  <si>
    <t>大田市</t>
  </si>
  <si>
    <t>322067</t>
  </si>
  <si>
    <t>安来市</t>
  </si>
  <si>
    <t>322075</t>
  </si>
  <si>
    <t>江津市</t>
  </si>
  <si>
    <t>322091</t>
  </si>
  <si>
    <t>雲南市</t>
  </si>
  <si>
    <t>323438</t>
  </si>
  <si>
    <t>奥出雲町</t>
  </si>
  <si>
    <t>323861</t>
  </si>
  <si>
    <t>飯南町</t>
  </si>
  <si>
    <t>324418</t>
  </si>
  <si>
    <t>川本町</t>
  </si>
  <si>
    <t>324485</t>
  </si>
  <si>
    <t>324493</t>
  </si>
  <si>
    <t>邑南町</t>
  </si>
  <si>
    <t>325015</t>
  </si>
  <si>
    <t>津和野町</t>
  </si>
  <si>
    <t>325058</t>
  </si>
  <si>
    <t>吉賀町</t>
  </si>
  <si>
    <t>325252</t>
  </si>
  <si>
    <t>海士町</t>
  </si>
  <si>
    <t>325261</t>
  </si>
  <si>
    <t>西ノ島町</t>
  </si>
  <si>
    <t>325279</t>
  </si>
  <si>
    <t>知夫村</t>
  </si>
  <si>
    <t>325287</t>
  </si>
  <si>
    <t>隠岐の島町</t>
  </si>
  <si>
    <t>328341</t>
  </si>
  <si>
    <t>328413</t>
  </si>
  <si>
    <t>328421</t>
  </si>
  <si>
    <t>328456</t>
  </si>
  <si>
    <t>島前町村組合</t>
  </si>
  <si>
    <t>328529</t>
  </si>
  <si>
    <t>益田地区広域市町村圏事務組合</t>
  </si>
  <si>
    <t>328553</t>
  </si>
  <si>
    <t>328642</t>
  </si>
  <si>
    <t>浜田市江津市旧有福村有財産共同管理組合</t>
  </si>
  <si>
    <t>328740</t>
  </si>
  <si>
    <t>鹿足郡不燃物処理組合</t>
  </si>
  <si>
    <t>328766</t>
  </si>
  <si>
    <t>328847</t>
  </si>
  <si>
    <t>島根県市町村総合事務組合</t>
  </si>
  <si>
    <t>328871</t>
  </si>
  <si>
    <t>328880</t>
  </si>
  <si>
    <t>328910</t>
  </si>
  <si>
    <t>浜田地区広域行政組合</t>
  </si>
  <si>
    <t>328936</t>
  </si>
  <si>
    <t>328944</t>
  </si>
  <si>
    <t>隠岐広域連合（普通会計分）</t>
  </si>
  <si>
    <t>328952</t>
  </si>
  <si>
    <t>隠岐広域連合（事業会計分）</t>
  </si>
  <si>
    <t>328961</t>
  </si>
  <si>
    <t>328979</t>
  </si>
  <si>
    <t>330001</t>
  </si>
  <si>
    <t>岡山県</t>
  </si>
  <si>
    <t>331007</t>
  </si>
  <si>
    <t>岡山市</t>
  </si>
  <si>
    <t>332020</t>
  </si>
  <si>
    <t>倉敷市</t>
  </si>
  <si>
    <t>332038</t>
  </si>
  <si>
    <t>津山市</t>
  </si>
  <si>
    <t>332046</t>
  </si>
  <si>
    <t>玉野市</t>
  </si>
  <si>
    <t>332054</t>
  </si>
  <si>
    <t>笠岡市</t>
  </si>
  <si>
    <t>332071</t>
  </si>
  <si>
    <t>井原市</t>
  </si>
  <si>
    <t>332089</t>
  </si>
  <si>
    <t>総社市</t>
  </si>
  <si>
    <t>332097</t>
  </si>
  <si>
    <t>高梁市</t>
  </si>
  <si>
    <t>332101</t>
  </si>
  <si>
    <t>新見市</t>
  </si>
  <si>
    <t>332119</t>
  </si>
  <si>
    <t>備前市</t>
  </si>
  <si>
    <t>332127</t>
  </si>
  <si>
    <t>瀬戸内市</t>
  </si>
  <si>
    <t>332135</t>
  </si>
  <si>
    <t>赤磐市</t>
  </si>
  <si>
    <t>332143</t>
  </si>
  <si>
    <t>真庭市</t>
  </si>
  <si>
    <t>332151</t>
  </si>
  <si>
    <t>美作市</t>
  </si>
  <si>
    <t>332160</t>
  </si>
  <si>
    <t>浅口市</t>
  </si>
  <si>
    <t>333468</t>
  </si>
  <si>
    <t>和気町</t>
  </si>
  <si>
    <t>334235</t>
  </si>
  <si>
    <t>早島町</t>
  </si>
  <si>
    <t>334456</t>
  </si>
  <si>
    <t>里庄町</t>
  </si>
  <si>
    <t>334618</t>
  </si>
  <si>
    <t>矢掛町</t>
  </si>
  <si>
    <t>335860</t>
  </si>
  <si>
    <t>新庄村</t>
  </si>
  <si>
    <t>336068</t>
  </si>
  <si>
    <t>鏡野町</t>
  </si>
  <si>
    <t>336220</t>
  </si>
  <si>
    <t>勝央町</t>
  </si>
  <si>
    <t>336238</t>
  </si>
  <si>
    <t>奈義町</t>
  </si>
  <si>
    <t>336432</t>
  </si>
  <si>
    <t>西粟倉村</t>
  </si>
  <si>
    <t>336637</t>
  </si>
  <si>
    <t>久米南町</t>
  </si>
  <si>
    <t>336661</t>
  </si>
  <si>
    <t>美咲町</t>
  </si>
  <si>
    <t>336815</t>
  </si>
  <si>
    <t>吉備中央町</t>
  </si>
  <si>
    <t>338028</t>
  </si>
  <si>
    <t>八ヶ郷合同用水組合</t>
  </si>
  <si>
    <t>338036</t>
  </si>
  <si>
    <t>高梁川東西用水組合</t>
  </si>
  <si>
    <t>338052</t>
  </si>
  <si>
    <t>旭東用排水組合</t>
  </si>
  <si>
    <t>338125</t>
  </si>
  <si>
    <t>竹川組合</t>
  </si>
  <si>
    <t>338141</t>
  </si>
  <si>
    <t>湛井十二箇郷組合</t>
  </si>
  <si>
    <t>338168</t>
  </si>
  <si>
    <t>大正池水利組合</t>
  </si>
  <si>
    <t>338176</t>
  </si>
  <si>
    <t>田原用水組合</t>
  </si>
  <si>
    <t>338184</t>
  </si>
  <si>
    <t>六ヶ郷組合</t>
  </si>
  <si>
    <t>338192</t>
  </si>
  <si>
    <t>四ヶ郷組合</t>
  </si>
  <si>
    <t>338206</t>
  </si>
  <si>
    <t>西一郷半組合</t>
  </si>
  <si>
    <t>338214</t>
  </si>
  <si>
    <t>三ヶ村組合</t>
  </si>
  <si>
    <t>338290</t>
  </si>
  <si>
    <t>岡山県笠岡市・矢掛町中学校組合</t>
  </si>
  <si>
    <t>338419</t>
  </si>
  <si>
    <t>備南水道企業団</t>
  </si>
  <si>
    <t>338427</t>
  </si>
  <si>
    <t>岡山県南部水道企業団</t>
  </si>
  <si>
    <t>338451</t>
  </si>
  <si>
    <t>岡山県西南水道企業団</t>
  </si>
  <si>
    <t>338460</t>
  </si>
  <si>
    <t>338478</t>
  </si>
  <si>
    <t>備南衛生施設組合</t>
  </si>
  <si>
    <t>338494</t>
  </si>
  <si>
    <t>勝英衛生施設組合</t>
  </si>
  <si>
    <t>338508</t>
  </si>
  <si>
    <t>岡山県西部衛生施設組合</t>
  </si>
  <si>
    <t>338516</t>
  </si>
  <si>
    <t>旭川中部衛生施設組合</t>
  </si>
  <si>
    <t>338524</t>
  </si>
  <si>
    <t>和気・赤磐し尿処理施設一部事務組合</t>
  </si>
  <si>
    <t>338559</t>
  </si>
  <si>
    <t>岡山県西部環境整備施設組合</t>
  </si>
  <si>
    <t>338567</t>
  </si>
  <si>
    <t>和気北部衛生施設組合</t>
  </si>
  <si>
    <t>338591</t>
  </si>
  <si>
    <t>倉敷西部清掃施設組合</t>
  </si>
  <si>
    <t>338605</t>
  </si>
  <si>
    <t>338800</t>
  </si>
  <si>
    <t>和気老人ホーム組合</t>
  </si>
  <si>
    <t>338869</t>
  </si>
  <si>
    <t>岡山県市町村税整理組合</t>
  </si>
  <si>
    <t>338958</t>
  </si>
  <si>
    <t>338966</t>
  </si>
  <si>
    <t>岡山県中部環境施設組合</t>
  </si>
  <si>
    <t>338974</t>
  </si>
  <si>
    <t>岡山県井原地区清掃施設組合</t>
  </si>
  <si>
    <t>338982</t>
  </si>
  <si>
    <t>津山圏域衛生処理組合</t>
  </si>
  <si>
    <t>339083</t>
  </si>
  <si>
    <t>笠岡地区消防組合</t>
  </si>
  <si>
    <t>339121</t>
  </si>
  <si>
    <t>久米老人ホーム組合</t>
  </si>
  <si>
    <t>339130</t>
  </si>
  <si>
    <t>総社広域環境施設組合</t>
  </si>
  <si>
    <t>339156</t>
  </si>
  <si>
    <t>井原地区消防組合</t>
  </si>
  <si>
    <t>339164</t>
  </si>
  <si>
    <t>津山圏域消防組合</t>
  </si>
  <si>
    <t>339172</t>
  </si>
  <si>
    <t>勝田郡老人福祉施設組合</t>
  </si>
  <si>
    <t>339199</t>
  </si>
  <si>
    <t>東備消防組合</t>
  </si>
  <si>
    <t>339202</t>
  </si>
  <si>
    <t>岡山県西部地区養護老人ホーム組合</t>
  </si>
  <si>
    <t>339253</t>
  </si>
  <si>
    <t>備南競艇事業組合</t>
  </si>
  <si>
    <t>339261</t>
  </si>
  <si>
    <t>339270</t>
  </si>
  <si>
    <t>柵原、吉井、英田火葬場施設組合</t>
  </si>
  <si>
    <t>339326</t>
  </si>
  <si>
    <t>柵原吉井特別養護老人ホーム組合</t>
  </si>
  <si>
    <t>339369</t>
  </si>
  <si>
    <t>岡山県広域水道企業団</t>
  </si>
  <si>
    <t>339385</t>
  </si>
  <si>
    <t>津山広域事務組合</t>
  </si>
  <si>
    <t>339466</t>
  </si>
  <si>
    <t>339555</t>
  </si>
  <si>
    <t>339563</t>
  </si>
  <si>
    <t>339571</t>
  </si>
  <si>
    <t>339598</t>
  </si>
  <si>
    <t>340006</t>
  </si>
  <si>
    <t>広島県</t>
  </si>
  <si>
    <t>341002</t>
  </si>
  <si>
    <t>広島市</t>
  </si>
  <si>
    <t>342025</t>
  </si>
  <si>
    <t>呉市</t>
  </si>
  <si>
    <t>342033</t>
  </si>
  <si>
    <t>竹原市</t>
  </si>
  <si>
    <t>342041</t>
  </si>
  <si>
    <t>三原市</t>
  </si>
  <si>
    <t>342050</t>
  </si>
  <si>
    <t>尾道市</t>
  </si>
  <si>
    <t>342076</t>
  </si>
  <si>
    <t>福山市</t>
  </si>
  <si>
    <t>342084</t>
  </si>
  <si>
    <t>342092</t>
  </si>
  <si>
    <t>三次市</t>
  </si>
  <si>
    <t>342106</t>
  </si>
  <si>
    <t>庄原市</t>
  </si>
  <si>
    <t>342114</t>
  </si>
  <si>
    <t>大竹市</t>
  </si>
  <si>
    <t>342122</t>
  </si>
  <si>
    <t>東広島市</t>
  </si>
  <si>
    <t>342131</t>
  </si>
  <si>
    <t>廿日市市</t>
  </si>
  <si>
    <t>342149</t>
  </si>
  <si>
    <t>安芸高田市</t>
  </si>
  <si>
    <t>342157</t>
  </si>
  <si>
    <t>江田島市</t>
  </si>
  <si>
    <t>343021</t>
  </si>
  <si>
    <t>府中町</t>
  </si>
  <si>
    <t>343048</t>
  </si>
  <si>
    <t>海田町</t>
  </si>
  <si>
    <t>343072</t>
  </si>
  <si>
    <t>熊野町</t>
  </si>
  <si>
    <t>343099</t>
  </si>
  <si>
    <t>坂町</t>
  </si>
  <si>
    <t>343684</t>
  </si>
  <si>
    <t>安芸太田町</t>
  </si>
  <si>
    <t>343692</t>
  </si>
  <si>
    <t>北広島町</t>
  </si>
  <si>
    <t>344311</t>
  </si>
  <si>
    <t>大崎上島町</t>
  </si>
  <si>
    <t>344621</t>
  </si>
  <si>
    <t>世羅町</t>
  </si>
  <si>
    <t>345458</t>
  </si>
  <si>
    <t>神石高原町</t>
  </si>
  <si>
    <t>348210</t>
  </si>
  <si>
    <t>348392</t>
  </si>
  <si>
    <t>安芸地区衛生施設管理組合</t>
  </si>
  <si>
    <t>348457</t>
  </si>
  <si>
    <t>甲世衛生組合</t>
  </si>
  <si>
    <t>348546</t>
  </si>
  <si>
    <t>広島県海田高等学校財産組合</t>
  </si>
  <si>
    <t>348562</t>
  </si>
  <si>
    <t>348597</t>
  </si>
  <si>
    <t>348660</t>
  </si>
  <si>
    <t>備北地区消防組合</t>
  </si>
  <si>
    <t>348767</t>
  </si>
  <si>
    <t>三原広域市町村圏事務組合</t>
  </si>
  <si>
    <t>348821</t>
  </si>
  <si>
    <t>349054</t>
  </si>
  <si>
    <t>福山地区消防組合</t>
  </si>
  <si>
    <t>349089</t>
  </si>
  <si>
    <t>芸北広域環境施設組合</t>
  </si>
  <si>
    <t>349135</t>
  </si>
  <si>
    <t>広島中部台地土地改良施設管理組合</t>
  </si>
  <si>
    <t>349178</t>
  </si>
  <si>
    <t>349186</t>
  </si>
  <si>
    <t>350001</t>
  </si>
  <si>
    <t>山口県</t>
  </si>
  <si>
    <t>352012</t>
  </si>
  <si>
    <t>下関市</t>
  </si>
  <si>
    <t>352021</t>
  </si>
  <si>
    <t>宇部市</t>
  </si>
  <si>
    <t>352039</t>
  </si>
  <si>
    <t>山口市</t>
  </si>
  <si>
    <t>352047</t>
  </si>
  <si>
    <t>萩市</t>
  </si>
  <si>
    <t>352063</t>
  </si>
  <si>
    <t>防府市</t>
  </si>
  <si>
    <t>352071</t>
  </si>
  <si>
    <t>下松市</t>
  </si>
  <si>
    <t>352080</t>
  </si>
  <si>
    <t>岩国市</t>
  </si>
  <si>
    <t>352101</t>
  </si>
  <si>
    <t>光市</t>
  </si>
  <si>
    <t>352110</t>
  </si>
  <si>
    <t>長門市</t>
  </si>
  <si>
    <t>352128</t>
  </si>
  <si>
    <t>柳井市</t>
  </si>
  <si>
    <t>352136</t>
  </si>
  <si>
    <t>美祢市</t>
  </si>
  <si>
    <t>352152</t>
  </si>
  <si>
    <t>周南市</t>
  </si>
  <si>
    <t>352161</t>
  </si>
  <si>
    <t>山陽小野田市</t>
  </si>
  <si>
    <t>353051</t>
  </si>
  <si>
    <t>周防大島町</t>
  </si>
  <si>
    <t>353213</t>
  </si>
  <si>
    <t>和木町</t>
  </si>
  <si>
    <t>353418</t>
  </si>
  <si>
    <t>上関町</t>
  </si>
  <si>
    <t>353434</t>
  </si>
  <si>
    <t>田布施町</t>
  </si>
  <si>
    <t>353442</t>
  </si>
  <si>
    <t>平生町</t>
  </si>
  <si>
    <t>355020</t>
  </si>
  <si>
    <t>阿武町</t>
  </si>
  <si>
    <t>358045</t>
  </si>
  <si>
    <t>周南地区福祉施設組合</t>
  </si>
  <si>
    <t>358126</t>
  </si>
  <si>
    <t>玖珂地方老人福祉施設組合</t>
  </si>
  <si>
    <t>358282</t>
  </si>
  <si>
    <t>玖西環境衛生組合</t>
  </si>
  <si>
    <t>358304</t>
  </si>
  <si>
    <t>周東環境衛生組合</t>
  </si>
  <si>
    <t>358321</t>
  </si>
  <si>
    <t>田布施・平生水道企業団</t>
  </si>
  <si>
    <t>358347</t>
  </si>
  <si>
    <t>358371</t>
  </si>
  <si>
    <t>周南地区衛生施設組合</t>
  </si>
  <si>
    <t>358436</t>
  </si>
  <si>
    <t>柳井地区広域消防組合</t>
  </si>
  <si>
    <t>358461</t>
  </si>
  <si>
    <t>光地区消防組合</t>
  </si>
  <si>
    <t>358487</t>
  </si>
  <si>
    <t>岩国地区消防組合</t>
  </si>
  <si>
    <t>358517</t>
  </si>
  <si>
    <t>周陽環境整備組合</t>
  </si>
  <si>
    <t>358592</t>
  </si>
  <si>
    <t>周南東部環境施設組合</t>
  </si>
  <si>
    <t>358614</t>
  </si>
  <si>
    <t>柳井地域広域水道企業団</t>
  </si>
  <si>
    <t>358673</t>
  </si>
  <si>
    <t>宇部・阿知須公共下水道組合</t>
  </si>
  <si>
    <t>358690</t>
  </si>
  <si>
    <t>358703</t>
  </si>
  <si>
    <t>358711</t>
  </si>
  <si>
    <t>358720</t>
  </si>
  <si>
    <t>358738</t>
  </si>
  <si>
    <t>360007</t>
  </si>
  <si>
    <t>徳島県</t>
  </si>
  <si>
    <t>362018</t>
  </si>
  <si>
    <t>徳島市</t>
  </si>
  <si>
    <t>362026</t>
  </si>
  <si>
    <t>鳴門市</t>
  </si>
  <si>
    <t>362034</t>
  </si>
  <si>
    <t>小松島市</t>
  </si>
  <si>
    <t>362042</t>
  </si>
  <si>
    <t>阿南市</t>
  </si>
  <si>
    <t>362051</t>
  </si>
  <si>
    <t>吉野川市</t>
  </si>
  <si>
    <t>362069</t>
  </si>
  <si>
    <t>阿波市</t>
  </si>
  <si>
    <t>362077</t>
  </si>
  <si>
    <t>美馬市</t>
  </si>
  <si>
    <t>362085</t>
  </si>
  <si>
    <t>三好市</t>
  </si>
  <si>
    <t>363014</t>
  </si>
  <si>
    <t>勝浦町</t>
  </si>
  <si>
    <t>363022</t>
  </si>
  <si>
    <t>上勝町</t>
  </si>
  <si>
    <t>363219</t>
  </si>
  <si>
    <t>佐那河内村</t>
  </si>
  <si>
    <t>363413</t>
  </si>
  <si>
    <t>石井町</t>
  </si>
  <si>
    <t>363421</t>
  </si>
  <si>
    <t>神山町</t>
  </si>
  <si>
    <t>363685</t>
  </si>
  <si>
    <t>那賀町</t>
  </si>
  <si>
    <t>363839</t>
  </si>
  <si>
    <t>牟岐町</t>
  </si>
  <si>
    <t>363871</t>
  </si>
  <si>
    <t>美波町</t>
  </si>
  <si>
    <t>363880</t>
  </si>
  <si>
    <t>海陽町</t>
  </si>
  <si>
    <t>364011</t>
  </si>
  <si>
    <t>松茂町</t>
  </si>
  <si>
    <t>364029</t>
  </si>
  <si>
    <t>北島町</t>
  </si>
  <si>
    <t>364037</t>
  </si>
  <si>
    <t>藍住町</t>
  </si>
  <si>
    <t>364045</t>
  </si>
  <si>
    <t>板野町</t>
  </si>
  <si>
    <t>364053</t>
  </si>
  <si>
    <t>上板町</t>
  </si>
  <si>
    <t>364681</t>
  </si>
  <si>
    <t>つるぎ町</t>
  </si>
  <si>
    <t>364894</t>
  </si>
  <si>
    <t>東みよし町</t>
  </si>
  <si>
    <t>368032</t>
  </si>
  <si>
    <t>西阿老人ホーム組合</t>
  </si>
  <si>
    <t>368121</t>
  </si>
  <si>
    <t>海部老人ホーム町村組合</t>
  </si>
  <si>
    <t>368148</t>
  </si>
  <si>
    <t>老人ホーム福寿荘組合</t>
  </si>
  <si>
    <t>368156</t>
  </si>
  <si>
    <t>美馬西部共立火葬場組合</t>
  </si>
  <si>
    <t>368181</t>
  </si>
  <si>
    <t>吉野川環境整備組合</t>
  </si>
  <si>
    <t>368199</t>
  </si>
  <si>
    <t>海部郡衛生処理事務組合</t>
  </si>
  <si>
    <t>368229</t>
  </si>
  <si>
    <t>阿北火葬場管理組合</t>
  </si>
  <si>
    <t>368245</t>
  </si>
  <si>
    <t>阿北環境整備組合</t>
  </si>
  <si>
    <t>368261</t>
  </si>
  <si>
    <t>美馬環境整備組合</t>
  </si>
  <si>
    <t>368270</t>
  </si>
  <si>
    <t>三好東部火葬場管理組合</t>
  </si>
  <si>
    <t>368296</t>
  </si>
  <si>
    <t>368318</t>
  </si>
  <si>
    <t>美馬西部消防組合</t>
  </si>
  <si>
    <t>368334</t>
  </si>
  <si>
    <t>松茂町ほか二町競艇事業組合</t>
  </si>
  <si>
    <t>368377</t>
  </si>
  <si>
    <t>美馬西部特別養護老人ホーム組合</t>
  </si>
  <si>
    <t>368415</t>
  </si>
  <si>
    <t>板野東部消防組合</t>
  </si>
  <si>
    <t>368423</t>
  </si>
  <si>
    <t>368466</t>
  </si>
  <si>
    <t>美馬地区広域行政組合</t>
  </si>
  <si>
    <t>368504</t>
  </si>
  <si>
    <t>阿北特別養護老人ホーム組合</t>
  </si>
  <si>
    <t>368512</t>
  </si>
  <si>
    <t>板野西部消防組合</t>
  </si>
  <si>
    <t>368571</t>
  </si>
  <si>
    <t>小松島市外三町村衛生組合</t>
  </si>
  <si>
    <t>368601</t>
  </si>
  <si>
    <t>中央広域環境施設組合</t>
  </si>
  <si>
    <t>368610</t>
  </si>
  <si>
    <t>海部郡特別養護老人ホーム事務組合</t>
  </si>
  <si>
    <t>368636</t>
  </si>
  <si>
    <t>名西消防組合</t>
  </si>
  <si>
    <t>368644</t>
  </si>
  <si>
    <t>徳島県市町村総合事務組合</t>
  </si>
  <si>
    <t>368652</t>
  </si>
  <si>
    <t>板野西部青少年補導センター組合</t>
  </si>
  <si>
    <t>369055</t>
  </si>
  <si>
    <t>那賀川北岸地域湛水防除施設組合</t>
  </si>
  <si>
    <t>369063</t>
  </si>
  <si>
    <t>海部消防組合</t>
  </si>
  <si>
    <t>369080</t>
  </si>
  <si>
    <t>徳島中央広域連合</t>
  </si>
  <si>
    <t>369101</t>
  </si>
  <si>
    <t>みよし広域連合</t>
  </si>
  <si>
    <t>369110</t>
  </si>
  <si>
    <t>370002</t>
  </si>
  <si>
    <t>香川県</t>
  </si>
  <si>
    <t>372013</t>
  </si>
  <si>
    <t>高松市</t>
  </si>
  <si>
    <t>372021</t>
  </si>
  <si>
    <t>丸亀市</t>
  </si>
  <si>
    <t>372030</t>
  </si>
  <si>
    <t>坂出市</t>
  </si>
  <si>
    <t>372048</t>
  </si>
  <si>
    <t>善通寺市</t>
  </si>
  <si>
    <t>372056</t>
  </si>
  <si>
    <t>観音寺市</t>
  </si>
  <si>
    <t>372064</t>
  </si>
  <si>
    <t>さぬき市</t>
  </si>
  <si>
    <t>372072</t>
  </si>
  <si>
    <t>東かがわ市</t>
  </si>
  <si>
    <t>372081</t>
  </si>
  <si>
    <t>三豊市</t>
  </si>
  <si>
    <t>373222</t>
  </si>
  <si>
    <t>土庄町</t>
  </si>
  <si>
    <t>373249</t>
  </si>
  <si>
    <t>小豆島町</t>
  </si>
  <si>
    <t>373419</t>
  </si>
  <si>
    <t>三木町</t>
  </si>
  <si>
    <t>373648</t>
  </si>
  <si>
    <t>直島町</t>
  </si>
  <si>
    <t>373869</t>
  </si>
  <si>
    <t>宇多津町</t>
  </si>
  <si>
    <t>373877</t>
  </si>
  <si>
    <t>綾川町</t>
  </si>
  <si>
    <t>374032</t>
  </si>
  <si>
    <t>琴平町</t>
  </si>
  <si>
    <t>374041</t>
  </si>
  <si>
    <t>多度津町</t>
  </si>
  <si>
    <t>374067</t>
  </si>
  <si>
    <t>まんのう町</t>
  </si>
  <si>
    <t>378046</t>
  </si>
  <si>
    <t>378054</t>
  </si>
  <si>
    <t>378062</t>
  </si>
  <si>
    <t>378097</t>
  </si>
  <si>
    <t>伝法川防災溜池事業組合</t>
  </si>
  <si>
    <t>378127</t>
  </si>
  <si>
    <t>378381</t>
  </si>
  <si>
    <t>378488</t>
  </si>
  <si>
    <t>378526</t>
  </si>
  <si>
    <t>香川県中部広域競艇事業組合</t>
  </si>
  <si>
    <t>378542</t>
  </si>
  <si>
    <t>仲多度南部消防組合</t>
  </si>
  <si>
    <t>378585</t>
  </si>
  <si>
    <t>大川広域行政組合</t>
  </si>
  <si>
    <t>378607</t>
  </si>
  <si>
    <t>さぬき市・三木町山林組合</t>
  </si>
  <si>
    <t>378615</t>
  </si>
  <si>
    <t>東かがわ市外一市一町組合</t>
  </si>
  <si>
    <t>378640</t>
  </si>
  <si>
    <t>378666</t>
  </si>
  <si>
    <t>378674</t>
  </si>
  <si>
    <t>中讃広域行政事務組合</t>
  </si>
  <si>
    <t>378691</t>
  </si>
  <si>
    <t>坂出、宇多津広域行政事務組合</t>
  </si>
  <si>
    <t>378828</t>
  </si>
  <si>
    <t>香川県東部清掃施設組合</t>
  </si>
  <si>
    <t>378836</t>
  </si>
  <si>
    <t>三木・長尾葬斎組合</t>
  </si>
  <si>
    <t>378861</t>
  </si>
  <si>
    <t>378879</t>
  </si>
  <si>
    <t>380008</t>
  </si>
  <si>
    <t>愛媛県</t>
  </si>
  <si>
    <t>382019</t>
  </si>
  <si>
    <t>松山市</t>
  </si>
  <si>
    <t>382027</t>
  </si>
  <si>
    <t>今治市</t>
  </si>
  <si>
    <t>382035</t>
  </si>
  <si>
    <t>宇和島市</t>
  </si>
  <si>
    <t>382043</t>
  </si>
  <si>
    <t>八幡浜市</t>
  </si>
  <si>
    <t>382051</t>
  </si>
  <si>
    <t>新居浜市</t>
  </si>
  <si>
    <t>382060</t>
  </si>
  <si>
    <t>西条市</t>
  </si>
  <si>
    <t>382078</t>
  </si>
  <si>
    <t>大洲市</t>
  </si>
  <si>
    <t>382108</t>
  </si>
  <si>
    <t>伊予市</t>
  </si>
  <si>
    <t>382132</t>
  </si>
  <si>
    <t>四国中央市</t>
  </si>
  <si>
    <t>382141</t>
  </si>
  <si>
    <t>西予市</t>
  </si>
  <si>
    <t>382159</t>
  </si>
  <si>
    <t>東温市</t>
  </si>
  <si>
    <t>383562</t>
  </si>
  <si>
    <t>上島町</t>
  </si>
  <si>
    <t>383864</t>
  </si>
  <si>
    <t>久万高原町</t>
  </si>
  <si>
    <t>384011</t>
  </si>
  <si>
    <t>384020</t>
  </si>
  <si>
    <t>砥部町</t>
  </si>
  <si>
    <t>384224</t>
  </si>
  <si>
    <t>内子町</t>
  </si>
  <si>
    <t>384429</t>
  </si>
  <si>
    <t>伊方町</t>
  </si>
  <si>
    <t>384844</t>
  </si>
  <si>
    <t>松野町</t>
  </si>
  <si>
    <t>384887</t>
  </si>
  <si>
    <t>鬼北町</t>
  </si>
  <si>
    <t>385069</t>
  </si>
  <si>
    <t>愛南町</t>
  </si>
  <si>
    <t>388262</t>
  </si>
  <si>
    <t>松山衛生事務組合</t>
  </si>
  <si>
    <t>388289</t>
  </si>
  <si>
    <t>388327</t>
  </si>
  <si>
    <t>388343</t>
  </si>
  <si>
    <t>松山養護老人ホーム事務組合</t>
  </si>
  <si>
    <t>388408</t>
  </si>
  <si>
    <t>伊予市松前町共立衛生組合</t>
  </si>
  <si>
    <t>388416</t>
  </si>
  <si>
    <t>388424</t>
  </si>
  <si>
    <t>大洲・喜多衛生事務組合</t>
  </si>
  <si>
    <t>388599</t>
  </si>
  <si>
    <t>388629</t>
  </si>
  <si>
    <t>八幡浜地区施設事務組合</t>
  </si>
  <si>
    <t>388653</t>
  </si>
  <si>
    <t>伊予地区ごみ処理施設管理組合</t>
  </si>
  <si>
    <t>388696</t>
  </si>
  <si>
    <t>大洲喜多特別養護老人ホーム事務組合</t>
  </si>
  <si>
    <t>388858</t>
  </si>
  <si>
    <t>伊予消防等事務組合</t>
  </si>
  <si>
    <t>388866</t>
  </si>
  <si>
    <t>南予水道企業団</t>
  </si>
  <si>
    <t>388882</t>
  </si>
  <si>
    <t>宇和島地区広域事務組合</t>
  </si>
  <si>
    <t>388891</t>
  </si>
  <si>
    <t>388939</t>
  </si>
  <si>
    <t>津島水道企業団</t>
  </si>
  <si>
    <t>388963</t>
  </si>
  <si>
    <t>大洲地区広域消防事務組合</t>
  </si>
  <si>
    <t>388980</t>
  </si>
  <si>
    <t>松山広域福祉施設事務組合</t>
  </si>
  <si>
    <t>389048</t>
  </si>
  <si>
    <t>八幡浜・大洲地区広域市町村圏組合（普通会計分）</t>
  </si>
  <si>
    <t>389056</t>
  </si>
  <si>
    <t>八幡浜・大洲地区広域市町村圏組合（事業会計分）</t>
  </si>
  <si>
    <t>389111</t>
  </si>
  <si>
    <t>389129</t>
  </si>
  <si>
    <t>390003</t>
  </si>
  <si>
    <t>高知県</t>
  </si>
  <si>
    <t>392014</t>
  </si>
  <si>
    <t>高知市</t>
  </si>
  <si>
    <t>392022</t>
  </si>
  <si>
    <t>室戸市</t>
  </si>
  <si>
    <t>392031</t>
  </si>
  <si>
    <t>安芸市</t>
  </si>
  <si>
    <t>392049</t>
  </si>
  <si>
    <t>南国市</t>
  </si>
  <si>
    <t>392057</t>
  </si>
  <si>
    <t>土佐市</t>
  </si>
  <si>
    <t>392065</t>
  </si>
  <si>
    <t>須崎市</t>
  </si>
  <si>
    <t>392081</t>
  </si>
  <si>
    <t>宿毛市</t>
  </si>
  <si>
    <t>392090</t>
  </si>
  <si>
    <t>土佐清水市</t>
  </si>
  <si>
    <t>392103</t>
  </si>
  <si>
    <t>四万十市</t>
  </si>
  <si>
    <t>392111</t>
  </si>
  <si>
    <t>香南市</t>
  </si>
  <si>
    <t>392120</t>
  </si>
  <si>
    <t>香美市</t>
  </si>
  <si>
    <t>393011</t>
  </si>
  <si>
    <t>東洋町</t>
  </si>
  <si>
    <t>393029</t>
  </si>
  <si>
    <t>奈半利町</t>
  </si>
  <si>
    <t>393037</t>
  </si>
  <si>
    <t>田野町</t>
  </si>
  <si>
    <t>393045</t>
  </si>
  <si>
    <t>安田町</t>
  </si>
  <si>
    <t>393053</t>
  </si>
  <si>
    <t>北川村</t>
  </si>
  <si>
    <t>393061</t>
  </si>
  <si>
    <t>馬路村</t>
  </si>
  <si>
    <t>393070</t>
  </si>
  <si>
    <t>芸西村</t>
  </si>
  <si>
    <t>393410</t>
  </si>
  <si>
    <t>本山町</t>
  </si>
  <si>
    <t>393444</t>
  </si>
  <si>
    <t>大豊町</t>
  </si>
  <si>
    <t>393631</t>
  </si>
  <si>
    <t>土佐町</t>
  </si>
  <si>
    <t>393649</t>
  </si>
  <si>
    <t>大川村</t>
  </si>
  <si>
    <t>393860</t>
  </si>
  <si>
    <t>いの町</t>
  </si>
  <si>
    <t>393878</t>
  </si>
  <si>
    <t>仁淀川町</t>
  </si>
  <si>
    <t>394017</t>
  </si>
  <si>
    <t>中土佐町</t>
  </si>
  <si>
    <t>394025</t>
  </si>
  <si>
    <t>佐川町</t>
  </si>
  <si>
    <t>394033</t>
  </si>
  <si>
    <t>越知町</t>
  </si>
  <si>
    <t>394050</t>
  </si>
  <si>
    <t>梼原町</t>
  </si>
  <si>
    <t>394106</t>
  </si>
  <si>
    <t>日高村</t>
  </si>
  <si>
    <t>394114</t>
  </si>
  <si>
    <t>津野町</t>
  </si>
  <si>
    <t>394122</t>
  </si>
  <si>
    <t>四万十町</t>
  </si>
  <si>
    <t>394246</t>
  </si>
  <si>
    <t>大月町</t>
  </si>
  <si>
    <t>394271</t>
  </si>
  <si>
    <t>三原村</t>
  </si>
  <si>
    <t>394289</t>
  </si>
  <si>
    <t>黒潮町</t>
  </si>
  <si>
    <t>398055</t>
  </si>
  <si>
    <t>香美郡殖林組合</t>
  </si>
  <si>
    <t>398209</t>
  </si>
  <si>
    <t>398225</t>
  </si>
  <si>
    <t>仁淀川下流衛生事務組合</t>
  </si>
  <si>
    <t>398233</t>
  </si>
  <si>
    <t>高吾北広域町村事務組合</t>
  </si>
  <si>
    <t>398250</t>
  </si>
  <si>
    <t>香南斎場組合</t>
  </si>
  <si>
    <t>398284</t>
  </si>
  <si>
    <t>398331</t>
  </si>
  <si>
    <t>日高村佐川町学校組合</t>
  </si>
  <si>
    <t>398357</t>
  </si>
  <si>
    <t>高知県競馬組合</t>
  </si>
  <si>
    <t>398403</t>
  </si>
  <si>
    <t>香南清掃組合</t>
  </si>
  <si>
    <t>398446</t>
  </si>
  <si>
    <t>幡多広域市町村圏事務組合</t>
  </si>
  <si>
    <t>398462</t>
  </si>
  <si>
    <t>高幡消防組合</t>
  </si>
  <si>
    <t>398489</t>
  </si>
  <si>
    <t>幡多中央環境施設組合</t>
  </si>
  <si>
    <t>398501</t>
  </si>
  <si>
    <t>津野山養護老人ホーム組合</t>
  </si>
  <si>
    <t>398519</t>
  </si>
  <si>
    <t>高陵特別養護老人ホーム組合</t>
  </si>
  <si>
    <t>398527</t>
  </si>
  <si>
    <t>安芸広域市町村圏特別養護老人ホーム組合</t>
  </si>
  <si>
    <t>398535</t>
  </si>
  <si>
    <t>津野山広域事務組合</t>
  </si>
  <si>
    <t>398543</t>
  </si>
  <si>
    <t>高幡東部清掃組合</t>
  </si>
  <si>
    <t>398551</t>
  </si>
  <si>
    <t>芸東衛生組合</t>
  </si>
  <si>
    <t>398608</t>
  </si>
  <si>
    <t>仁淀消防組合</t>
  </si>
  <si>
    <t>398624</t>
  </si>
  <si>
    <t>幡多中央消防組合</t>
  </si>
  <si>
    <t>398641</t>
  </si>
  <si>
    <t>高幡西部特別養護老人ホーム組合</t>
  </si>
  <si>
    <t>398675</t>
  </si>
  <si>
    <t>幡多西部消防組合</t>
  </si>
  <si>
    <t>398705</t>
  </si>
  <si>
    <t>高知県広域食肉センター事務組合</t>
  </si>
  <si>
    <t>398713</t>
  </si>
  <si>
    <t>嶺北広域行政事務組合</t>
  </si>
  <si>
    <t>398721</t>
  </si>
  <si>
    <t>398730</t>
  </si>
  <si>
    <t>安芸広域市町村圏事務組合</t>
  </si>
  <si>
    <t>398748</t>
  </si>
  <si>
    <t>高幡広域市町村圏事務組合</t>
  </si>
  <si>
    <t>398764</t>
  </si>
  <si>
    <t>仁淀川広域市町村圏事務組合</t>
  </si>
  <si>
    <t>398781</t>
  </si>
  <si>
    <t>中芸広域連合</t>
  </si>
  <si>
    <t>398799</t>
  </si>
  <si>
    <t>398802</t>
  </si>
  <si>
    <t>398811</t>
  </si>
  <si>
    <t>こうち人づくり広域連合</t>
  </si>
  <si>
    <t>398829</t>
  </si>
  <si>
    <t>398845</t>
  </si>
  <si>
    <t>398853</t>
  </si>
  <si>
    <t>400009</t>
  </si>
  <si>
    <t>福岡県</t>
  </si>
  <si>
    <t>401005</t>
  </si>
  <si>
    <t>北九州市</t>
  </si>
  <si>
    <t>401307</t>
  </si>
  <si>
    <t>福岡市</t>
  </si>
  <si>
    <t>402028</t>
  </si>
  <si>
    <t>大牟田市</t>
  </si>
  <si>
    <t>402036</t>
  </si>
  <si>
    <t>久留米市</t>
  </si>
  <si>
    <t>402044</t>
  </si>
  <si>
    <t>直方市</t>
  </si>
  <si>
    <t>402052</t>
  </si>
  <si>
    <t>飯塚市</t>
  </si>
  <si>
    <t>402061</t>
  </si>
  <si>
    <t>田川市</t>
  </si>
  <si>
    <t>402079</t>
  </si>
  <si>
    <t>柳川市</t>
  </si>
  <si>
    <t>402109</t>
  </si>
  <si>
    <t>八女市</t>
  </si>
  <si>
    <t>402117</t>
  </si>
  <si>
    <t>筑後市</t>
  </si>
  <si>
    <t>402125</t>
  </si>
  <si>
    <t>大川市</t>
  </si>
  <si>
    <t>402133</t>
  </si>
  <si>
    <t>行橋市</t>
  </si>
  <si>
    <t>402141</t>
  </si>
  <si>
    <t>豊前市</t>
  </si>
  <si>
    <t>402150</t>
  </si>
  <si>
    <t>中間市</t>
  </si>
  <si>
    <t>402168</t>
  </si>
  <si>
    <t>小郡市</t>
  </si>
  <si>
    <t>402176</t>
  </si>
  <si>
    <t>筑紫野市</t>
  </si>
  <si>
    <t>402184</t>
  </si>
  <si>
    <t>春日市</t>
  </si>
  <si>
    <t>402192</t>
  </si>
  <si>
    <t>大野城市</t>
  </si>
  <si>
    <t>402206</t>
  </si>
  <si>
    <t>宗像市</t>
  </si>
  <si>
    <t>402214</t>
  </si>
  <si>
    <t>太宰府市</t>
  </si>
  <si>
    <t>402231</t>
  </si>
  <si>
    <t>古賀市</t>
  </si>
  <si>
    <t>402249</t>
  </si>
  <si>
    <t>福津市</t>
  </si>
  <si>
    <t>402257</t>
  </si>
  <si>
    <t>うきは市</t>
  </si>
  <si>
    <t>402265</t>
  </si>
  <si>
    <t>宮若市</t>
  </si>
  <si>
    <t>402273</t>
  </si>
  <si>
    <t>嘉麻市</t>
  </si>
  <si>
    <t>402281</t>
  </si>
  <si>
    <t>朝倉市</t>
  </si>
  <si>
    <t>402290</t>
  </si>
  <si>
    <t>みやま市</t>
  </si>
  <si>
    <t>402303</t>
  </si>
  <si>
    <t>糸島市</t>
  </si>
  <si>
    <t>403415</t>
  </si>
  <si>
    <t>宇美町</t>
  </si>
  <si>
    <t>403423</t>
  </si>
  <si>
    <t>篠栗町</t>
  </si>
  <si>
    <t>403431</t>
  </si>
  <si>
    <t>志免町</t>
  </si>
  <si>
    <t>403440</t>
  </si>
  <si>
    <t>須恵町</t>
  </si>
  <si>
    <t>403458</t>
  </si>
  <si>
    <t>新宮町</t>
  </si>
  <si>
    <t>403482</t>
  </si>
  <si>
    <t>久山町</t>
  </si>
  <si>
    <t>403491</t>
  </si>
  <si>
    <t>粕屋町</t>
  </si>
  <si>
    <t>403814</t>
  </si>
  <si>
    <t>芦屋町</t>
  </si>
  <si>
    <t>403822</t>
  </si>
  <si>
    <t>水巻町</t>
  </si>
  <si>
    <t>403831</t>
  </si>
  <si>
    <t>岡垣町</t>
  </si>
  <si>
    <t>403849</t>
  </si>
  <si>
    <t>遠賀町</t>
  </si>
  <si>
    <t>404012</t>
  </si>
  <si>
    <t>小竹町</t>
  </si>
  <si>
    <t>404021</t>
  </si>
  <si>
    <t>鞍手町</t>
  </si>
  <si>
    <t>404217</t>
  </si>
  <si>
    <t>桂川町</t>
  </si>
  <si>
    <t>404471</t>
  </si>
  <si>
    <t>筑前町</t>
  </si>
  <si>
    <t>404489</t>
  </si>
  <si>
    <t>東峰村</t>
  </si>
  <si>
    <t>405035</t>
  </si>
  <si>
    <t>大刀洗町</t>
  </si>
  <si>
    <t>405221</t>
  </si>
  <si>
    <t>大木町</t>
  </si>
  <si>
    <t>405442</t>
  </si>
  <si>
    <t>406015</t>
  </si>
  <si>
    <t>香春町</t>
  </si>
  <si>
    <t>406023</t>
  </si>
  <si>
    <t>添田町</t>
  </si>
  <si>
    <t>406040</t>
  </si>
  <si>
    <t>糸田町</t>
  </si>
  <si>
    <t>406058</t>
  </si>
  <si>
    <t>406082</t>
  </si>
  <si>
    <t>大任町</t>
  </si>
  <si>
    <t>406091</t>
  </si>
  <si>
    <t>赤村</t>
  </si>
  <si>
    <t>406104</t>
  </si>
  <si>
    <t>福智町</t>
  </si>
  <si>
    <t>406210</t>
  </si>
  <si>
    <t>苅田町</t>
  </si>
  <si>
    <t>406252</t>
  </si>
  <si>
    <t>みやこ町</t>
  </si>
  <si>
    <t>406422</t>
  </si>
  <si>
    <t>吉富町</t>
  </si>
  <si>
    <t>406465</t>
  </si>
  <si>
    <t>上毛町</t>
  </si>
  <si>
    <t>406473</t>
  </si>
  <si>
    <t>築上町</t>
  </si>
  <si>
    <t>408026</t>
  </si>
  <si>
    <t>408034</t>
  </si>
  <si>
    <t>直方市・北九州市岡森用水組合</t>
  </si>
  <si>
    <t>408042</t>
  </si>
  <si>
    <t>408051</t>
  </si>
  <si>
    <t>花宗太田土木組合</t>
  </si>
  <si>
    <t>408069</t>
  </si>
  <si>
    <t>花宗用水組合</t>
  </si>
  <si>
    <t>408077</t>
  </si>
  <si>
    <t>山の井用水組合</t>
  </si>
  <si>
    <t>408085</t>
  </si>
  <si>
    <t>福岡県中間市外二ヶ町山田川水利組合</t>
  </si>
  <si>
    <t>408107</t>
  </si>
  <si>
    <t>堀川水利組合</t>
  </si>
  <si>
    <t>408123</t>
  </si>
  <si>
    <t>408158</t>
  </si>
  <si>
    <t>408247</t>
  </si>
  <si>
    <t>408379</t>
  </si>
  <si>
    <t>玄界環境組合</t>
  </si>
  <si>
    <t>408395</t>
  </si>
  <si>
    <t>408409</t>
  </si>
  <si>
    <t>408468</t>
  </si>
  <si>
    <t>両筑衛生施設組合</t>
  </si>
  <si>
    <t>408573</t>
  </si>
  <si>
    <t>吉富町外一市中学校組合</t>
  </si>
  <si>
    <t>408620</t>
  </si>
  <si>
    <t>408638</t>
  </si>
  <si>
    <t>古賀高等学校組合</t>
  </si>
  <si>
    <t>408697</t>
  </si>
  <si>
    <t>福岡県市町村消防団員等公務災害補償組合</t>
  </si>
  <si>
    <t>408719</t>
  </si>
  <si>
    <t>福岡県市町村職員退職手当組合</t>
  </si>
  <si>
    <t>408727</t>
  </si>
  <si>
    <t>福岡県自治会館管理組合</t>
  </si>
  <si>
    <t>408735</t>
  </si>
  <si>
    <t>糟屋郡自治会館組合</t>
  </si>
  <si>
    <t>408751</t>
  </si>
  <si>
    <t>筑紫自治振興組合</t>
  </si>
  <si>
    <t>408778</t>
  </si>
  <si>
    <t>糟屋郡篠栗町外一市五町財産組合</t>
  </si>
  <si>
    <t>408808</t>
  </si>
  <si>
    <t>408891</t>
  </si>
  <si>
    <t>八女地区消防組合</t>
  </si>
  <si>
    <t>408913</t>
  </si>
  <si>
    <t>中間市行橋市競艇組合</t>
  </si>
  <si>
    <t>408921</t>
  </si>
  <si>
    <t>筑紫野太宰府消防組合</t>
  </si>
  <si>
    <t>408930</t>
  </si>
  <si>
    <t>飯塚地区消防組合</t>
  </si>
  <si>
    <t>408956</t>
  </si>
  <si>
    <t>春日・大野城・那珂川消防組合</t>
  </si>
  <si>
    <t>408964</t>
  </si>
  <si>
    <t>福岡県田川地区消防組合</t>
  </si>
  <si>
    <t>408972</t>
  </si>
  <si>
    <t>408981</t>
  </si>
  <si>
    <t>久留米広域市町村圏事務組合</t>
  </si>
  <si>
    <t>408999</t>
  </si>
  <si>
    <t>京築広域市町村圏事務組合</t>
  </si>
  <si>
    <t>409006</t>
  </si>
  <si>
    <t>409022</t>
  </si>
  <si>
    <t>八女西部広域事務組合</t>
  </si>
  <si>
    <t>409031</t>
  </si>
  <si>
    <t>409065</t>
  </si>
  <si>
    <t>山神水道企業団</t>
  </si>
  <si>
    <t>409081</t>
  </si>
  <si>
    <t>福岡県南広域水道企業団</t>
  </si>
  <si>
    <t>409111</t>
  </si>
  <si>
    <t>直方・鞍手広域市町村圏事務組合</t>
  </si>
  <si>
    <t>409120</t>
  </si>
  <si>
    <t>甘木・朝倉広域市町村圏事務組合</t>
  </si>
  <si>
    <t>409146</t>
  </si>
  <si>
    <t>田川郡東部環境衛生施設組合</t>
  </si>
  <si>
    <t>409154</t>
  </si>
  <si>
    <t>粕屋南部消防組合</t>
  </si>
  <si>
    <t>409197</t>
  </si>
  <si>
    <t>福岡地区水道企業団</t>
  </si>
  <si>
    <t>409227</t>
  </si>
  <si>
    <t>田川地区斎場組合</t>
  </si>
  <si>
    <t>409251</t>
  </si>
  <si>
    <t>409260</t>
  </si>
  <si>
    <t>三井水道企業団</t>
  </si>
  <si>
    <t>409278</t>
  </si>
  <si>
    <t>409286</t>
  </si>
  <si>
    <t>春日那珂川水道企業団</t>
  </si>
  <si>
    <t>409294</t>
  </si>
  <si>
    <t>409308</t>
  </si>
  <si>
    <t>大野城太宰府環境施設組合</t>
  </si>
  <si>
    <t>409324</t>
  </si>
  <si>
    <t>甘木・朝倉・三井環境施設組合</t>
  </si>
  <si>
    <t>409332</t>
  </si>
  <si>
    <t>粕屋北部消防組合</t>
  </si>
  <si>
    <t>409341</t>
  </si>
  <si>
    <t>409359</t>
  </si>
  <si>
    <t>須恵町外二ヶ町清掃施設組合</t>
  </si>
  <si>
    <t>409367</t>
  </si>
  <si>
    <t>遠賀・中間地域広域行政事務組合</t>
  </si>
  <si>
    <t>409375</t>
  </si>
  <si>
    <t>筑紫野・小郡・基山清掃施設組合</t>
  </si>
  <si>
    <t>409391</t>
  </si>
  <si>
    <t>福岡県自治振興組合</t>
  </si>
  <si>
    <t>409405</t>
  </si>
  <si>
    <t>春日大野城衛生施設組合</t>
  </si>
  <si>
    <t>409413</t>
  </si>
  <si>
    <t>田川地区清掃施設組合</t>
  </si>
  <si>
    <t>409448</t>
  </si>
  <si>
    <t>大牟田・荒尾清掃施設組合</t>
  </si>
  <si>
    <t>409456</t>
  </si>
  <si>
    <t>409464</t>
  </si>
  <si>
    <t>八女中部衛生施設事務組合</t>
  </si>
  <si>
    <t>409481</t>
  </si>
  <si>
    <t>409499</t>
  </si>
  <si>
    <t>京築地区水道企業団</t>
  </si>
  <si>
    <t>409511</t>
  </si>
  <si>
    <t>409537</t>
  </si>
  <si>
    <t>宇美町・志免町衛生施設組合</t>
  </si>
  <si>
    <t>409545</t>
  </si>
  <si>
    <t>福岡県介護保険広域連合</t>
  </si>
  <si>
    <t>409553</t>
  </si>
  <si>
    <t>福岡都市圏南部環境事業組合</t>
  </si>
  <si>
    <t>409561</t>
  </si>
  <si>
    <t>409570</t>
  </si>
  <si>
    <t>409588</t>
  </si>
  <si>
    <t>下田川清掃施設組合</t>
  </si>
  <si>
    <t>410004</t>
  </si>
  <si>
    <t>佐賀県</t>
  </si>
  <si>
    <t>412015</t>
  </si>
  <si>
    <t>佐賀市</t>
  </si>
  <si>
    <t>412023</t>
  </si>
  <si>
    <t>唐津市</t>
  </si>
  <si>
    <t>412031</t>
  </si>
  <si>
    <t>鳥栖市</t>
  </si>
  <si>
    <t>412040</t>
  </si>
  <si>
    <t>多久市</t>
  </si>
  <si>
    <t>412058</t>
  </si>
  <si>
    <t>伊万里市</t>
  </si>
  <si>
    <t>412066</t>
  </si>
  <si>
    <t>武雄市</t>
  </si>
  <si>
    <t>412074</t>
  </si>
  <si>
    <t>鹿島市</t>
  </si>
  <si>
    <t>412082</t>
  </si>
  <si>
    <t>小城市</t>
  </si>
  <si>
    <t>412091</t>
  </si>
  <si>
    <t>嬉野市</t>
  </si>
  <si>
    <t>412104</t>
  </si>
  <si>
    <t>神埼市</t>
  </si>
  <si>
    <t>413275</t>
  </si>
  <si>
    <t>吉野ヶ里町</t>
  </si>
  <si>
    <t>413411</t>
  </si>
  <si>
    <t>基山町</t>
  </si>
  <si>
    <t>413453</t>
  </si>
  <si>
    <t>上峰町</t>
  </si>
  <si>
    <t>413461</t>
  </si>
  <si>
    <t>みやき町</t>
  </si>
  <si>
    <t>413879</t>
  </si>
  <si>
    <t>玄海町</t>
  </si>
  <si>
    <t>414018</t>
  </si>
  <si>
    <t>有田町</t>
  </si>
  <si>
    <t>414239</t>
  </si>
  <si>
    <t>大町町</t>
  </si>
  <si>
    <t>414247</t>
  </si>
  <si>
    <t>江北町</t>
  </si>
  <si>
    <t>414255</t>
  </si>
  <si>
    <t>白石町</t>
  </si>
  <si>
    <t>414417</t>
  </si>
  <si>
    <t>太良町</t>
  </si>
  <si>
    <t>418072</t>
  </si>
  <si>
    <t>西佐賀水道企業団</t>
  </si>
  <si>
    <t>418129</t>
  </si>
  <si>
    <t>天山地区共同衛生処理場組合</t>
  </si>
  <si>
    <t>418137</t>
  </si>
  <si>
    <t>杵東地区衛生処理場組合</t>
  </si>
  <si>
    <t>418145</t>
  </si>
  <si>
    <t>鹿島・藤津地区衛生施設組合</t>
  </si>
  <si>
    <t>418277</t>
  </si>
  <si>
    <t>佐賀県競馬組合</t>
  </si>
  <si>
    <t>418293</t>
  </si>
  <si>
    <t>有田磁石場組合</t>
  </si>
  <si>
    <t>418307</t>
  </si>
  <si>
    <t>杵藤地区広域市町村圏組合</t>
  </si>
  <si>
    <t>418315</t>
  </si>
  <si>
    <t>鳥栖・三養基地区消防事務組合</t>
  </si>
  <si>
    <t>418323</t>
  </si>
  <si>
    <t>杵島工業用水道企業団</t>
  </si>
  <si>
    <t>418331</t>
  </si>
  <si>
    <t>天山地区共同斎場組合</t>
  </si>
  <si>
    <t>418340</t>
  </si>
  <si>
    <t>418374</t>
  </si>
  <si>
    <t>佐賀東部水道企業団</t>
  </si>
  <si>
    <t>418404</t>
  </si>
  <si>
    <t>脊振共同塵芥処理組合</t>
  </si>
  <si>
    <t>418412</t>
  </si>
  <si>
    <t>鳥栖地区広域市町村圏組合</t>
  </si>
  <si>
    <t>418480</t>
  </si>
  <si>
    <t>佐賀西部広域水道企業団</t>
  </si>
  <si>
    <t>418510</t>
  </si>
  <si>
    <t>伊万里・有田地区衛生組合</t>
  </si>
  <si>
    <t>418536</t>
  </si>
  <si>
    <t>三養基西部葬祭組合</t>
  </si>
  <si>
    <t>418561</t>
  </si>
  <si>
    <t>佐賀中部広域連合</t>
  </si>
  <si>
    <t>418579</t>
  </si>
  <si>
    <t>三神地区環境事務組合</t>
  </si>
  <si>
    <t>418587</t>
  </si>
  <si>
    <t>鳥栖・三養基西部環境施設組合</t>
  </si>
  <si>
    <t>418595</t>
  </si>
  <si>
    <t>418609</t>
  </si>
  <si>
    <t>418617</t>
  </si>
  <si>
    <t>418625</t>
  </si>
  <si>
    <t>418633</t>
  </si>
  <si>
    <t>420000</t>
  </si>
  <si>
    <t>長崎県</t>
  </si>
  <si>
    <t>422011</t>
  </si>
  <si>
    <t>長崎市</t>
  </si>
  <si>
    <t>422029</t>
  </si>
  <si>
    <t>佐世保市</t>
  </si>
  <si>
    <t>422037</t>
  </si>
  <si>
    <t>島原市</t>
  </si>
  <si>
    <t>422045</t>
  </si>
  <si>
    <t>諫早市</t>
  </si>
  <si>
    <t>422053</t>
  </si>
  <si>
    <t>大村市</t>
  </si>
  <si>
    <t>422070</t>
  </si>
  <si>
    <t>平戸市</t>
  </si>
  <si>
    <t>422088</t>
  </si>
  <si>
    <t>松浦市</t>
  </si>
  <si>
    <t>422096</t>
  </si>
  <si>
    <t>対馬市</t>
  </si>
  <si>
    <t>422100</t>
  </si>
  <si>
    <t>壱岐市</t>
  </si>
  <si>
    <t>422118</t>
  </si>
  <si>
    <t>五島市</t>
  </si>
  <si>
    <t>422126</t>
  </si>
  <si>
    <t>西海市</t>
  </si>
  <si>
    <t>422134</t>
  </si>
  <si>
    <t>雲仙市</t>
  </si>
  <si>
    <t>422142</t>
  </si>
  <si>
    <t>南島原市</t>
  </si>
  <si>
    <t>423076</t>
  </si>
  <si>
    <t>長与町</t>
  </si>
  <si>
    <t>423084</t>
  </si>
  <si>
    <t>時津町</t>
  </si>
  <si>
    <t>423211</t>
  </si>
  <si>
    <t>東彼杵町</t>
  </si>
  <si>
    <t>423220</t>
  </si>
  <si>
    <t>川棚町</t>
  </si>
  <si>
    <t>423238</t>
  </si>
  <si>
    <t>波佐見町</t>
  </si>
  <si>
    <t>423831</t>
  </si>
  <si>
    <t>小値賀町</t>
  </si>
  <si>
    <t>423912</t>
  </si>
  <si>
    <t>佐々町</t>
  </si>
  <si>
    <t>424111</t>
  </si>
  <si>
    <t>新上五島町</t>
  </si>
  <si>
    <t>428175</t>
  </si>
  <si>
    <t>東彼地区保健福祉組合</t>
  </si>
  <si>
    <t>428426</t>
  </si>
  <si>
    <t>県央地域広域市町村圏組合</t>
  </si>
  <si>
    <t>428434</t>
  </si>
  <si>
    <t>島原地域広域市町村圏組合</t>
  </si>
  <si>
    <t>428566</t>
  </si>
  <si>
    <t>有明海自動車航送船組合</t>
  </si>
  <si>
    <t>428639</t>
  </si>
  <si>
    <t>雲仙・南島原保健組合（普通会計分）</t>
  </si>
  <si>
    <t>428663</t>
  </si>
  <si>
    <t>長崎県市町村総合事務組合</t>
  </si>
  <si>
    <t>428671</t>
  </si>
  <si>
    <t>県央県南広域環境組合</t>
  </si>
  <si>
    <t>428728</t>
  </si>
  <si>
    <t>北松北部環境組合</t>
  </si>
  <si>
    <t>428744</t>
  </si>
  <si>
    <t>雲仙・南島原保健組合（事業会計分）</t>
  </si>
  <si>
    <t>428752</t>
  </si>
  <si>
    <t>長崎県後期高齢者医療広域連合</t>
  </si>
  <si>
    <t>428761</t>
  </si>
  <si>
    <t>長与・時津環境施設組合</t>
  </si>
  <si>
    <t>428779</t>
  </si>
  <si>
    <t>長崎県病院企業団</t>
  </si>
  <si>
    <t>430005</t>
  </si>
  <si>
    <t>熊本県</t>
  </si>
  <si>
    <t>431001</t>
  </si>
  <si>
    <t>熊本市</t>
  </si>
  <si>
    <t>432024</t>
  </si>
  <si>
    <t>八代市</t>
  </si>
  <si>
    <t>432032</t>
  </si>
  <si>
    <t>人吉市</t>
  </si>
  <si>
    <t>432041</t>
  </si>
  <si>
    <t>荒尾市</t>
  </si>
  <si>
    <t>432059</t>
  </si>
  <si>
    <t>水俣市</t>
  </si>
  <si>
    <t>432067</t>
  </si>
  <si>
    <t>玉名市</t>
  </si>
  <si>
    <t>432083</t>
  </si>
  <si>
    <t>山鹿市</t>
  </si>
  <si>
    <t>432105</t>
  </si>
  <si>
    <t>菊池市</t>
  </si>
  <si>
    <t>432113</t>
  </si>
  <si>
    <t>宇土市</t>
  </si>
  <si>
    <t>432121</t>
  </si>
  <si>
    <t>上天草市</t>
  </si>
  <si>
    <t>432130</t>
  </si>
  <si>
    <t>宇城市</t>
  </si>
  <si>
    <t>432148</t>
  </si>
  <si>
    <t>阿蘇市</t>
  </si>
  <si>
    <t>432156</t>
  </si>
  <si>
    <t>天草市</t>
  </si>
  <si>
    <t>432164</t>
  </si>
  <si>
    <t>合志市</t>
  </si>
  <si>
    <t>433489</t>
  </si>
  <si>
    <t>433641</t>
  </si>
  <si>
    <t>玉東町</t>
  </si>
  <si>
    <t>433675</t>
  </si>
  <si>
    <t>南関町</t>
  </si>
  <si>
    <t>433683</t>
  </si>
  <si>
    <t>長洲町</t>
  </si>
  <si>
    <t>433691</t>
  </si>
  <si>
    <t>和水町</t>
  </si>
  <si>
    <t>434035</t>
  </si>
  <si>
    <t>大津町</t>
  </si>
  <si>
    <t>434043</t>
  </si>
  <si>
    <t>菊陽町</t>
  </si>
  <si>
    <t>434230</t>
  </si>
  <si>
    <t>南小国町</t>
  </si>
  <si>
    <t>434248</t>
  </si>
  <si>
    <t>434256</t>
  </si>
  <si>
    <t>産山村</t>
  </si>
  <si>
    <t>434281</t>
  </si>
  <si>
    <t>434329</t>
  </si>
  <si>
    <t>西原村</t>
  </si>
  <si>
    <t>434337</t>
  </si>
  <si>
    <t>南阿蘇村</t>
  </si>
  <si>
    <t>434418</t>
  </si>
  <si>
    <t>御船町</t>
  </si>
  <si>
    <t>434426</t>
  </si>
  <si>
    <t>嘉島町</t>
  </si>
  <si>
    <t>434434</t>
  </si>
  <si>
    <t>益城町</t>
  </si>
  <si>
    <t>434442</t>
  </si>
  <si>
    <t>甲佐町</t>
  </si>
  <si>
    <t>434477</t>
  </si>
  <si>
    <t>山都町</t>
  </si>
  <si>
    <t>434680</t>
  </si>
  <si>
    <t>氷川町</t>
  </si>
  <si>
    <t>434825</t>
  </si>
  <si>
    <t>芦北町</t>
  </si>
  <si>
    <t>434841</t>
  </si>
  <si>
    <t>津奈木町</t>
  </si>
  <si>
    <t>435015</t>
  </si>
  <si>
    <t>錦町</t>
  </si>
  <si>
    <t>435058</t>
  </si>
  <si>
    <t>多良木町</t>
  </si>
  <si>
    <t>435066</t>
  </si>
  <si>
    <t>湯前町</t>
  </si>
  <si>
    <t>435074</t>
  </si>
  <si>
    <t>水上村</t>
  </si>
  <si>
    <t>435104</t>
  </si>
  <si>
    <t>相良村</t>
  </si>
  <si>
    <t>435112</t>
  </si>
  <si>
    <t>五木村</t>
  </si>
  <si>
    <t>435121</t>
  </si>
  <si>
    <t>山江村</t>
  </si>
  <si>
    <t>435139</t>
  </si>
  <si>
    <t>球磨村</t>
  </si>
  <si>
    <t>435147</t>
  </si>
  <si>
    <t>あさぎり町</t>
  </si>
  <si>
    <t>435317</t>
  </si>
  <si>
    <t>苓北町</t>
  </si>
  <si>
    <t>438022</t>
  </si>
  <si>
    <t>438120</t>
  </si>
  <si>
    <t>438162</t>
  </si>
  <si>
    <t>菊池養生園保健組合</t>
  </si>
  <si>
    <t>438197</t>
  </si>
  <si>
    <t>小国町外一ヶ町公立病院組合</t>
  </si>
  <si>
    <t>438243</t>
  </si>
  <si>
    <t>438545</t>
  </si>
  <si>
    <t>438570</t>
  </si>
  <si>
    <t>御船地区衛生施設組合</t>
  </si>
  <si>
    <t>438715</t>
  </si>
  <si>
    <t>大津菊陽水道企業団</t>
  </si>
  <si>
    <t>439142</t>
  </si>
  <si>
    <t>大津町西原村原野組合</t>
  </si>
  <si>
    <t>439291</t>
  </si>
  <si>
    <t>439355</t>
  </si>
  <si>
    <t>上天草衛生施設組合</t>
  </si>
  <si>
    <t>439371</t>
  </si>
  <si>
    <t>御船町甲佐町衛生施設組合</t>
  </si>
  <si>
    <t>439495</t>
  </si>
  <si>
    <t>益城、嘉島、西原環境衛生施設組合</t>
  </si>
  <si>
    <t>439541</t>
  </si>
  <si>
    <t>439649</t>
  </si>
  <si>
    <t>人吉下球磨消防組合</t>
  </si>
  <si>
    <t>439657</t>
  </si>
  <si>
    <t>上益城消防組合</t>
  </si>
  <si>
    <t>439665</t>
  </si>
  <si>
    <t>上球磨消防組合</t>
  </si>
  <si>
    <t>439738</t>
  </si>
  <si>
    <t>八代広域行政事務組合</t>
  </si>
  <si>
    <t>439746</t>
  </si>
  <si>
    <t>八代生活環境事務組合（普通会計分）</t>
  </si>
  <si>
    <t>439754</t>
  </si>
  <si>
    <t>八代生活環境事務組合（事業会計分）</t>
  </si>
  <si>
    <t>439851</t>
  </si>
  <si>
    <t>阿蘇広域行政事務組合</t>
  </si>
  <si>
    <t>439860</t>
  </si>
  <si>
    <t>人吉球磨広域行政組合</t>
  </si>
  <si>
    <t>439916</t>
  </si>
  <si>
    <t>有明広域行政事務組合</t>
  </si>
  <si>
    <t>439932</t>
  </si>
  <si>
    <t>水俣芦北広域行政事務組合</t>
  </si>
  <si>
    <t>439941</t>
  </si>
  <si>
    <t>上天草・宇城水道企業団</t>
  </si>
  <si>
    <t>439959</t>
  </si>
  <si>
    <t>宇城広域連合</t>
  </si>
  <si>
    <t>439967</t>
  </si>
  <si>
    <t>菊池広域連合</t>
  </si>
  <si>
    <t>439975</t>
  </si>
  <si>
    <t>上益城広域連合</t>
  </si>
  <si>
    <t>439983</t>
  </si>
  <si>
    <t>天草広域連合</t>
  </si>
  <si>
    <t>439991</t>
  </si>
  <si>
    <t>440001</t>
  </si>
  <si>
    <t>大分県</t>
  </si>
  <si>
    <t>442011</t>
  </si>
  <si>
    <t>大分市</t>
  </si>
  <si>
    <t>442020</t>
  </si>
  <si>
    <t>別府市</t>
  </si>
  <si>
    <t>442038</t>
  </si>
  <si>
    <t>中津市</t>
  </si>
  <si>
    <t>442046</t>
  </si>
  <si>
    <t>日田市</t>
  </si>
  <si>
    <t>442054</t>
  </si>
  <si>
    <t>佐伯市</t>
  </si>
  <si>
    <t>442062</t>
  </si>
  <si>
    <t>臼杵市</t>
  </si>
  <si>
    <t>442071</t>
  </si>
  <si>
    <t>津久見市</t>
  </si>
  <si>
    <t>442089</t>
  </si>
  <si>
    <t>竹田市</t>
  </si>
  <si>
    <t>442097</t>
  </si>
  <si>
    <t>豊後高田市</t>
  </si>
  <si>
    <t>442101</t>
  </si>
  <si>
    <t>杵築市</t>
  </si>
  <si>
    <t>442119</t>
  </si>
  <si>
    <t>宇佐市</t>
  </si>
  <si>
    <t>442127</t>
  </si>
  <si>
    <t>豊後大野市</t>
  </si>
  <si>
    <t>442135</t>
  </si>
  <si>
    <t>由布市</t>
  </si>
  <si>
    <t>442143</t>
  </si>
  <si>
    <t>国東市</t>
  </si>
  <si>
    <t>443221</t>
  </si>
  <si>
    <t>姫島村</t>
  </si>
  <si>
    <t>443417</t>
  </si>
  <si>
    <t>日出町</t>
  </si>
  <si>
    <t>444618</t>
  </si>
  <si>
    <t>九重町</t>
  </si>
  <si>
    <t>444626</t>
  </si>
  <si>
    <t>玖珠町</t>
  </si>
  <si>
    <t>448125</t>
  </si>
  <si>
    <t>大分県退職手当組合</t>
  </si>
  <si>
    <t>448133</t>
  </si>
  <si>
    <t>大分県消防補償等組合</t>
  </si>
  <si>
    <t>448222</t>
  </si>
  <si>
    <t>大分県交通災害共済組合</t>
  </si>
  <si>
    <t>448265</t>
  </si>
  <si>
    <t>448354</t>
  </si>
  <si>
    <t>杵築速見環境浄化組合</t>
  </si>
  <si>
    <t>448362</t>
  </si>
  <si>
    <t>別杵速見地域広域市町村圏事務組合</t>
  </si>
  <si>
    <t>448389</t>
  </si>
  <si>
    <t>杵築速見消防組合</t>
  </si>
  <si>
    <t>448451</t>
  </si>
  <si>
    <t>大分県市町村会館管理組合</t>
  </si>
  <si>
    <t>448575</t>
  </si>
  <si>
    <t>臼津広域連合</t>
  </si>
  <si>
    <t>448591</t>
  </si>
  <si>
    <t>448605</t>
  </si>
  <si>
    <t>448613</t>
  </si>
  <si>
    <t>448621</t>
  </si>
  <si>
    <t>450006</t>
  </si>
  <si>
    <t>宮崎県</t>
  </si>
  <si>
    <t>452017</t>
  </si>
  <si>
    <t>宮崎市</t>
  </si>
  <si>
    <t>452025</t>
  </si>
  <si>
    <t>都城市</t>
  </si>
  <si>
    <t>452033</t>
  </si>
  <si>
    <t>延岡市</t>
  </si>
  <si>
    <t>452041</t>
  </si>
  <si>
    <t>日南市</t>
  </si>
  <si>
    <t>452050</t>
  </si>
  <si>
    <t>小林市</t>
  </si>
  <si>
    <t>452068</t>
  </si>
  <si>
    <t>日向市</t>
  </si>
  <si>
    <t>452076</t>
  </si>
  <si>
    <t>串間市</t>
  </si>
  <si>
    <t>452084</t>
  </si>
  <si>
    <t>西都市</t>
  </si>
  <si>
    <t>452092</t>
  </si>
  <si>
    <t>えびの市</t>
  </si>
  <si>
    <t>453412</t>
  </si>
  <si>
    <t>三股町</t>
  </si>
  <si>
    <t>453617</t>
  </si>
  <si>
    <t>高原町</t>
  </si>
  <si>
    <t>453820</t>
  </si>
  <si>
    <t>国富町</t>
  </si>
  <si>
    <t>453838</t>
  </si>
  <si>
    <t>綾町</t>
  </si>
  <si>
    <t>454010</t>
  </si>
  <si>
    <t>高鍋町</t>
  </si>
  <si>
    <t>454028</t>
  </si>
  <si>
    <t>新富町</t>
  </si>
  <si>
    <t>454036</t>
  </si>
  <si>
    <t>西米良村</t>
  </si>
  <si>
    <t>454044</t>
  </si>
  <si>
    <t>木城町</t>
  </si>
  <si>
    <t>454052</t>
  </si>
  <si>
    <t>川南町</t>
  </si>
  <si>
    <t>454061</t>
  </si>
  <si>
    <t>都農町</t>
  </si>
  <si>
    <t>454214</t>
  </si>
  <si>
    <t>門川町</t>
  </si>
  <si>
    <t>454290</t>
  </si>
  <si>
    <t>諸塚村</t>
  </si>
  <si>
    <t>454303</t>
  </si>
  <si>
    <t>椎葉村</t>
  </si>
  <si>
    <t>454311</t>
  </si>
  <si>
    <t>454419</t>
  </si>
  <si>
    <t>高千穂町</t>
  </si>
  <si>
    <t>454427</t>
  </si>
  <si>
    <t>日之影町</t>
  </si>
  <si>
    <t>454435</t>
  </si>
  <si>
    <t>五ヶ瀬町</t>
  </si>
  <si>
    <t>458112</t>
  </si>
  <si>
    <t>高鍋・木城衛生組合</t>
  </si>
  <si>
    <t>458121</t>
  </si>
  <si>
    <t>川南・都農衛生組合</t>
  </si>
  <si>
    <t>458147</t>
  </si>
  <si>
    <t>宮崎県中部地区衛生組合</t>
  </si>
  <si>
    <t>458155</t>
  </si>
  <si>
    <t>宮崎県北部広域行政事務組合</t>
  </si>
  <si>
    <t>458252</t>
  </si>
  <si>
    <t>西臼杵広域行政事務組合</t>
  </si>
  <si>
    <t>458279</t>
  </si>
  <si>
    <t>宮崎県東児湯消防組合</t>
  </si>
  <si>
    <t>458309</t>
  </si>
  <si>
    <t>西諸広域行政事務組合</t>
  </si>
  <si>
    <t>458325</t>
  </si>
  <si>
    <t>入郷地区衛生組合</t>
  </si>
  <si>
    <t>458333</t>
  </si>
  <si>
    <t>日南串間広域不燃物処理組合</t>
  </si>
  <si>
    <t>458368</t>
  </si>
  <si>
    <t>西都児湯環境整備事務組合</t>
  </si>
  <si>
    <t>458376</t>
  </si>
  <si>
    <t>霧島美化センター事務組合</t>
  </si>
  <si>
    <t>458406</t>
  </si>
  <si>
    <t>一ツ瀬川営農飲雑用水広域水道企業団</t>
  </si>
  <si>
    <t>458414</t>
  </si>
  <si>
    <t>458422</t>
  </si>
  <si>
    <t>458449</t>
  </si>
  <si>
    <t>日向東臼杵広域連合</t>
  </si>
  <si>
    <t>458457</t>
  </si>
  <si>
    <t>460001</t>
  </si>
  <si>
    <t>鹿児島県</t>
  </si>
  <si>
    <t>462012</t>
  </si>
  <si>
    <t>鹿児島市</t>
  </si>
  <si>
    <t>462039</t>
  </si>
  <si>
    <t>鹿屋市</t>
  </si>
  <si>
    <t>462047</t>
  </si>
  <si>
    <t>枕崎市</t>
  </si>
  <si>
    <t>462063</t>
  </si>
  <si>
    <t>阿久根市</t>
  </si>
  <si>
    <t>462080</t>
  </si>
  <si>
    <t>出水市</t>
  </si>
  <si>
    <t>462101</t>
  </si>
  <si>
    <t>指宿市</t>
  </si>
  <si>
    <t>462136</t>
  </si>
  <si>
    <t>西之表市</t>
  </si>
  <si>
    <t>462144</t>
  </si>
  <si>
    <t>垂水市</t>
  </si>
  <si>
    <t>462152</t>
  </si>
  <si>
    <t>薩摩川内市</t>
  </si>
  <si>
    <t>462161</t>
  </si>
  <si>
    <t>日置市</t>
  </si>
  <si>
    <t>462179</t>
  </si>
  <si>
    <t>曽於市</t>
  </si>
  <si>
    <t>462187</t>
  </si>
  <si>
    <t>霧島市</t>
  </si>
  <si>
    <t>462195</t>
  </si>
  <si>
    <t>いちき串木野市</t>
  </si>
  <si>
    <t>462209</t>
  </si>
  <si>
    <t>南さつま市</t>
  </si>
  <si>
    <t>462217</t>
  </si>
  <si>
    <t>志布志市</t>
  </si>
  <si>
    <t>462225</t>
  </si>
  <si>
    <t>奄美市</t>
  </si>
  <si>
    <t>462233</t>
  </si>
  <si>
    <t>南九州市</t>
  </si>
  <si>
    <t>462241</t>
  </si>
  <si>
    <t>伊佐市</t>
  </si>
  <si>
    <t>462250</t>
  </si>
  <si>
    <t>姶良市</t>
  </si>
  <si>
    <t>463035</t>
  </si>
  <si>
    <t>三島村</t>
  </si>
  <si>
    <t>463043</t>
  </si>
  <si>
    <t>十島村</t>
  </si>
  <si>
    <t>463922</t>
  </si>
  <si>
    <t>さつま町</t>
  </si>
  <si>
    <t>464040</t>
  </si>
  <si>
    <t>長島町</t>
  </si>
  <si>
    <t>464520</t>
  </si>
  <si>
    <t>湧水町</t>
  </si>
  <si>
    <t>464686</t>
  </si>
  <si>
    <t>大崎町</t>
  </si>
  <si>
    <t>464821</t>
  </si>
  <si>
    <t>東串良町</t>
  </si>
  <si>
    <t>464902</t>
  </si>
  <si>
    <t>錦江町</t>
  </si>
  <si>
    <t>464911</t>
  </si>
  <si>
    <t>南大隅町</t>
  </si>
  <si>
    <t>464929</t>
  </si>
  <si>
    <t>肝付町</t>
  </si>
  <si>
    <t>465011</t>
  </si>
  <si>
    <t>中種子町</t>
  </si>
  <si>
    <t>465020</t>
  </si>
  <si>
    <t>南種子町</t>
  </si>
  <si>
    <t>465054</t>
  </si>
  <si>
    <t>屋久島町</t>
  </si>
  <si>
    <t>465232</t>
  </si>
  <si>
    <t>大和村</t>
  </si>
  <si>
    <t>465241</t>
  </si>
  <si>
    <t>宇検村</t>
  </si>
  <si>
    <t>465259</t>
  </si>
  <si>
    <t>瀬戸内町</t>
  </si>
  <si>
    <t>465275</t>
  </si>
  <si>
    <t>龍郷町</t>
  </si>
  <si>
    <t>465291</t>
  </si>
  <si>
    <t>喜界町</t>
  </si>
  <si>
    <t>465305</t>
  </si>
  <si>
    <t>徳之島町</t>
  </si>
  <si>
    <t>465313</t>
  </si>
  <si>
    <t>天城町</t>
  </si>
  <si>
    <t>465321</t>
  </si>
  <si>
    <t>伊仙町</t>
  </si>
  <si>
    <t>465330</t>
  </si>
  <si>
    <t>和泊町</t>
  </si>
  <si>
    <t>465348</t>
  </si>
  <si>
    <t>知名町</t>
  </si>
  <si>
    <t>465356</t>
  </si>
  <si>
    <t>与論町</t>
  </si>
  <si>
    <t>468045</t>
  </si>
  <si>
    <t>468088</t>
  </si>
  <si>
    <t>468118</t>
  </si>
  <si>
    <t>468355</t>
  </si>
  <si>
    <t>沖永良部バス企業団</t>
  </si>
  <si>
    <t>468487</t>
  </si>
  <si>
    <t>468541</t>
  </si>
  <si>
    <t>指宿広域市町村圏組合</t>
  </si>
  <si>
    <t>468550</t>
  </si>
  <si>
    <t>曽於北部衛生処理組合</t>
  </si>
  <si>
    <t>468614</t>
  </si>
  <si>
    <t>南大隅衛生管理組合</t>
  </si>
  <si>
    <t>468703</t>
  </si>
  <si>
    <t>中南衛生管理組合</t>
  </si>
  <si>
    <t>468720</t>
  </si>
  <si>
    <t>大島地区衛生組合</t>
  </si>
  <si>
    <t>468797</t>
  </si>
  <si>
    <t>阿久根地区消防組合</t>
  </si>
  <si>
    <t>468801</t>
  </si>
  <si>
    <t>468878</t>
  </si>
  <si>
    <t>沖永良部衛生管理組合</t>
  </si>
  <si>
    <t>468894</t>
  </si>
  <si>
    <t>大口地方卸売市場管理組合</t>
  </si>
  <si>
    <t>468908</t>
  </si>
  <si>
    <t>伊佐北姶良環境管理組合</t>
  </si>
  <si>
    <t>468916</t>
  </si>
  <si>
    <t>大隅曽於地区消防組合</t>
  </si>
  <si>
    <t>468924</t>
  </si>
  <si>
    <t>大隅肝属地区消防組合</t>
  </si>
  <si>
    <t>468941</t>
  </si>
  <si>
    <t>伊佐北姶良火葬場管理組合</t>
  </si>
  <si>
    <t>468983</t>
  </si>
  <si>
    <t>曽於地域公設地方卸売市場管理組合</t>
  </si>
  <si>
    <t>469033</t>
  </si>
  <si>
    <t>沖永良部与論地区広域事務組合</t>
  </si>
  <si>
    <t>469041</t>
  </si>
  <si>
    <t>北薩広域行政事務組合</t>
  </si>
  <si>
    <t>469068</t>
  </si>
  <si>
    <t>徳之島地区消防組合</t>
  </si>
  <si>
    <t>469084</t>
  </si>
  <si>
    <t>曽於南部厚生事務組合</t>
  </si>
  <si>
    <t>469114</t>
  </si>
  <si>
    <t>熊毛地区消防組合</t>
  </si>
  <si>
    <t>469122</t>
  </si>
  <si>
    <t>大島地区消防組合</t>
  </si>
  <si>
    <t>469157</t>
  </si>
  <si>
    <t>奄美群島広域事務組合</t>
  </si>
  <si>
    <t>469173</t>
  </si>
  <si>
    <t>大島農業共済事務組合</t>
  </si>
  <si>
    <t>469190</t>
  </si>
  <si>
    <t>南薩介護保険事務組合</t>
  </si>
  <si>
    <t>469211</t>
  </si>
  <si>
    <t>姶良・伊佐地区介護保険組合</t>
  </si>
  <si>
    <t>469220</t>
  </si>
  <si>
    <t>曽於地区介護保険組合</t>
  </si>
  <si>
    <t>469246</t>
  </si>
  <si>
    <t>種子島地区広域事務組合</t>
  </si>
  <si>
    <t>469254</t>
  </si>
  <si>
    <t>徳之島地区介護保険組合</t>
  </si>
  <si>
    <t>469262</t>
  </si>
  <si>
    <t>奄美大島地区介護保険一部事務組合</t>
  </si>
  <si>
    <t>469289</t>
  </si>
  <si>
    <t>469297</t>
  </si>
  <si>
    <t>徳之島愛ランド広域連合</t>
  </si>
  <si>
    <t>469301</t>
  </si>
  <si>
    <t>公立種子島病院組合</t>
  </si>
  <si>
    <t>469319</t>
  </si>
  <si>
    <t>469327</t>
  </si>
  <si>
    <t>470007</t>
  </si>
  <si>
    <t>沖縄県</t>
  </si>
  <si>
    <t>472018</t>
  </si>
  <si>
    <t>那覇市</t>
  </si>
  <si>
    <t>472051</t>
  </si>
  <si>
    <t>宜野湾市</t>
  </si>
  <si>
    <t>472077</t>
  </si>
  <si>
    <t>石垣市</t>
  </si>
  <si>
    <t>472085</t>
  </si>
  <si>
    <t>浦添市</t>
  </si>
  <si>
    <t>472093</t>
  </si>
  <si>
    <t>名護市</t>
  </si>
  <si>
    <t>472107</t>
  </si>
  <si>
    <t>糸満市</t>
  </si>
  <si>
    <t>472115</t>
  </si>
  <si>
    <t>沖縄市</t>
  </si>
  <si>
    <t>472123</t>
  </si>
  <si>
    <t>豊見城市</t>
  </si>
  <si>
    <t>472131</t>
  </si>
  <si>
    <t>うるま市</t>
  </si>
  <si>
    <t>472140</t>
  </si>
  <si>
    <t>宮古島市</t>
  </si>
  <si>
    <t>472158</t>
  </si>
  <si>
    <t>南城市</t>
  </si>
  <si>
    <t>473014</t>
  </si>
  <si>
    <t>国頭村</t>
  </si>
  <si>
    <t>473022</t>
  </si>
  <si>
    <t>大宜味村</t>
  </si>
  <si>
    <t>473031</t>
  </si>
  <si>
    <t>東村</t>
  </si>
  <si>
    <t>473065</t>
  </si>
  <si>
    <t>今帰仁村</t>
  </si>
  <si>
    <t>473081</t>
  </si>
  <si>
    <t>本部町</t>
  </si>
  <si>
    <t>473111</t>
  </si>
  <si>
    <t>恩納村</t>
  </si>
  <si>
    <t>473138</t>
  </si>
  <si>
    <t>宜野座村</t>
  </si>
  <si>
    <t>473146</t>
  </si>
  <si>
    <t>金武町</t>
  </si>
  <si>
    <t>473154</t>
  </si>
  <si>
    <t>伊江村</t>
  </si>
  <si>
    <t>473243</t>
  </si>
  <si>
    <t>読谷村</t>
  </si>
  <si>
    <t>473251</t>
  </si>
  <si>
    <t>嘉手納町</t>
  </si>
  <si>
    <t>473260</t>
  </si>
  <si>
    <t>北谷町</t>
  </si>
  <si>
    <t>473278</t>
  </si>
  <si>
    <t>北中城村</t>
  </si>
  <si>
    <t>473286</t>
  </si>
  <si>
    <t>中城村</t>
  </si>
  <si>
    <t>473294</t>
  </si>
  <si>
    <t>西原町</t>
  </si>
  <si>
    <t>473481</t>
  </si>
  <si>
    <t>与那原町</t>
  </si>
  <si>
    <t>473502</t>
  </si>
  <si>
    <t>南風原町</t>
  </si>
  <si>
    <t>473537</t>
  </si>
  <si>
    <t>渡嘉敷村</t>
  </si>
  <si>
    <t>473545</t>
  </si>
  <si>
    <t>座間味村</t>
  </si>
  <si>
    <t>473553</t>
  </si>
  <si>
    <t>粟国村</t>
  </si>
  <si>
    <t>473561</t>
  </si>
  <si>
    <t>渡名喜村</t>
  </si>
  <si>
    <t>473570</t>
  </si>
  <si>
    <t>南大東村</t>
  </si>
  <si>
    <t>473588</t>
  </si>
  <si>
    <t>北大東村</t>
  </si>
  <si>
    <t>473596</t>
  </si>
  <si>
    <t>伊平屋村</t>
  </si>
  <si>
    <t>473600</t>
  </si>
  <si>
    <t>伊是名村</t>
  </si>
  <si>
    <t>473618</t>
  </si>
  <si>
    <t>久米島町</t>
  </si>
  <si>
    <t>473626</t>
  </si>
  <si>
    <t>八重瀬町</t>
  </si>
  <si>
    <t>473758</t>
  </si>
  <si>
    <t>多良間村</t>
  </si>
  <si>
    <t>473812</t>
  </si>
  <si>
    <t>竹富町</t>
  </si>
  <si>
    <t>473821</t>
  </si>
  <si>
    <t>与那国町</t>
  </si>
  <si>
    <t>478016</t>
  </si>
  <si>
    <t>478032</t>
  </si>
  <si>
    <t>倉浜衛生施設組合</t>
  </si>
  <si>
    <t>478075</t>
  </si>
  <si>
    <t>沖縄県市町村自治会館管理組合</t>
  </si>
  <si>
    <t>478091</t>
  </si>
  <si>
    <t>本部町今帰仁村清掃施設組合</t>
  </si>
  <si>
    <t>478113</t>
  </si>
  <si>
    <t>本部町今帰仁村消防組合</t>
  </si>
  <si>
    <t>478156</t>
  </si>
  <si>
    <t>沖縄県市町村総合事務組合</t>
  </si>
  <si>
    <t>478181</t>
  </si>
  <si>
    <t>478199</t>
  </si>
  <si>
    <t>東部消防組合</t>
  </si>
  <si>
    <t>478229</t>
  </si>
  <si>
    <t>中城村北中城村清掃事務組合</t>
  </si>
  <si>
    <t>478237</t>
  </si>
  <si>
    <t>中部衛生施設組合</t>
  </si>
  <si>
    <t>478245</t>
  </si>
  <si>
    <t>中城北中城消防組合</t>
  </si>
  <si>
    <t>478253</t>
  </si>
  <si>
    <t>金武地区消防衛生組合</t>
  </si>
  <si>
    <t>478296</t>
  </si>
  <si>
    <t>国頭地区行政事務組合</t>
  </si>
  <si>
    <t>478300</t>
  </si>
  <si>
    <t>南部広域行政組合</t>
  </si>
  <si>
    <t>478318</t>
  </si>
  <si>
    <t>478351</t>
  </si>
  <si>
    <t>中部広域市町村圏事務組合</t>
  </si>
  <si>
    <t>478369</t>
  </si>
  <si>
    <t>478377</t>
  </si>
  <si>
    <t>南部広域市町村圏事務組合</t>
  </si>
  <si>
    <t>478385</t>
  </si>
  <si>
    <t>北部広域市町村圏事務組合</t>
  </si>
  <si>
    <t>478393</t>
  </si>
  <si>
    <t>比謝川行政事務組合</t>
  </si>
  <si>
    <t>478407</t>
  </si>
  <si>
    <t>中部北環境施設組合</t>
  </si>
  <si>
    <t>478415</t>
  </si>
  <si>
    <t>478423</t>
  </si>
  <si>
    <t>那覇市・南風原町環境施設組合</t>
  </si>
  <si>
    <t>478431</t>
  </si>
  <si>
    <t>478440</t>
  </si>
  <si>
    <t>478458</t>
  </si>
  <si>
    <t>478466</t>
  </si>
  <si>
    <t>478474</t>
  </si>
  <si>
    <t>478482</t>
  </si>
  <si>
    <t>478504</t>
  </si>
  <si>
    <t>478512</t>
  </si>
  <si>
    <t>478521</t>
  </si>
  <si>
    <t>問１７－３．導入・契約年月日を記載してください。</t>
    <rPh sb="0" eb="1">
      <t>トイ</t>
    </rPh>
    <rPh sb="6" eb="8">
      <t>ドウニュウ</t>
    </rPh>
    <rPh sb="9" eb="11">
      <t>ケイヤク</t>
    </rPh>
    <rPh sb="11" eb="14">
      <t>ネンガッピ</t>
    </rPh>
    <rPh sb="15" eb="17">
      <t>キサイ</t>
    </rPh>
    <phoneticPr fontId="31"/>
  </si>
  <si>
    <t>問１８－３．導入・契約予定年月日を記載してください。</t>
    <rPh sb="0" eb="1">
      <t>トイ</t>
    </rPh>
    <rPh sb="6" eb="8">
      <t>ドウニュウ</t>
    </rPh>
    <rPh sb="9" eb="11">
      <t>ケイヤク</t>
    </rPh>
    <rPh sb="11" eb="13">
      <t>ヨテイ</t>
    </rPh>
    <rPh sb="13" eb="16">
      <t>ネンガッピ</t>
    </rPh>
    <rPh sb="17" eb="19">
      <t>キサイ</t>
    </rPh>
    <phoneticPr fontId="31"/>
  </si>
  <si>
    <t>（（実施済のみ）性能発注内容）</t>
    <rPh sb="2" eb="4">
      <t>ジッシ</t>
    </rPh>
    <rPh sb="4" eb="5">
      <t>ズ</t>
    </rPh>
    <rPh sb="8" eb="10">
      <t>セイノウ</t>
    </rPh>
    <rPh sb="10" eb="12">
      <t>ハッチュウ</t>
    </rPh>
    <rPh sb="12" eb="14">
      <t>ナイヨウ</t>
    </rPh>
    <phoneticPr fontId="3"/>
  </si>
  <si>
    <t>問１４－３．実施年月日を記載してください。</t>
    <rPh sb="0" eb="1">
      <t>トイ</t>
    </rPh>
    <rPh sb="6" eb="8">
      <t>ジッシ</t>
    </rPh>
    <rPh sb="8" eb="11">
      <t>ネンガッピ</t>
    </rPh>
    <rPh sb="12" eb="14">
      <t>キサイ</t>
    </rPh>
    <phoneticPr fontId="31"/>
  </si>
  <si>
    <t>問１４－２．委託した性能発注内容を記載してください。</t>
    <rPh sb="6" eb="8">
      <t>イタク</t>
    </rPh>
    <rPh sb="10" eb="12">
      <t>セイノウ</t>
    </rPh>
    <rPh sb="12" eb="14">
      <t>ハッチュウ</t>
    </rPh>
    <rPh sb="14" eb="16">
      <t>ナイヨウ</t>
    </rPh>
    <rPh sb="17" eb="19">
      <t>キサイ</t>
    </rPh>
    <phoneticPr fontId="3"/>
  </si>
  <si>
    <r>
      <t>●事業体情報（※ここの黄色の編掛け部分は</t>
    </r>
    <r>
      <rPr>
        <b/>
        <u val="double"/>
        <sz val="11"/>
        <color theme="1"/>
        <rFont val="ＭＳ Ｐゴシック"/>
        <family val="3"/>
        <charset val="128"/>
        <scheme val="minor"/>
      </rPr>
      <t>必須回答</t>
    </r>
    <r>
      <rPr>
        <b/>
        <sz val="11"/>
        <color theme="1"/>
        <rFont val="ＭＳ Ｐゴシック"/>
        <family val="3"/>
        <charset val="128"/>
        <scheme val="minor"/>
      </rPr>
      <t>）</t>
    </r>
    <rPh sb="1" eb="4">
      <t>ジギョウタイ</t>
    </rPh>
    <rPh sb="4" eb="6">
      <t>ジョウホウ</t>
    </rPh>
    <rPh sb="11" eb="13">
      <t>キイロ</t>
    </rPh>
    <rPh sb="14" eb="15">
      <t>アミ</t>
    </rPh>
    <rPh sb="15" eb="16">
      <t>カ</t>
    </rPh>
    <rPh sb="17" eb="19">
      <t>ブブン</t>
    </rPh>
    <rPh sb="20" eb="22">
      <t>ヒッス</t>
    </rPh>
    <rPh sb="22" eb="24">
      <t>カイトウ</t>
    </rPh>
    <phoneticPr fontId="3"/>
  </si>
  <si>
    <t xml:space="preserve"> </t>
    <phoneticPr fontId="3"/>
  </si>
  <si>
    <t>業種名</t>
    <rPh sb="0" eb="2">
      <t>ギョウシュ</t>
    </rPh>
    <rPh sb="2" eb="3">
      <t>メイ</t>
    </rPh>
    <phoneticPr fontId="31"/>
  </si>
  <si>
    <t>法適・法非適
の別</t>
    <rPh sb="0" eb="1">
      <t>ホウ</t>
    </rPh>
    <rPh sb="1" eb="2">
      <t>テキ</t>
    </rPh>
    <rPh sb="3" eb="4">
      <t>ホウ</t>
    </rPh>
    <rPh sb="4" eb="5">
      <t>ヒ</t>
    </rPh>
    <rPh sb="5" eb="6">
      <t>テキ</t>
    </rPh>
    <rPh sb="8" eb="9">
      <t>ベツ</t>
    </rPh>
    <phoneticPr fontId="3"/>
  </si>
  <si>
    <t>施設名</t>
    <rPh sb="0" eb="3">
      <t>シセツメイ</t>
    </rPh>
    <phoneticPr fontId="3"/>
  </si>
  <si>
    <t>施設コード</t>
    <rPh sb="0" eb="2">
      <t>シセツ</t>
    </rPh>
    <phoneticPr fontId="3"/>
  </si>
  <si>
    <r>
      <t xml:space="preserve">４統合・移行
</t>
    </r>
    <r>
      <rPr>
        <sz val="6"/>
        <color theme="1"/>
        <rFont val="ＭＳ Ｐゴシック"/>
        <family val="3"/>
        <charset val="128"/>
        <scheme val="minor"/>
      </rPr>
      <t>（簡易水道・病院のみ）</t>
    </r>
    <rPh sb="1" eb="3">
      <t>トウゴウ</t>
    </rPh>
    <rPh sb="4" eb="6">
      <t>イコウ</t>
    </rPh>
    <rPh sb="8" eb="10">
      <t>カンイ</t>
    </rPh>
    <rPh sb="10" eb="12">
      <t>スイドウ</t>
    </rPh>
    <rPh sb="13" eb="15">
      <t>ビョウイン</t>
    </rPh>
    <phoneticPr fontId="3"/>
  </si>
  <si>
    <t>２性能発注内容</t>
    <rPh sb="1" eb="3">
      <t>セイノウ</t>
    </rPh>
    <rPh sb="3" eb="5">
      <t>ハッチュウ</t>
    </rPh>
    <rPh sb="5" eb="7">
      <t>ナイヨウ</t>
    </rPh>
    <phoneticPr fontId="3"/>
  </si>
  <si>
    <t>問１７（ＰＰＰ/ＰＦＩ実施済）</t>
    <rPh sb="0" eb="1">
      <t>トイ</t>
    </rPh>
    <rPh sb="11" eb="13">
      <t>ジッシ</t>
    </rPh>
    <rPh sb="13" eb="14">
      <t>ズ</t>
    </rPh>
    <phoneticPr fontId="3"/>
  </si>
  <si>
    <t>問１８（ＰＰＰ/ＰＦＩ実施予定）</t>
    <rPh sb="0" eb="1">
      <t>トイ</t>
    </rPh>
    <rPh sb="11" eb="13">
      <t>ジッシ</t>
    </rPh>
    <rPh sb="13" eb="15">
      <t>ヨテイ</t>
    </rPh>
    <phoneticPr fontId="3"/>
  </si>
  <si>
    <t>問１９（ＰＰＰ/ＰＦI検討中）</t>
    <rPh sb="0" eb="1">
      <t>トイ</t>
    </rPh>
    <rPh sb="11" eb="14">
      <t>ケントウチュウ</t>
    </rPh>
    <phoneticPr fontId="3"/>
  </si>
  <si>
    <t>１取組概要及び効果</t>
    <rPh sb="1" eb="2">
      <t>ト</t>
    </rPh>
    <rPh sb="2" eb="3">
      <t>ク</t>
    </rPh>
    <rPh sb="3" eb="5">
      <t>ガイヨウ</t>
    </rPh>
    <rPh sb="5" eb="6">
      <t>オヨ</t>
    </rPh>
    <rPh sb="7" eb="9">
      <t>コウカ</t>
    </rPh>
    <phoneticPr fontId="3"/>
  </si>
  <si>
    <t>１取組概要及び効果</t>
    <rPh sb="1" eb="2">
      <t>ト</t>
    </rPh>
    <rPh sb="2" eb="3">
      <t>ク</t>
    </rPh>
    <rPh sb="3" eb="5">
      <t>ガイヨウ</t>
    </rPh>
    <phoneticPr fontId="3"/>
  </si>
  <si>
    <t>（取組の概要及び効果）</t>
    <rPh sb="1" eb="2">
      <t>ト</t>
    </rPh>
    <rPh sb="2" eb="3">
      <t>ク</t>
    </rPh>
    <rPh sb="4" eb="6">
      <t>ガイヨウ</t>
    </rPh>
    <phoneticPr fontId="3"/>
  </si>
  <si>
    <r>
      <t>問４－１．検討中の取組の概要</t>
    </r>
    <r>
      <rPr>
        <b/>
        <sz val="11"/>
        <color theme="1"/>
        <rFont val="ＭＳ Ｐゴシック"/>
        <family val="3"/>
        <charset val="128"/>
        <scheme val="minor"/>
      </rPr>
      <t>を記載してください。</t>
    </r>
    <phoneticPr fontId="3"/>
  </si>
  <si>
    <r>
      <t>問１０－１．検討中の取組の概要</t>
    </r>
    <r>
      <rPr>
        <b/>
        <sz val="11"/>
        <color theme="1"/>
        <rFont val="ＭＳ Ｐゴシック"/>
        <family val="3"/>
        <charset val="128"/>
        <scheme val="minor"/>
      </rPr>
      <t>を記載してください。</t>
    </r>
    <phoneticPr fontId="3"/>
  </si>
  <si>
    <r>
      <t>問１３－１．検討中の取組の概要</t>
    </r>
    <r>
      <rPr>
        <b/>
        <sz val="11"/>
        <color theme="1"/>
        <rFont val="ＭＳ Ｐゴシック"/>
        <family val="3"/>
        <charset val="128"/>
        <scheme val="minor"/>
      </rPr>
      <t>を記載してください。</t>
    </r>
    <phoneticPr fontId="3"/>
  </si>
  <si>
    <t>042161</t>
  </si>
  <si>
    <t>402311</t>
  </si>
  <si>
    <t>128911</t>
  </si>
  <si>
    <t>188565</t>
  </si>
  <si>
    <t>209554</t>
  </si>
  <si>
    <t>219878</t>
  </si>
  <si>
    <t>219886</t>
  </si>
  <si>
    <t>219894</t>
  </si>
  <si>
    <t>239348</t>
  </si>
  <si>
    <t>378887</t>
  </si>
  <si>
    <t>418641</t>
  </si>
  <si>
    <t>418650</t>
  </si>
  <si>
    <t>十勝圏複合事務組合（事業会計分）</t>
  </si>
  <si>
    <t>市川町外三ケ市町共有財産事務組合</t>
  </si>
  <si>
    <t>島尻消防組合</t>
  </si>
  <si>
    <t>団体コード</t>
    <rPh sb="0" eb="2">
      <t>ダンタイ</t>
    </rPh>
    <phoneticPr fontId="47"/>
  </si>
  <si>
    <t>都道府県</t>
    <rPh sb="0" eb="4">
      <t>トドウフケン</t>
    </rPh>
    <phoneticPr fontId="47"/>
  </si>
  <si>
    <t>団体名</t>
    <rPh sb="0" eb="3">
      <t>ダンタイメイ</t>
    </rPh>
    <phoneticPr fontId="47"/>
  </si>
  <si>
    <t>都道府県コード</t>
    <rPh sb="0" eb="4">
      <t>トドウフケン</t>
    </rPh>
    <phoneticPr fontId="47"/>
  </si>
  <si>
    <t>都道府県名</t>
    <rPh sb="0" eb="4">
      <t>トドウフケン</t>
    </rPh>
    <rPh sb="4" eb="5">
      <t>メイ</t>
    </rPh>
    <phoneticPr fontId="47"/>
  </si>
  <si>
    <t>集計区分</t>
    <rPh sb="0" eb="2">
      <t>シュウケイ</t>
    </rPh>
    <rPh sb="2" eb="4">
      <t>クブン</t>
    </rPh>
    <phoneticPr fontId="47"/>
  </si>
  <si>
    <t>01</t>
    <phoneticPr fontId="47"/>
  </si>
  <si>
    <t>01 都道府県・政令市</t>
    <rPh sb="3" eb="7">
      <t>トドウフケン</t>
    </rPh>
    <rPh sb="8" eb="11">
      <t>セイレイシ</t>
    </rPh>
    <phoneticPr fontId="47"/>
  </si>
  <si>
    <t>北海道</t>
    <phoneticPr fontId="47"/>
  </si>
  <si>
    <t>02 市町村</t>
    <rPh sb="3" eb="6">
      <t>シチョウソン</t>
    </rPh>
    <phoneticPr fontId="47"/>
  </si>
  <si>
    <t>01</t>
    <phoneticPr fontId="47"/>
  </si>
  <si>
    <t>01</t>
    <phoneticPr fontId="47"/>
  </si>
  <si>
    <t>01</t>
    <phoneticPr fontId="47"/>
  </si>
  <si>
    <t>01</t>
    <phoneticPr fontId="47"/>
  </si>
  <si>
    <t>01</t>
    <phoneticPr fontId="47"/>
  </si>
  <si>
    <t>01</t>
    <phoneticPr fontId="47"/>
  </si>
  <si>
    <t>01</t>
    <phoneticPr fontId="47"/>
  </si>
  <si>
    <t>01</t>
    <phoneticPr fontId="47"/>
  </si>
  <si>
    <t>01</t>
    <phoneticPr fontId="47"/>
  </si>
  <si>
    <t>北海道</t>
    <rPh sb="0" eb="3">
      <t>ホッカイドウ</t>
    </rPh>
    <phoneticPr fontId="47"/>
  </si>
  <si>
    <t>03 一部事務組合等</t>
    <rPh sb="3" eb="5">
      <t>イチブ</t>
    </rPh>
    <rPh sb="5" eb="7">
      <t>ジム</t>
    </rPh>
    <rPh sb="7" eb="9">
      <t>クミアイ</t>
    </rPh>
    <rPh sb="9" eb="10">
      <t>トウ</t>
    </rPh>
    <phoneticPr fontId="47"/>
  </si>
  <si>
    <t>後志広域連合</t>
    <rPh sb="2" eb="4">
      <t>コウイキ</t>
    </rPh>
    <rPh sb="4" eb="6">
      <t>レンゴウ</t>
    </rPh>
    <phoneticPr fontId="31"/>
  </si>
  <si>
    <t>富良野広域連合</t>
    <rPh sb="0" eb="3">
      <t>フラノ</t>
    </rPh>
    <rPh sb="3" eb="5">
      <t>コウイキ</t>
    </rPh>
    <rPh sb="5" eb="7">
      <t>レンゴウ</t>
    </rPh>
    <phoneticPr fontId="31"/>
  </si>
  <si>
    <t>釧路・根室広域地方税滞納整理機構</t>
    <rPh sb="0" eb="2">
      <t>クシロ</t>
    </rPh>
    <rPh sb="3" eb="5">
      <t>ネムロ</t>
    </rPh>
    <rPh sb="5" eb="7">
      <t>コウイキ</t>
    </rPh>
    <rPh sb="7" eb="10">
      <t>チホウゼイ</t>
    </rPh>
    <rPh sb="10" eb="12">
      <t>タイノウ</t>
    </rPh>
    <rPh sb="12" eb="14">
      <t>セイリ</t>
    </rPh>
    <rPh sb="14" eb="16">
      <t>キコウ</t>
    </rPh>
    <phoneticPr fontId="31"/>
  </si>
  <si>
    <t>上川広域滞納整理機構</t>
    <rPh sb="0" eb="2">
      <t>カミカワ</t>
    </rPh>
    <rPh sb="2" eb="4">
      <t>コウイキ</t>
    </rPh>
    <rPh sb="4" eb="6">
      <t>タイノウ</t>
    </rPh>
    <rPh sb="6" eb="8">
      <t>セイリ</t>
    </rPh>
    <rPh sb="8" eb="10">
      <t>キコウ</t>
    </rPh>
    <phoneticPr fontId="31"/>
  </si>
  <si>
    <t>北部桧山衛生センター組合</t>
    <rPh sb="2" eb="4">
      <t>ヒヤマ</t>
    </rPh>
    <rPh sb="4" eb="6">
      <t>エイセイ</t>
    </rPh>
    <phoneticPr fontId="31"/>
  </si>
  <si>
    <t>北海道後期高齢者医療広域連合</t>
    <rPh sb="0" eb="3">
      <t>ホッカイドウ</t>
    </rPh>
    <rPh sb="3" eb="5">
      <t>コウキ</t>
    </rPh>
    <rPh sb="5" eb="8">
      <t>コウレイシャ</t>
    </rPh>
    <rPh sb="8" eb="10">
      <t>イリョウ</t>
    </rPh>
    <rPh sb="10" eb="12">
      <t>コウイキ</t>
    </rPh>
    <rPh sb="12" eb="14">
      <t>レンゴウ</t>
    </rPh>
    <phoneticPr fontId="31"/>
  </si>
  <si>
    <t>南十勝複合事務組合</t>
    <rPh sb="0" eb="1">
      <t>ミナミ</t>
    </rPh>
    <rPh sb="1" eb="3">
      <t>トカチ</t>
    </rPh>
    <rPh sb="3" eb="5">
      <t>フクゴウ</t>
    </rPh>
    <rPh sb="5" eb="7">
      <t>ジム</t>
    </rPh>
    <rPh sb="7" eb="9">
      <t>クミアイ</t>
    </rPh>
    <phoneticPr fontId="31"/>
  </si>
  <si>
    <t>安平・厚真行政事務組合</t>
    <rPh sb="0" eb="2">
      <t>アビラ</t>
    </rPh>
    <rPh sb="3" eb="5">
      <t>アツマ</t>
    </rPh>
    <rPh sb="5" eb="7">
      <t>ギョウセイ</t>
    </rPh>
    <rPh sb="7" eb="9">
      <t>ジム</t>
    </rPh>
    <rPh sb="9" eb="11">
      <t>クミアイ</t>
    </rPh>
    <phoneticPr fontId="31"/>
  </si>
  <si>
    <t>十勝圏複合事務組合（普通会計分）</t>
    <rPh sb="10" eb="12">
      <t>フツウ</t>
    </rPh>
    <rPh sb="12" eb="14">
      <t>カイケイ</t>
    </rPh>
    <rPh sb="14" eb="15">
      <t>ブン</t>
    </rPh>
    <phoneticPr fontId="47"/>
  </si>
  <si>
    <t>南部桧山衛生処理組合</t>
    <rPh sb="2" eb="4">
      <t>ヒヤマ</t>
    </rPh>
    <phoneticPr fontId="31"/>
  </si>
  <si>
    <t>西胆振行政事務組合</t>
  </si>
  <si>
    <t>江差町・上ノ国町学校給食組合</t>
    <rPh sb="4" eb="5">
      <t>カミ</t>
    </rPh>
    <rPh sb="6" eb="8">
      <t>クニチョウ</t>
    </rPh>
    <rPh sb="8" eb="10">
      <t>ガッコウ</t>
    </rPh>
    <phoneticPr fontId="31"/>
  </si>
  <si>
    <t>渡島・檜山地方税滞納整理機構</t>
    <rPh sb="3" eb="5">
      <t>ヒヤマ</t>
    </rPh>
    <rPh sb="5" eb="7">
      <t>チホウ</t>
    </rPh>
    <phoneticPr fontId="31"/>
  </si>
  <si>
    <t>留萌南部衛生組合</t>
    <rPh sb="2" eb="4">
      <t>ナンブ</t>
    </rPh>
    <rPh sb="4" eb="6">
      <t>エイセイ</t>
    </rPh>
    <phoneticPr fontId="31"/>
  </si>
  <si>
    <t>道央廃棄物処理組合</t>
    <rPh sb="0" eb="2">
      <t>ドウオウ</t>
    </rPh>
    <rPh sb="2" eb="5">
      <t>ハイキブツ</t>
    </rPh>
    <rPh sb="5" eb="7">
      <t>ショリ</t>
    </rPh>
    <rPh sb="7" eb="9">
      <t>クミアイ</t>
    </rPh>
    <phoneticPr fontId="31"/>
  </si>
  <si>
    <t>日高管内地方税滞納整理機構</t>
    <rPh sb="0" eb="2">
      <t>ヒダカ</t>
    </rPh>
    <rPh sb="2" eb="4">
      <t>カンナイ</t>
    </rPh>
    <rPh sb="4" eb="7">
      <t>チホウゼイ</t>
    </rPh>
    <rPh sb="7" eb="9">
      <t>タイノウ</t>
    </rPh>
    <rPh sb="9" eb="11">
      <t>セイリ</t>
    </rPh>
    <rPh sb="11" eb="13">
      <t>キコウ</t>
    </rPh>
    <phoneticPr fontId="31"/>
  </si>
  <si>
    <t>広域紋別病院企業団</t>
    <rPh sb="0" eb="2">
      <t>コウイキ</t>
    </rPh>
    <rPh sb="2" eb="4">
      <t>モンベツ</t>
    </rPh>
    <rPh sb="4" eb="6">
      <t>ビョウイン</t>
    </rPh>
    <rPh sb="6" eb="8">
      <t>キギョウ</t>
    </rPh>
    <rPh sb="8" eb="9">
      <t>ダン</t>
    </rPh>
    <phoneticPr fontId="31"/>
  </si>
  <si>
    <t>北空知圏学校給食組合</t>
    <rPh sb="0" eb="1">
      <t>キタ</t>
    </rPh>
    <rPh sb="1" eb="3">
      <t>ソラチ</t>
    </rPh>
    <rPh sb="3" eb="4">
      <t>ケン</t>
    </rPh>
    <rPh sb="4" eb="6">
      <t>ガッコウ</t>
    </rPh>
    <rPh sb="6" eb="8">
      <t>キュウショク</t>
    </rPh>
    <rPh sb="8" eb="10">
      <t>クミアイ</t>
    </rPh>
    <phoneticPr fontId="31"/>
  </si>
  <si>
    <t>02</t>
    <phoneticPr fontId="47"/>
  </si>
  <si>
    <t>02</t>
    <phoneticPr fontId="47"/>
  </si>
  <si>
    <t>02</t>
    <phoneticPr fontId="47"/>
  </si>
  <si>
    <t>02</t>
    <phoneticPr fontId="47"/>
  </si>
  <si>
    <t>02</t>
    <phoneticPr fontId="47"/>
  </si>
  <si>
    <t>02</t>
    <phoneticPr fontId="47"/>
  </si>
  <si>
    <t>02</t>
    <phoneticPr fontId="47"/>
  </si>
  <si>
    <t>02</t>
    <phoneticPr fontId="47"/>
  </si>
  <si>
    <t>02</t>
    <phoneticPr fontId="47"/>
  </si>
  <si>
    <t>青森県市町村総合事務組合</t>
    <rPh sb="0" eb="3">
      <t>アオモリケン</t>
    </rPh>
    <rPh sb="3" eb="6">
      <t>シチョウソン</t>
    </rPh>
    <rPh sb="6" eb="8">
      <t>ソウゴウ</t>
    </rPh>
    <rPh sb="8" eb="10">
      <t>ジム</t>
    </rPh>
    <rPh sb="10" eb="12">
      <t>クミアイ</t>
    </rPh>
    <phoneticPr fontId="31"/>
  </si>
  <si>
    <t>青森県後期高齢者医療広域連合</t>
    <rPh sb="0" eb="3">
      <t>アオモリケン</t>
    </rPh>
    <rPh sb="3" eb="5">
      <t>コウキ</t>
    </rPh>
    <rPh sb="5" eb="8">
      <t>コウレイシャ</t>
    </rPh>
    <rPh sb="8" eb="10">
      <t>イリョウ</t>
    </rPh>
    <rPh sb="10" eb="12">
      <t>コウイキ</t>
    </rPh>
    <rPh sb="12" eb="14">
      <t>レンゴウ</t>
    </rPh>
    <phoneticPr fontId="31"/>
  </si>
  <si>
    <t>03</t>
    <phoneticPr fontId="47"/>
  </si>
  <si>
    <t>03</t>
    <phoneticPr fontId="47"/>
  </si>
  <si>
    <t>03</t>
    <phoneticPr fontId="47"/>
  </si>
  <si>
    <t>03</t>
    <phoneticPr fontId="47"/>
  </si>
  <si>
    <t>03</t>
    <phoneticPr fontId="47"/>
  </si>
  <si>
    <t>03</t>
    <phoneticPr fontId="47"/>
  </si>
  <si>
    <t>03</t>
    <phoneticPr fontId="47"/>
  </si>
  <si>
    <t>03</t>
    <phoneticPr fontId="47"/>
  </si>
  <si>
    <t>滝沢市</t>
    <rPh sb="2" eb="3">
      <t>シ</t>
    </rPh>
    <phoneticPr fontId="31"/>
  </si>
  <si>
    <t>03</t>
    <phoneticPr fontId="47"/>
  </si>
  <si>
    <t>盛岡地区広域消防組合</t>
    <rPh sb="4" eb="6">
      <t>コウイキ</t>
    </rPh>
    <rPh sb="6" eb="8">
      <t>ショウボウ</t>
    </rPh>
    <rPh sb="8" eb="10">
      <t>クミアイ</t>
    </rPh>
    <phoneticPr fontId="31"/>
  </si>
  <si>
    <t>奥州金ケ崎行政事務組合</t>
    <rPh sb="0" eb="2">
      <t>オウシュウ</t>
    </rPh>
    <rPh sb="2" eb="5">
      <t>カネガサキ</t>
    </rPh>
    <rPh sb="5" eb="7">
      <t>ギョウセイ</t>
    </rPh>
    <rPh sb="7" eb="9">
      <t>ジム</t>
    </rPh>
    <rPh sb="9" eb="11">
      <t>クミアイ</t>
    </rPh>
    <phoneticPr fontId="31"/>
  </si>
  <si>
    <t>一関地区広域行政組合</t>
    <rPh sb="0" eb="2">
      <t>イチノセキ</t>
    </rPh>
    <rPh sb="2" eb="4">
      <t>チク</t>
    </rPh>
    <rPh sb="4" eb="6">
      <t>コウイキ</t>
    </rPh>
    <rPh sb="6" eb="8">
      <t>ギョウセイ</t>
    </rPh>
    <rPh sb="8" eb="10">
      <t>クミアイ</t>
    </rPh>
    <phoneticPr fontId="31"/>
  </si>
  <si>
    <t>岩手沿岸南部広域環境組合</t>
    <rPh sb="0" eb="2">
      <t>イワテ</t>
    </rPh>
    <rPh sb="2" eb="4">
      <t>エンガン</t>
    </rPh>
    <rPh sb="4" eb="6">
      <t>ナンブ</t>
    </rPh>
    <rPh sb="6" eb="8">
      <t>コウイキ</t>
    </rPh>
    <rPh sb="8" eb="10">
      <t>カンキョウ</t>
    </rPh>
    <rPh sb="10" eb="12">
      <t>クミアイ</t>
    </rPh>
    <phoneticPr fontId="31"/>
  </si>
  <si>
    <t>岩手県後期高齢者医療広域連合</t>
    <rPh sb="0" eb="3">
      <t>イワテケン</t>
    </rPh>
    <rPh sb="3" eb="5">
      <t>コウキ</t>
    </rPh>
    <rPh sb="5" eb="8">
      <t>コウレイシャ</t>
    </rPh>
    <rPh sb="8" eb="10">
      <t>イリョウ</t>
    </rPh>
    <rPh sb="10" eb="12">
      <t>コウイキ</t>
    </rPh>
    <rPh sb="12" eb="14">
      <t>レンゴウ</t>
    </rPh>
    <phoneticPr fontId="31"/>
  </si>
  <si>
    <t>滝沢・雫石環境組合</t>
    <rPh sb="5" eb="7">
      <t>カンキョウ</t>
    </rPh>
    <rPh sb="7" eb="9">
      <t>クミアイ</t>
    </rPh>
    <phoneticPr fontId="31"/>
  </si>
  <si>
    <t>岩手中部水道企業団</t>
    <rPh sb="0" eb="2">
      <t>イワテ</t>
    </rPh>
    <rPh sb="2" eb="4">
      <t>チュウブ</t>
    </rPh>
    <rPh sb="4" eb="6">
      <t>スイドウ</t>
    </rPh>
    <rPh sb="6" eb="9">
      <t>キギョウダン</t>
    </rPh>
    <phoneticPr fontId="31"/>
  </si>
  <si>
    <t>04</t>
    <phoneticPr fontId="47"/>
  </si>
  <si>
    <t>04</t>
    <phoneticPr fontId="47"/>
  </si>
  <si>
    <t>04</t>
    <phoneticPr fontId="47"/>
  </si>
  <si>
    <t>04</t>
    <phoneticPr fontId="47"/>
  </si>
  <si>
    <t>04</t>
    <phoneticPr fontId="47"/>
  </si>
  <si>
    <t>04</t>
    <phoneticPr fontId="47"/>
  </si>
  <si>
    <t>04</t>
    <phoneticPr fontId="47"/>
  </si>
  <si>
    <t>富谷市</t>
    <rPh sb="2" eb="3">
      <t>シ</t>
    </rPh>
    <phoneticPr fontId="31"/>
  </si>
  <si>
    <t>04</t>
    <phoneticPr fontId="47"/>
  </si>
  <si>
    <t>色麻町外一市一ヶ村花川ダム管理組合</t>
    <rPh sb="5" eb="6">
      <t>シ</t>
    </rPh>
    <phoneticPr fontId="31"/>
  </si>
  <si>
    <t>吉田川流域溜池大和町外３市３ケ町村組合</t>
    <rPh sb="12" eb="13">
      <t>シ</t>
    </rPh>
    <phoneticPr fontId="31"/>
  </si>
  <si>
    <t>白石市外二町組合（普通会計分）</t>
    <rPh sb="9" eb="11">
      <t>フツウ</t>
    </rPh>
    <rPh sb="11" eb="13">
      <t>カイケイ</t>
    </rPh>
    <rPh sb="13" eb="14">
      <t>ブン</t>
    </rPh>
    <phoneticPr fontId="31"/>
  </si>
  <si>
    <t>加美郡保健医療福祉行政事務組合（普通会計分）</t>
    <rPh sb="16" eb="18">
      <t>フツウ</t>
    </rPh>
    <rPh sb="18" eb="20">
      <t>カイケイ</t>
    </rPh>
    <rPh sb="20" eb="21">
      <t>ブン</t>
    </rPh>
    <phoneticPr fontId="31"/>
  </si>
  <si>
    <t>みやぎ県南中核病院企業団</t>
    <rPh sb="3" eb="5">
      <t>ケンナン</t>
    </rPh>
    <rPh sb="5" eb="7">
      <t>チュウカク</t>
    </rPh>
    <rPh sb="7" eb="9">
      <t>ビョウイン</t>
    </rPh>
    <rPh sb="9" eb="11">
      <t>キギョウ</t>
    </rPh>
    <rPh sb="11" eb="12">
      <t>ダン</t>
    </rPh>
    <phoneticPr fontId="31"/>
  </si>
  <si>
    <t>宮城県後期高齢者医療広域連合（普通会計分）</t>
    <rPh sb="0" eb="3">
      <t>ミヤギケン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31"/>
  </si>
  <si>
    <t>白石市外二町組合（事業会計分）</t>
    <rPh sb="9" eb="11">
      <t>ジギョウ</t>
    </rPh>
    <rPh sb="11" eb="13">
      <t>カイケイ</t>
    </rPh>
    <rPh sb="13" eb="14">
      <t>ブン</t>
    </rPh>
    <phoneticPr fontId="31"/>
  </si>
  <si>
    <t>黒川地域行政事務組合（事業会計分）</t>
    <rPh sb="11" eb="13">
      <t>ジギョウ</t>
    </rPh>
    <rPh sb="13" eb="15">
      <t>カイケイ</t>
    </rPh>
    <rPh sb="15" eb="16">
      <t>ブン</t>
    </rPh>
    <phoneticPr fontId="31"/>
  </si>
  <si>
    <t>加美郡保健医療福祉行政事務組合（事業会計分）</t>
    <rPh sb="16" eb="18">
      <t>ジギョウ</t>
    </rPh>
    <rPh sb="18" eb="20">
      <t>カイケイ</t>
    </rPh>
    <rPh sb="20" eb="21">
      <t>ブン</t>
    </rPh>
    <phoneticPr fontId="31"/>
  </si>
  <si>
    <t>宮城県後期高齢者医療広域連合（事業会計分）</t>
    <rPh sb="0" eb="3">
      <t>ミヤギケン</t>
    </rPh>
    <rPh sb="3" eb="5">
      <t>コウキ</t>
    </rPh>
    <rPh sb="5" eb="8">
      <t>コウレイシャ</t>
    </rPh>
    <rPh sb="8" eb="10">
      <t>イリョウ</t>
    </rPh>
    <rPh sb="10" eb="12">
      <t>コウイキ</t>
    </rPh>
    <rPh sb="12" eb="14">
      <t>レンゴウ</t>
    </rPh>
    <phoneticPr fontId="31"/>
  </si>
  <si>
    <t>05</t>
    <phoneticPr fontId="47"/>
  </si>
  <si>
    <t>05</t>
    <phoneticPr fontId="47"/>
  </si>
  <si>
    <t>05</t>
    <phoneticPr fontId="47"/>
  </si>
  <si>
    <t>05</t>
    <phoneticPr fontId="47"/>
  </si>
  <si>
    <t>05</t>
    <phoneticPr fontId="47"/>
  </si>
  <si>
    <t>05</t>
    <phoneticPr fontId="47"/>
  </si>
  <si>
    <t>05</t>
    <phoneticPr fontId="47"/>
  </si>
  <si>
    <t>井川町・潟上市共有財産管理組合</t>
    <rPh sb="4" eb="6">
      <t>カタガミ</t>
    </rPh>
    <rPh sb="6" eb="7">
      <t>シ</t>
    </rPh>
    <phoneticPr fontId="31"/>
  </si>
  <si>
    <t>北秋田市周辺衛生施設組合</t>
    <rPh sb="0" eb="3">
      <t>キタアキタ</t>
    </rPh>
    <rPh sb="3" eb="4">
      <t>シ</t>
    </rPh>
    <rPh sb="4" eb="6">
      <t>シュウヘン</t>
    </rPh>
    <phoneticPr fontId="31"/>
  </si>
  <si>
    <t>北秋田市上小阿仁村生活環境施設組合</t>
    <rPh sb="0" eb="3">
      <t>キタアキタ</t>
    </rPh>
    <rPh sb="3" eb="4">
      <t>シ</t>
    </rPh>
    <rPh sb="4" eb="9">
      <t>カミコアニムラ</t>
    </rPh>
    <phoneticPr fontId="31"/>
  </si>
  <si>
    <t>能代市山本郡養護老人ホーム組合</t>
    <rPh sb="0" eb="3">
      <t>ノシロシ</t>
    </rPh>
    <phoneticPr fontId="31"/>
  </si>
  <si>
    <t>05</t>
    <phoneticPr fontId="47"/>
  </si>
  <si>
    <t>大仙美郷介護福祉組合</t>
    <rPh sb="0" eb="2">
      <t>ダイセン</t>
    </rPh>
    <rPh sb="2" eb="4">
      <t>ミサト</t>
    </rPh>
    <rPh sb="4" eb="6">
      <t>カイゴ</t>
    </rPh>
    <rPh sb="6" eb="8">
      <t>フクシ</t>
    </rPh>
    <phoneticPr fontId="31"/>
  </si>
  <si>
    <t>八郎湖周辺清掃事務組合</t>
    <rPh sb="0" eb="2">
      <t>ハチロウ</t>
    </rPh>
    <rPh sb="2" eb="3">
      <t>コ</t>
    </rPh>
    <rPh sb="3" eb="5">
      <t>シュウヘン</t>
    </rPh>
    <rPh sb="5" eb="7">
      <t>セイソウ</t>
    </rPh>
    <rPh sb="7" eb="9">
      <t>ジム</t>
    </rPh>
    <rPh sb="9" eb="11">
      <t>クミアイ</t>
    </rPh>
    <phoneticPr fontId="31"/>
  </si>
  <si>
    <t>秋田県後期高齢者医療広域連合</t>
    <rPh sb="0" eb="3">
      <t>アキタケン</t>
    </rPh>
    <rPh sb="3" eb="5">
      <t>コウキ</t>
    </rPh>
    <rPh sb="5" eb="8">
      <t>コウレイシャ</t>
    </rPh>
    <rPh sb="8" eb="10">
      <t>イリョウ</t>
    </rPh>
    <rPh sb="10" eb="12">
      <t>コウイキ</t>
    </rPh>
    <rPh sb="12" eb="14">
      <t>レンゴウ</t>
    </rPh>
    <phoneticPr fontId="48"/>
  </si>
  <si>
    <t>秋田県町村電算システム共同事業組合</t>
    <rPh sb="0" eb="3">
      <t>アキタケン</t>
    </rPh>
    <rPh sb="3" eb="5">
      <t>チョウソン</t>
    </rPh>
    <rPh sb="5" eb="7">
      <t>デンサン</t>
    </rPh>
    <rPh sb="11" eb="13">
      <t>キョウドウ</t>
    </rPh>
    <rPh sb="13" eb="15">
      <t>ジギョウ</t>
    </rPh>
    <rPh sb="15" eb="17">
      <t>クミアイ</t>
    </rPh>
    <phoneticPr fontId="49"/>
  </si>
  <si>
    <t>06</t>
    <phoneticPr fontId="47"/>
  </si>
  <si>
    <t>06</t>
    <phoneticPr fontId="47"/>
  </si>
  <si>
    <t>06</t>
    <phoneticPr fontId="47"/>
  </si>
  <si>
    <t>06</t>
    <phoneticPr fontId="47"/>
  </si>
  <si>
    <t>06</t>
    <phoneticPr fontId="47"/>
  </si>
  <si>
    <t>06</t>
    <phoneticPr fontId="47"/>
  </si>
  <si>
    <t>06</t>
    <phoneticPr fontId="47"/>
  </si>
  <si>
    <t>06</t>
    <phoneticPr fontId="47"/>
  </si>
  <si>
    <t>06</t>
    <phoneticPr fontId="47"/>
  </si>
  <si>
    <t>酒田地区広域行政組合</t>
    <rPh sb="4" eb="6">
      <t>コウイキ</t>
    </rPh>
    <rPh sb="6" eb="8">
      <t>ギョウセイ</t>
    </rPh>
    <rPh sb="8" eb="10">
      <t>クミアイ</t>
    </rPh>
    <phoneticPr fontId="31"/>
  </si>
  <si>
    <t>置賜広域病院企業団</t>
    <rPh sb="6" eb="8">
      <t>キギョウ</t>
    </rPh>
    <rPh sb="8" eb="9">
      <t>ダン</t>
    </rPh>
    <phoneticPr fontId="31"/>
  </si>
  <si>
    <t>最上地区広域連合（普通会計分）</t>
    <rPh sb="0" eb="2">
      <t>モガミ</t>
    </rPh>
    <rPh sb="2" eb="4">
      <t>チク</t>
    </rPh>
    <rPh sb="4" eb="6">
      <t>コウイキ</t>
    </rPh>
    <rPh sb="6" eb="8">
      <t>レンゴウ</t>
    </rPh>
    <rPh sb="9" eb="11">
      <t>フツウ</t>
    </rPh>
    <rPh sb="11" eb="13">
      <t>カイケイ</t>
    </rPh>
    <rPh sb="13" eb="14">
      <t>ブン</t>
    </rPh>
    <phoneticPr fontId="31"/>
  </si>
  <si>
    <t>最上地区広域連合（事業会計分）</t>
    <rPh sb="0" eb="2">
      <t>モガミ</t>
    </rPh>
    <rPh sb="2" eb="4">
      <t>チク</t>
    </rPh>
    <rPh sb="4" eb="6">
      <t>コウイキ</t>
    </rPh>
    <rPh sb="6" eb="8">
      <t>レンゴウ</t>
    </rPh>
    <rPh sb="9" eb="11">
      <t>ジギョウ</t>
    </rPh>
    <rPh sb="11" eb="13">
      <t>カイケイ</t>
    </rPh>
    <rPh sb="13" eb="14">
      <t>ブン</t>
    </rPh>
    <phoneticPr fontId="31"/>
  </si>
  <si>
    <t>山形県後期高齢者医療広域連合（普通会計分）</t>
    <rPh sb="0" eb="3">
      <t>ヤマガタケン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31"/>
  </si>
  <si>
    <t>山形県後期高齢者医療広域連合（事業会計分）</t>
    <rPh sb="0" eb="3">
      <t>ヤマガタケン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31"/>
  </si>
  <si>
    <t>070009</t>
  </si>
  <si>
    <t>07</t>
    <phoneticPr fontId="47"/>
  </si>
  <si>
    <t>07</t>
    <phoneticPr fontId="47"/>
  </si>
  <si>
    <t>07</t>
    <phoneticPr fontId="47"/>
  </si>
  <si>
    <t>07</t>
    <phoneticPr fontId="47"/>
  </si>
  <si>
    <t>07</t>
    <phoneticPr fontId="47"/>
  </si>
  <si>
    <t>07</t>
    <phoneticPr fontId="47"/>
  </si>
  <si>
    <t>07</t>
    <phoneticPr fontId="47"/>
  </si>
  <si>
    <t>07</t>
    <phoneticPr fontId="47"/>
  </si>
  <si>
    <t>07</t>
    <phoneticPr fontId="47"/>
  </si>
  <si>
    <t>福島県伊達郡国見町・桑折町有北山組合</t>
    <rPh sb="0" eb="3">
      <t>フクシマケン</t>
    </rPh>
    <rPh sb="3" eb="6">
      <t>ダテグン</t>
    </rPh>
    <phoneticPr fontId="31"/>
  </si>
  <si>
    <t>公立岩瀬病院企業団</t>
    <rPh sb="6" eb="8">
      <t>キギョウ</t>
    </rPh>
    <rPh sb="8" eb="9">
      <t>ダン</t>
    </rPh>
    <phoneticPr fontId="31"/>
  </si>
  <si>
    <t>公立小野町地方綜合病院企業団</t>
    <rPh sb="11" eb="14">
      <t>キギョウダン</t>
    </rPh>
    <phoneticPr fontId="31"/>
  </si>
  <si>
    <t>福島県後期高齢者医療広域連合</t>
    <rPh sb="0" eb="3">
      <t>フクシマケン</t>
    </rPh>
    <rPh sb="3" eb="5">
      <t>コウキ</t>
    </rPh>
    <rPh sb="5" eb="8">
      <t>コウレイシャ</t>
    </rPh>
    <rPh sb="8" eb="10">
      <t>イリョウ</t>
    </rPh>
    <rPh sb="10" eb="12">
      <t>コウイキ</t>
    </rPh>
    <rPh sb="12" eb="14">
      <t>レンゴウ</t>
    </rPh>
    <phoneticPr fontId="31"/>
  </si>
  <si>
    <t>南会津地方環境衛生組合</t>
    <rPh sb="0" eb="3">
      <t>ミナミアイヅ</t>
    </rPh>
    <rPh sb="3" eb="5">
      <t>チホウ</t>
    </rPh>
    <rPh sb="5" eb="7">
      <t>カンキョウ</t>
    </rPh>
    <rPh sb="7" eb="9">
      <t>エイセイ</t>
    </rPh>
    <rPh sb="9" eb="11">
      <t>クミアイ</t>
    </rPh>
    <phoneticPr fontId="31"/>
  </si>
  <si>
    <t>相馬方部衛生組合（事業会計分）</t>
    <rPh sb="9" eb="11">
      <t>ジギョウ</t>
    </rPh>
    <rPh sb="11" eb="13">
      <t>カイケイ</t>
    </rPh>
    <rPh sb="13" eb="14">
      <t>ブン</t>
    </rPh>
    <phoneticPr fontId="31"/>
  </si>
  <si>
    <t>08</t>
    <phoneticPr fontId="47"/>
  </si>
  <si>
    <t>08</t>
    <phoneticPr fontId="47"/>
  </si>
  <si>
    <t>08</t>
    <phoneticPr fontId="47"/>
  </si>
  <si>
    <t>08</t>
    <phoneticPr fontId="47"/>
  </si>
  <si>
    <t>08</t>
    <phoneticPr fontId="47"/>
  </si>
  <si>
    <t>08</t>
    <phoneticPr fontId="47"/>
  </si>
  <si>
    <t>08</t>
    <phoneticPr fontId="47"/>
  </si>
  <si>
    <t>08</t>
    <phoneticPr fontId="47"/>
  </si>
  <si>
    <t>08</t>
    <phoneticPr fontId="47"/>
  </si>
  <si>
    <t>龍ケ崎地方塵芥処理組合</t>
    <rPh sb="0" eb="1">
      <t>タツ</t>
    </rPh>
    <phoneticPr fontId="31"/>
  </si>
  <si>
    <t>龍ケ崎地方衛生組合</t>
    <rPh sb="0" eb="1">
      <t>タツ</t>
    </rPh>
    <phoneticPr fontId="31"/>
  </si>
  <si>
    <t>茨城地方広域環境事務組合</t>
    <rPh sb="2" eb="4">
      <t>チホウ</t>
    </rPh>
    <rPh sb="4" eb="6">
      <t>コウイキ</t>
    </rPh>
    <rPh sb="6" eb="8">
      <t>カンキョウ</t>
    </rPh>
    <rPh sb="8" eb="10">
      <t>ジム</t>
    </rPh>
    <phoneticPr fontId="31"/>
  </si>
  <si>
    <t>大洗、鉾田、水戸環境組合</t>
    <rPh sb="3" eb="5">
      <t>ホコタ</t>
    </rPh>
    <phoneticPr fontId="31"/>
  </si>
  <si>
    <t>笠間・水戸環境組合</t>
    <rPh sb="0" eb="2">
      <t>カサマ</t>
    </rPh>
    <rPh sb="3" eb="5">
      <t>ミト</t>
    </rPh>
    <rPh sb="5" eb="7">
      <t>カンキョウ</t>
    </rPh>
    <rPh sb="7" eb="9">
      <t>クミアイ</t>
    </rPh>
    <phoneticPr fontId="31"/>
  </si>
  <si>
    <t>利根川水系県南水防事務組合</t>
    <rPh sb="0" eb="3">
      <t>トネガワ</t>
    </rPh>
    <rPh sb="3" eb="5">
      <t>スイケイ</t>
    </rPh>
    <rPh sb="5" eb="7">
      <t>ケンナン</t>
    </rPh>
    <rPh sb="7" eb="9">
      <t>スイボウ</t>
    </rPh>
    <rPh sb="9" eb="11">
      <t>ジム</t>
    </rPh>
    <rPh sb="11" eb="13">
      <t>クミアイ</t>
    </rPh>
    <phoneticPr fontId="31"/>
  </si>
  <si>
    <t>茨城県後期高齢者医療広域連合</t>
    <rPh sb="0" eb="3">
      <t>イバラキケン</t>
    </rPh>
    <rPh sb="3" eb="5">
      <t>コウキ</t>
    </rPh>
    <rPh sb="5" eb="8">
      <t>コウレイシャ</t>
    </rPh>
    <rPh sb="8" eb="10">
      <t>イリョウ</t>
    </rPh>
    <rPh sb="10" eb="12">
      <t>コウイキ</t>
    </rPh>
    <rPh sb="12" eb="14">
      <t>レンゴウ</t>
    </rPh>
    <phoneticPr fontId="31"/>
  </si>
  <si>
    <t>土浦・かすみがうら土地区画整理一部事務組合</t>
    <rPh sb="0" eb="2">
      <t>ツチウラ</t>
    </rPh>
    <rPh sb="9" eb="11">
      <t>トチ</t>
    </rPh>
    <rPh sb="11" eb="13">
      <t>クカク</t>
    </rPh>
    <rPh sb="13" eb="15">
      <t>セイリ</t>
    </rPh>
    <rPh sb="15" eb="17">
      <t>イチブ</t>
    </rPh>
    <rPh sb="17" eb="19">
      <t>ジム</t>
    </rPh>
    <rPh sb="19" eb="21">
      <t>クミアイ</t>
    </rPh>
    <phoneticPr fontId="31"/>
  </si>
  <si>
    <t>09</t>
    <phoneticPr fontId="47"/>
  </si>
  <si>
    <t>09</t>
    <phoneticPr fontId="47"/>
  </si>
  <si>
    <t>09</t>
    <phoneticPr fontId="47"/>
  </si>
  <si>
    <t>09</t>
    <phoneticPr fontId="47"/>
  </si>
  <si>
    <t>09</t>
    <phoneticPr fontId="47"/>
  </si>
  <si>
    <t>09</t>
    <phoneticPr fontId="47"/>
  </si>
  <si>
    <t>09</t>
    <phoneticPr fontId="47"/>
  </si>
  <si>
    <t>09</t>
    <phoneticPr fontId="47"/>
  </si>
  <si>
    <t>那須地区広域行政事務組合（普通会計分）</t>
    <rPh sb="13" eb="15">
      <t>フツウ</t>
    </rPh>
    <rPh sb="15" eb="17">
      <t>カイケイ</t>
    </rPh>
    <rPh sb="17" eb="18">
      <t>ブン</t>
    </rPh>
    <phoneticPr fontId="31"/>
  </si>
  <si>
    <t>芳賀地区広域行政事務組合（普通会計分）</t>
    <rPh sb="13" eb="15">
      <t>フツウ</t>
    </rPh>
    <rPh sb="15" eb="17">
      <t>カイケイ</t>
    </rPh>
    <rPh sb="17" eb="18">
      <t>ブン</t>
    </rPh>
    <phoneticPr fontId="31"/>
  </si>
  <si>
    <t>南那須地区広域行政事務組合（普通会計分）</t>
    <rPh sb="14" eb="16">
      <t>フツウ</t>
    </rPh>
    <rPh sb="16" eb="18">
      <t>カイケイ</t>
    </rPh>
    <rPh sb="18" eb="19">
      <t>ブン</t>
    </rPh>
    <phoneticPr fontId="31"/>
  </si>
  <si>
    <t>宇都宮西中核工業団地事務組合（普通会計分）</t>
    <rPh sb="15" eb="17">
      <t>フツウ</t>
    </rPh>
    <rPh sb="17" eb="19">
      <t>カイケイ</t>
    </rPh>
    <rPh sb="19" eb="20">
      <t>ブン</t>
    </rPh>
    <phoneticPr fontId="31"/>
  </si>
  <si>
    <t>那須地区広域行政事務組合（事業会計分）</t>
    <rPh sb="13" eb="15">
      <t>ジギョウ</t>
    </rPh>
    <rPh sb="15" eb="17">
      <t>カイケイ</t>
    </rPh>
    <rPh sb="17" eb="18">
      <t>ブン</t>
    </rPh>
    <phoneticPr fontId="31"/>
  </si>
  <si>
    <t>芳賀地区広域行政事務組合（事業会計分）</t>
    <rPh sb="13" eb="15">
      <t>ジギョウ</t>
    </rPh>
    <rPh sb="15" eb="17">
      <t>カイケイ</t>
    </rPh>
    <rPh sb="17" eb="18">
      <t>ブン</t>
    </rPh>
    <phoneticPr fontId="31"/>
  </si>
  <si>
    <t>南那須地区広域行政事務組合（事業会計分）</t>
    <rPh sb="14" eb="16">
      <t>ジギョウ</t>
    </rPh>
    <rPh sb="16" eb="18">
      <t>カイケイ</t>
    </rPh>
    <rPh sb="18" eb="19">
      <t>ブン</t>
    </rPh>
    <phoneticPr fontId="31"/>
  </si>
  <si>
    <t>宇都宮西中核工業団地事務組合（事業会計分）</t>
    <rPh sb="15" eb="17">
      <t>ジギョウ</t>
    </rPh>
    <rPh sb="17" eb="19">
      <t>カイケイ</t>
    </rPh>
    <rPh sb="19" eb="20">
      <t>ブン</t>
    </rPh>
    <phoneticPr fontId="31"/>
  </si>
  <si>
    <t>栃木県市町村総合事務組合</t>
    <rPh sb="0" eb="3">
      <t>トチギケン</t>
    </rPh>
    <rPh sb="3" eb="6">
      <t>シチョウソン</t>
    </rPh>
    <rPh sb="6" eb="8">
      <t>ソウゴウ</t>
    </rPh>
    <rPh sb="8" eb="10">
      <t>ジム</t>
    </rPh>
    <rPh sb="10" eb="12">
      <t>クミアイ</t>
    </rPh>
    <phoneticPr fontId="31"/>
  </si>
  <si>
    <t>栃木県後期高齢者医療広域連合</t>
    <rPh sb="0" eb="3">
      <t>トチギケン</t>
    </rPh>
    <rPh sb="3" eb="5">
      <t>コウキ</t>
    </rPh>
    <rPh sb="5" eb="8">
      <t>コウレイシャ</t>
    </rPh>
    <rPh sb="8" eb="10">
      <t>イリョウ</t>
    </rPh>
    <rPh sb="10" eb="12">
      <t>コウイキ</t>
    </rPh>
    <rPh sb="12" eb="14">
      <t>レンゴウ</t>
    </rPh>
    <phoneticPr fontId="31"/>
  </si>
  <si>
    <t>那須地区消防組合</t>
    <rPh sb="0" eb="2">
      <t>ナス</t>
    </rPh>
    <rPh sb="2" eb="4">
      <t>チク</t>
    </rPh>
    <rPh sb="4" eb="6">
      <t>ショウボウ</t>
    </rPh>
    <rPh sb="6" eb="8">
      <t>クミアイ</t>
    </rPh>
    <phoneticPr fontId="31"/>
  </si>
  <si>
    <t>10</t>
    <phoneticPr fontId="47"/>
  </si>
  <si>
    <t>桐生地域医療組合</t>
    <rPh sb="2" eb="4">
      <t>チイキ</t>
    </rPh>
    <rPh sb="4" eb="6">
      <t>イリョウ</t>
    </rPh>
    <rPh sb="6" eb="8">
      <t>クミアイ</t>
    </rPh>
    <phoneticPr fontId="31"/>
  </si>
  <si>
    <t>10</t>
    <phoneticPr fontId="47"/>
  </si>
  <si>
    <t>10</t>
    <phoneticPr fontId="47"/>
  </si>
  <si>
    <t>10</t>
    <phoneticPr fontId="47"/>
  </si>
  <si>
    <t>10</t>
    <phoneticPr fontId="47"/>
  </si>
  <si>
    <t>高崎市・安中市消防組合</t>
    <rPh sb="4" eb="7">
      <t>アンナカシ</t>
    </rPh>
    <rPh sb="7" eb="9">
      <t>ショウボウ</t>
    </rPh>
    <rPh sb="9" eb="11">
      <t>クミアイ</t>
    </rPh>
    <phoneticPr fontId="31"/>
  </si>
  <si>
    <t>10</t>
    <phoneticPr fontId="47"/>
  </si>
  <si>
    <t>沼田市外二箇村清掃施設組合</t>
    <rPh sb="4" eb="5">
      <t>2</t>
    </rPh>
    <phoneticPr fontId="31"/>
  </si>
  <si>
    <t>10</t>
    <phoneticPr fontId="47"/>
  </si>
  <si>
    <t>富岡地域医療企業団</t>
    <rPh sb="6" eb="9">
      <t>キギョウダン</t>
    </rPh>
    <phoneticPr fontId="47"/>
  </si>
  <si>
    <t>太田市外三町広域清掃組合</t>
    <rPh sb="4" eb="5">
      <t>3</t>
    </rPh>
    <phoneticPr fontId="31"/>
  </si>
  <si>
    <t>群馬県後期高齢者医療広域連合</t>
    <rPh sb="0" eb="2">
      <t>グンマ</t>
    </rPh>
    <rPh sb="2" eb="3">
      <t>ケン</t>
    </rPh>
    <rPh sb="3" eb="5">
      <t>コウキ</t>
    </rPh>
    <rPh sb="5" eb="8">
      <t>コウレイシャ</t>
    </rPh>
    <rPh sb="8" eb="10">
      <t>イリョウ</t>
    </rPh>
    <rPh sb="10" eb="12">
      <t>コウイキ</t>
    </rPh>
    <rPh sb="12" eb="14">
      <t>レンゴウ</t>
    </rPh>
    <phoneticPr fontId="31"/>
  </si>
  <si>
    <t>群馬東部水道企業団</t>
    <rPh sb="0" eb="2">
      <t>グンマ</t>
    </rPh>
    <rPh sb="2" eb="4">
      <t>トウブ</t>
    </rPh>
    <rPh sb="4" eb="6">
      <t>スイドウ</t>
    </rPh>
    <rPh sb="6" eb="8">
      <t>キギョウ</t>
    </rPh>
    <rPh sb="8" eb="9">
      <t>ダン</t>
    </rPh>
    <phoneticPr fontId="31"/>
  </si>
  <si>
    <t>10</t>
    <phoneticPr fontId="47"/>
  </si>
  <si>
    <t>10</t>
    <phoneticPr fontId="47"/>
  </si>
  <si>
    <t>11</t>
    <phoneticPr fontId="47"/>
  </si>
  <si>
    <t>11</t>
    <phoneticPr fontId="47"/>
  </si>
  <si>
    <t>11</t>
    <phoneticPr fontId="47"/>
  </si>
  <si>
    <t>皆野・長瀞下水道組合(事業会計分）</t>
    <rPh sb="0" eb="2">
      <t>ミナノ</t>
    </rPh>
    <rPh sb="3" eb="5">
      <t>ナガトロ</t>
    </rPh>
    <rPh sb="5" eb="8">
      <t>ゲスイドウ</t>
    </rPh>
    <rPh sb="6" eb="8">
      <t>スイドウ</t>
    </rPh>
    <rPh sb="8" eb="10">
      <t>クミアイ</t>
    </rPh>
    <rPh sb="11" eb="13">
      <t>ジギョウ</t>
    </rPh>
    <rPh sb="13" eb="15">
      <t>カイケイ</t>
    </rPh>
    <rPh sb="15" eb="16">
      <t>ブン</t>
    </rPh>
    <phoneticPr fontId="31"/>
  </si>
  <si>
    <t>11</t>
    <phoneticPr fontId="47"/>
  </si>
  <si>
    <t>11</t>
    <phoneticPr fontId="47"/>
  </si>
  <si>
    <t>11</t>
    <phoneticPr fontId="47"/>
  </si>
  <si>
    <t>11</t>
    <phoneticPr fontId="47"/>
  </si>
  <si>
    <t>加須市・羽生市水防事務組合</t>
    <rPh sb="0" eb="3">
      <t>カゾシ</t>
    </rPh>
    <rPh sb="4" eb="7">
      <t>ハニュウシ</t>
    </rPh>
    <phoneticPr fontId="31"/>
  </si>
  <si>
    <t>利根川栗橋流域水防事務組合</t>
    <rPh sb="0" eb="3">
      <t>トネガワ</t>
    </rPh>
    <rPh sb="3" eb="5">
      <t>クリハシ</t>
    </rPh>
    <rPh sb="5" eb="7">
      <t>リュウイキ</t>
    </rPh>
    <phoneticPr fontId="31"/>
  </si>
  <si>
    <t>戸田競艇企業団</t>
    <rPh sb="4" eb="6">
      <t>キギョウ</t>
    </rPh>
    <rPh sb="6" eb="7">
      <t>ダン</t>
    </rPh>
    <phoneticPr fontId="31"/>
  </si>
  <si>
    <t>埼玉県市町村総合事務組合</t>
    <rPh sb="3" eb="6">
      <t>シチョウソン</t>
    </rPh>
    <rPh sb="6" eb="8">
      <t>ソウゴウ</t>
    </rPh>
    <rPh sb="8" eb="10">
      <t>ジム</t>
    </rPh>
    <rPh sb="10" eb="12">
      <t>クミアイ</t>
    </rPh>
    <phoneticPr fontId="31"/>
  </si>
  <si>
    <t>秩父広域市町村圏組合（普通会計分）</t>
    <rPh sb="11" eb="13">
      <t>フツウ</t>
    </rPh>
    <rPh sb="13" eb="15">
      <t>カイケイ</t>
    </rPh>
    <rPh sb="15" eb="16">
      <t>ブン</t>
    </rPh>
    <phoneticPr fontId="31"/>
  </si>
  <si>
    <t>入間東部地区事務組合</t>
    <rPh sb="6" eb="8">
      <t>ジム</t>
    </rPh>
    <phoneticPr fontId="47"/>
  </si>
  <si>
    <t>11</t>
    <phoneticPr fontId="47"/>
  </si>
  <si>
    <t>大里広域市町村圏組合（事業会計分）</t>
    <rPh sb="11" eb="13">
      <t>ジギョウ</t>
    </rPh>
    <rPh sb="13" eb="15">
      <t>カイケイ</t>
    </rPh>
    <rPh sb="15" eb="16">
      <t>ブン</t>
    </rPh>
    <phoneticPr fontId="31"/>
  </si>
  <si>
    <t>皆野・長瀞下水道組合(普通会計分）</t>
    <rPh sb="0" eb="2">
      <t>ミナノ</t>
    </rPh>
    <rPh sb="3" eb="5">
      <t>ナガトロ</t>
    </rPh>
    <rPh sb="5" eb="8">
      <t>ゲスイドウ</t>
    </rPh>
    <rPh sb="6" eb="8">
      <t>スイドウ</t>
    </rPh>
    <rPh sb="8" eb="10">
      <t>クミアイ</t>
    </rPh>
    <rPh sb="11" eb="13">
      <t>フツウ</t>
    </rPh>
    <rPh sb="13" eb="15">
      <t>カイケイ</t>
    </rPh>
    <rPh sb="15" eb="16">
      <t>ブン</t>
    </rPh>
    <phoneticPr fontId="31"/>
  </si>
  <si>
    <t>大里広域市町村圏組合（普通会計分）</t>
    <rPh sb="11" eb="13">
      <t>フツウ</t>
    </rPh>
    <rPh sb="13" eb="15">
      <t>カイケイ</t>
    </rPh>
    <rPh sb="15" eb="16">
      <t>ブン</t>
    </rPh>
    <phoneticPr fontId="31"/>
  </si>
  <si>
    <t>埼玉県後期高齢者医療広域連合</t>
    <rPh sb="0" eb="3">
      <t>サイタマケン</t>
    </rPh>
    <rPh sb="3" eb="5">
      <t>コウキ</t>
    </rPh>
    <rPh sb="5" eb="8">
      <t>コウレイシャ</t>
    </rPh>
    <rPh sb="8" eb="10">
      <t>イリョウ</t>
    </rPh>
    <rPh sb="10" eb="12">
      <t>コウイキ</t>
    </rPh>
    <rPh sb="12" eb="14">
      <t>レンゴウ</t>
    </rPh>
    <phoneticPr fontId="31"/>
  </si>
  <si>
    <t>埼玉西部消防組合</t>
    <rPh sb="0" eb="2">
      <t>サイタマ</t>
    </rPh>
    <rPh sb="4" eb="6">
      <t>ショウボウ</t>
    </rPh>
    <rPh sb="6" eb="8">
      <t>クミアイ</t>
    </rPh>
    <phoneticPr fontId="31"/>
  </si>
  <si>
    <t>埼玉東部消防組合</t>
    <rPh sb="2" eb="3">
      <t>ヒガシ</t>
    </rPh>
    <phoneticPr fontId="31"/>
  </si>
  <si>
    <t>埼玉中部資源循環組合</t>
    <rPh sb="2" eb="4">
      <t>チュウブ</t>
    </rPh>
    <rPh sb="4" eb="6">
      <t>シゲン</t>
    </rPh>
    <rPh sb="6" eb="8">
      <t>ジュンカン</t>
    </rPh>
    <phoneticPr fontId="31"/>
  </si>
  <si>
    <t>草加八潮消防組合</t>
    <rPh sb="0" eb="2">
      <t>ソウカ</t>
    </rPh>
    <rPh sb="2" eb="4">
      <t>ヤシオ</t>
    </rPh>
    <rPh sb="4" eb="6">
      <t>ショウボウ</t>
    </rPh>
    <rPh sb="6" eb="8">
      <t>クミアイ</t>
    </rPh>
    <phoneticPr fontId="31"/>
  </si>
  <si>
    <t>白岡市</t>
    <rPh sb="0" eb="2">
      <t>シラオカ</t>
    </rPh>
    <rPh sb="2" eb="3">
      <t>シ</t>
    </rPh>
    <phoneticPr fontId="31"/>
  </si>
  <si>
    <t>11</t>
    <phoneticPr fontId="47"/>
  </si>
  <si>
    <t>12</t>
    <phoneticPr fontId="47"/>
  </si>
  <si>
    <t>12</t>
    <phoneticPr fontId="47"/>
  </si>
  <si>
    <t>香取市東庄町病院組合</t>
    <rPh sb="0" eb="2">
      <t>カトリ</t>
    </rPh>
    <rPh sb="2" eb="3">
      <t>シ</t>
    </rPh>
    <rPh sb="3" eb="5">
      <t>トウノショウ</t>
    </rPh>
    <rPh sb="5" eb="6">
      <t>マチ</t>
    </rPh>
    <rPh sb="6" eb="8">
      <t>ビョウイン</t>
    </rPh>
    <rPh sb="8" eb="10">
      <t>クミアイ</t>
    </rPh>
    <phoneticPr fontId="31"/>
  </si>
  <si>
    <t>12</t>
    <phoneticPr fontId="47"/>
  </si>
  <si>
    <t>12</t>
    <phoneticPr fontId="47"/>
  </si>
  <si>
    <t>君津中央病院企業団</t>
    <rPh sb="0" eb="2">
      <t>キミツ</t>
    </rPh>
    <rPh sb="2" eb="4">
      <t>チュウオウ</t>
    </rPh>
    <rPh sb="4" eb="6">
      <t>ビョウイン</t>
    </rPh>
    <rPh sb="6" eb="8">
      <t>キギョウ</t>
    </rPh>
    <rPh sb="8" eb="9">
      <t>ダン</t>
    </rPh>
    <phoneticPr fontId="31"/>
  </si>
  <si>
    <t>12</t>
    <phoneticPr fontId="47"/>
  </si>
  <si>
    <t>東金市外三市町清掃組合</t>
    <rPh sb="0" eb="3">
      <t>トウガネシ</t>
    </rPh>
    <rPh sb="3" eb="4">
      <t>ソト</t>
    </rPh>
    <rPh sb="4" eb="5">
      <t>３</t>
    </rPh>
    <rPh sb="5" eb="6">
      <t>シ</t>
    </rPh>
    <rPh sb="6" eb="7">
      <t>マチ</t>
    </rPh>
    <rPh sb="7" eb="9">
      <t>セイソウ</t>
    </rPh>
    <rPh sb="9" eb="11">
      <t>クミアイ</t>
    </rPh>
    <phoneticPr fontId="31"/>
  </si>
  <si>
    <t>12</t>
    <phoneticPr fontId="47"/>
  </si>
  <si>
    <t>山武郡市環境衛生組合</t>
    <rPh sb="3" eb="4">
      <t>シ</t>
    </rPh>
    <rPh sb="4" eb="6">
      <t>カンキョウ</t>
    </rPh>
    <rPh sb="6" eb="8">
      <t>エイセイ</t>
    </rPh>
    <rPh sb="8" eb="10">
      <t>クミアイ</t>
    </rPh>
    <phoneticPr fontId="31"/>
  </si>
  <si>
    <t>柏・白井・鎌ケ谷環境衛生組合</t>
    <rPh sb="0" eb="1">
      <t>カシワ</t>
    </rPh>
    <phoneticPr fontId="31"/>
  </si>
  <si>
    <t>12</t>
    <phoneticPr fontId="47"/>
  </si>
  <si>
    <t>匝瑳市ほか二町環境衛生組合</t>
    <rPh sb="0" eb="2">
      <t>ソウサ</t>
    </rPh>
    <rPh sb="2" eb="3">
      <t>シ</t>
    </rPh>
    <rPh sb="5" eb="7">
      <t>２チョウ</t>
    </rPh>
    <rPh sb="7" eb="9">
      <t>カンキョウ</t>
    </rPh>
    <rPh sb="9" eb="11">
      <t>エイセイ</t>
    </rPh>
    <rPh sb="11" eb="13">
      <t>クミアイ</t>
    </rPh>
    <phoneticPr fontId="31"/>
  </si>
  <si>
    <t>千葉県市町村交通災害共済事業会計</t>
    <rPh sb="0" eb="3">
      <t>チバケン</t>
    </rPh>
    <rPh sb="3" eb="4">
      <t>シ</t>
    </rPh>
    <rPh sb="4" eb="6">
      <t>チョウソン</t>
    </rPh>
    <rPh sb="6" eb="8">
      <t>コウツウ</t>
    </rPh>
    <rPh sb="8" eb="10">
      <t>サイガイ</t>
    </rPh>
    <rPh sb="10" eb="12">
      <t>キョウサイ</t>
    </rPh>
    <rPh sb="12" eb="14">
      <t>ジギョウ</t>
    </rPh>
    <rPh sb="14" eb="16">
      <t>カイケイ</t>
    </rPh>
    <phoneticPr fontId="31"/>
  </si>
  <si>
    <t>長生郡市広域市町村圏組合（普通会計分）</t>
    <rPh sb="13" eb="15">
      <t>フツウ</t>
    </rPh>
    <rPh sb="15" eb="17">
      <t>カイケイ</t>
    </rPh>
    <rPh sb="17" eb="18">
      <t>ブン</t>
    </rPh>
    <phoneticPr fontId="31"/>
  </si>
  <si>
    <t>匝瑳市横芝光町消防組合</t>
    <rPh sb="0" eb="2">
      <t>ソウサ</t>
    </rPh>
    <rPh sb="2" eb="3">
      <t>シ</t>
    </rPh>
    <rPh sb="3" eb="5">
      <t>ヨコシバ</t>
    </rPh>
    <rPh sb="5" eb="6">
      <t>ヒカリ</t>
    </rPh>
    <rPh sb="6" eb="7">
      <t>マチ</t>
    </rPh>
    <rPh sb="7" eb="9">
      <t>ショウボウ</t>
    </rPh>
    <rPh sb="9" eb="11">
      <t>クミアイ</t>
    </rPh>
    <phoneticPr fontId="31"/>
  </si>
  <si>
    <t>12</t>
    <phoneticPr fontId="47"/>
  </si>
  <si>
    <t>印旛郡市広域市町村圏事務組合（普通会計分）</t>
    <rPh sb="15" eb="17">
      <t>フツウ</t>
    </rPh>
    <rPh sb="17" eb="19">
      <t>カイケイ</t>
    </rPh>
    <rPh sb="19" eb="20">
      <t>ブン</t>
    </rPh>
    <phoneticPr fontId="31"/>
  </si>
  <si>
    <t>長生郡市広域市町村圏組合（事業会計分）</t>
    <rPh sb="13" eb="15">
      <t>ジギョウ</t>
    </rPh>
    <rPh sb="15" eb="17">
      <t>カイケイ</t>
    </rPh>
    <rPh sb="17" eb="18">
      <t>ブン</t>
    </rPh>
    <phoneticPr fontId="31"/>
  </si>
  <si>
    <t>印西地区環境整備事業組合（普通会計分）</t>
    <rPh sb="13" eb="15">
      <t>フツウ</t>
    </rPh>
    <rPh sb="15" eb="17">
      <t>カイケイ</t>
    </rPh>
    <rPh sb="17" eb="18">
      <t>ブン</t>
    </rPh>
    <phoneticPr fontId="31"/>
  </si>
  <si>
    <t>印西地区環境整備事業組合（事業会計分）</t>
    <rPh sb="13" eb="15">
      <t>ジギョウ</t>
    </rPh>
    <rPh sb="15" eb="17">
      <t>カイケイ</t>
    </rPh>
    <rPh sb="17" eb="18">
      <t>ブン</t>
    </rPh>
    <phoneticPr fontId="31"/>
  </si>
  <si>
    <t>印旛郡市広域市町村圏事務組合（事業会計分）</t>
    <rPh sb="15" eb="17">
      <t>ジギョウ</t>
    </rPh>
    <rPh sb="17" eb="19">
      <t>カイケイ</t>
    </rPh>
    <rPh sb="19" eb="20">
      <t>ブン</t>
    </rPh>
    <phoneticPr fontId="31"/>
  </si>
  <si>
    <t>12</t>
    <phoneticPr fontId="47"/>
  </si>
  <si>
    <t>千葉県後期高齢者医療広域連合</t>
    <rPh sb="0" eb="3">
      <t>チバケン</t>
    </rPh>
    <rPh sb="3" eb="5">
      <t>コウキ</t>
    </rPh>
    <rPh sb="5" eb="8">
      <t>コウレイシャ</t>
    </rPh>
    <rPh sb="8" eb="10">
      <t>イリョウ</t>
    </rPh>
    <rPh sb="10" eb="12">
      <t>コウイキ</t>
    </rPh>
    <rPh sb="12" eb="14">
      <t>レンゴウ</t>
    </rPh>
    <phoneticPr fontId="31"/>
  </si>
  <si>
    <t>かずさ水道広域連合企業団</t>
    <rPh sb="3" eb="5">
      <t>スイドウ</t>
    </rPh>
    <rPh sb="5" eb="7">
      <t>コウイキ</t>
    </rPh>
    <rPh sb="7" eb="9">
      <t>レンゴウ</t>
    </rPh>
    <rPh sb="9" eb="12">
      <t>キギョウダン</t>
    </rPh>
    <phoneticPr fontId="31"/>
  </si>
  <si>
    <t>大網白里市</t>
    <rPh sb="4" eb="5">
      <t>シ</t>
    </rPh>
    <phoneticPr fontId="31"/>
  </si>
  <si>
    <t>13</t>
    <phoneticPr fontId="47"/>
  </si>
  <si>
    <t>13</t>
    <phoneticPr fontId="47"/>
  </si>
  <si>
    <t>13</t>
    <phoneticPr fontId="47"/>
  </si>
  <si>
    <t>昭和病院企業団</t>
    <rPh sb="4" eb="6">
      <t>キギョウ</t>
    </rPh>
    <rPh sb="6" eb="7">
      <t>ダン</t>
    </rPh>
    <phoneticPr fontId="31"/>
  </si>
  <si>
    <t>13</t>
    <phoneticPr fontId="47"/>
  </si>
  <si>
    <t>13</t>
    <phoneticPr fontId="47"/>
  </si>
  <si>
    <t>13</t>
    <phoneticPr fontId="47"/>
  </si>
  <si>
    <t>13</t>
    <phoneticPr fontId="47"/>
  </si>
  <si>
    <t>13</t>
    <phoneticPr fontId="47"/>
  </si>
  <si>
    <t>東京たま広域資源循環組合</t>
    <rPh sb="0" eb="2">
      <t>トウキョウ</t>
    </rPh>
    <rPh sb="4" eb="6">
      <t>コウイキ</t>
    </rPh>
    <rPh sb="6" eb="8">
      <t>シゲン</t>
    </rPh>
    <rPh sb="8" eb="10">
      <t>ジュンカン</t>
    </rPh>
    <rPh sb="10" eb="12">
      <t>クミアイ</t>
    </rPh>
    <phoneticPr fontId="31"/>
  </si>
  <si>
    <t>13</t>
    <phoneticPr fontId="47"/>
  </si>
  <si>
    <t>東京都後期高齢者医療広域連合</t>
    <rPh sb="0" eb="2">
      <t>トウキョウ</t>
    </rPh>
    <rPh sb="2" eb="3">
      <t>ト</t>
    </rPh>
    <rPh sb="3" eb="5">
      <t>コウキ</t>
    </rPh>
    <rPh sb="5" eb="8">
      <t>コウレイシャ</t>
    </rPh>
    <rPh sb="8" eb="10">
      <t>イリョウ</t>
    </rPh>
    <rPh sb="10" eb="12">
      <t>コウイキ</t>
    </rPh>
    <rPh sb="12" eb="14">
      <t>レンゴウ</t>
    </rPh>
    <phoneticPr fontId="31"/>
  </si>
  <si>
    <t>稲城・府中墓苑組合</t>
    <rPh sb="0" eb="2">
      <t>イナギ</t>
    </rPh>
    <rPh sb="3" eb="5">
      <t>フチュウ</t>
    </rPh>
    <rPh sb="5" eb="7">
      <t>ボエン</t>
    </rPh>
    <rPh sb="7" eb="9">
      <t>クミアイ</t>
    </rPh>
    <phoneticPr fontId="31"/>
  </si>
  <si>
    <t>浅川清流環境組合</t>
    <rPh sb="0" eb="2">
      <t>アサカワ</t>
    </rPh>
    <rPh sb="2" eb="4">
      <t>セイリュウ</t>
    </rPh>
    <rPh sb="4" eb="6">
      <t>カンキョウ</t>
    </rPh>
    <rPh sb="6" eb="8">
      <t>クミアイ</t>
    </rPh>
    <phoneticPr fontId="31"/>
  </si>
  <si>
    <t>14</t>
    <phoneticPr fontId="47"/>
  </si>
  <si>
    <t>14</t>
    <phoneticPr fontId="47"/>
  </si>
  <si>
    <t>14</t>
    <phoneticPr fontId="47"/>
  </si>
  <si>
    <t>14</t>
    <phoneticPr fontId="47"/>
  </si>
  <si>
    <t>14</t>
    <phoneticPr fontId="47"/>
  </si>
  <si>
    <t>14</t>
    <phoneticPr fontId="47"/>
  </si>
  <si>
    <t>14</t>
    <phoneticPr fontId="47"/>
  </si>
  <si>
    <t>神奈川県後期高齢者医療広域連合</t>
    <rPh sb="0" eb="4">
      <t>カナガワケン</t>
    </rPh>
    <rPh sb="4" eb="6">
      <t>コウキ</t>
    </rPh>
    <rPh sb="6" eb="9">
      <t>コウレイシャ</t>
    </rPh>
    <rPh sb="9" eb="11">
      <t>イリョウ</t>
    </rPh>
    <rPh sb="11" eb="13">
      <t>コウイキ</t>
    </rPh>
    <rPh sb="13" eb="15">
      <t>レンゴウ</t>
    </rPh>
    <phoneticPr fontId="31"/>
  </si>
  <si>
    <t>神奈川県町村情報システム共同事業組合</t>
    <rPh sb="0" eb="4">
      <t>カナガワケン</t>
    </rPh>
    <rPh sb="4" eb="6">
      <t>チョウソン</t>
    </rPh>
    <rPh sb="6" eb="8">
      <t>ジョウホウ</t>
    </rPh>
    <rPh sb="12" eb="14">
      <t>キョウドウ</t>
    </rPh>
    <rPh sb="14" eb="16">
      <t>ジギョウ</t>
    </rPh>
    <rPh sb="16" eb="18">
      <t>クミアイ</t>
    </rPh>
    <phoneticPr fontId="31"/>
  </si>
  <si>
    <t>14</t>
    <phoneticPr fontId="47"/>
  </si>
  <si>
    <t>14</t>
    <phoneticPr fontId="47"/>
  </si>
  <si>
    <t>15</t>
    <phoneticPr fontId="47"/>
  </si>
  <si>
    <t>さくら福祉保健事務組合</t>
    <rPh sb="5" eb="7">
      <t>ホケン</t>
    </rPh>
    <phoneticPr fontId="31"/>
  </si>
  <si>
    <t>15</t>
    <phoneticPr fontId="47"/>
  </si>
  <si>
    <t>加茂市・田上町消防衛生保育組合</t>
    <rPh sb="11" eb="13">
      <t>ホイク</t>
    </rPh>
    <phoneticPr fontId="31"/>
  </si>
  <si>
    <t>燕・弥彦総合事務組合</t>
    <rPh sb="0" eb="1">
      <t>ツバメ</t>
    </rPh>
    <rPh sb="2" eb="4">
      <t>ヤヒコ</t>
    </rPh>
    <rPh sb="4" eb="6">
      <t>ソウゴウ</t>
    </rPh>
    <rPh sb="6" eb="8">
      <t>ジム</t>
    </rPh>
    <rPh sb="8" eb="10">
      <t>クミアイ</t>
    </rPh>
    <phoneticPr fontId="31"/>
  </si>
  <si>
    <t>新潟県後期高齢者医療広域連合</t>
    <rPh sb="3" eb="5">
      <t>コウキ</t>
    </rPh>
    <rPh sb="5" eb="8">
      <t>コウレイシャ</t>
    </rPh>
    <rPh sb="8" eb="10">
      <t>イリョウ</t>
    </rPh>
    <rPh sb="10" eb="12">
      <t>コウイキ</t>
    </rPh>
    <rPh sb="12" eb="14">
      <t>レンゴウ</t>
    </rPh>
    <phoneticPr fontId="31"/>
  </si>
  <si>
    <t>16</t>
    <phoneticPr fontId="47"/>
  </si>
  <si>
    <t>16</t>
    <phoneticPr fontId="47"/>
  </si>
  <si>
    <t>新川地域介護保険・ケーブルテレビ事業組合</t>
    <rPh sb="16" eb="18">
      <t>ジギョウ</t>
    </rPh>
    <phoneticPr fontId="31"/>
  </si>
  <si>
    <t>富山県後期高齢者医療広域連合</t>
    <rPh sb="0" eb="3">
      <t>トヤマケン</t>
    </rPh>
    <rPh sb="3" eb="5">
      <t>コウキ</t>
    </rPh>
    <rPh sb="5" eb="8">
      <t>コウレイシャ</t>
    </rPh>
    <rPh sb="8" eb="10">
      <t>イリョウ</t>
    </rPh>
    <rPh sb="10" eb="12">
      <t>コウイキ</t>
    </rPh>
    <rPh sb="12" eb="14">
      <t>レンゴウ</t>
    </rPh>
    <phoneticPr fontId="31"/>
  </si>
  <si>
    <t>砺波地域消防組合</t>
    <rPh sb="0" eb="1">
      <t>レイ</t>
    </rPh>
    <rPh sb="1" eb="2">
      <t>ナミ</t>
    </rPh>
    <rPh sb="2" eb="4">
      <t>チイキ</t>
    </rPh>
    <rPh sb="4" eb="6">
      <t>ショウボウ</t>
    </rPh>
    <rPh sb="6" eb="8">
      <t>クミアイ</t>
    </rPh>
    <phoneticPr fontId="31"/>
  </si>
  <si>
    <t>富山県東部消防組合</t>
    <rPh sb="0" eb="3">
      <t>トヤマケン</t>
    </rPh>
    <rPh sb="3" eb="5">
      <t>トウブ</t>
    </rPh>
    <rPh sb="5" eb="7">
      <t>ショウボウ</t>
    </rPh>
    <rPh sb="7" eb="9">
      <t>クミアイ</t>
    </rPh>
    <phoneticPr fontId="31"/>
  </si>
  <si>
    <t>新川地域消防組合</t>
    <rPh sb="0" eb="2">
      <t>ニイカワ</t>
    </rPh>
    <rPh sb="2" eb="4">
      <t>チイキ</t>
    </rPh>
    <rPh sb="4" eb="6">
      <t>ショウボウ</t>
    </rPh>
    <rPh sb="6" eb="8">
      <t>クミアイ</t>
    </rPh>
    <phoneticPr fontId="31"/>
  </si>
  <si>
    <t>17</t>
    <phoneticPr fontId="47"/>
  </si>
  <si>
    <t>17</t>
    <phoneticPr fontId="47"/>
  </si>
  <si>
    <t>輪島市穴水町環境衛生施設組合</t>
    <rPh sb="0" eb="3">
      <t>ワジマシ</t>
    </rPh>
    <phoneticPr fontId="31"/>
  </si>
  <si>
    <t>石川県市町議会議員公務災害補償等組合</t>
    <rPh sb="3" eb="4">
      <t>シ</t>
    </rPh>
    <rPh sb="15" eb="16">
      <t>ナド</t>
    </rPh>
    <phoneticPr fontId="31"/>
  </si>
  <si>
    <t>白山野々市広域事務組合</t>
    <rPh sb="0" eb="1">
      <t>ハク</t>
    </rPh>
    <rPh sb="1" eb="2">
      <t>サン</t>
    </rPh>
    <rPh sb="2" eb="5">
      <t>ノノイチ</t>
    </rPh>
    <phoneticPr fontId="50"/>
  </si>
  <si>
    <t>白山石川医療企業団</t>
    <rPh sb="0" eb="1">
      <t>ハク</t>
    </rPh>
    <rPh sb="1" eb="2">
      <t>サン</t>
    </rPh>
    <rPh sb="4" eb="6">
      <t>イリョウ</t>
    </rPh>
    <rPh sb="6" eb="8">
      <t>キギョウ</t>
    </rPh>
    <rPh sb="8" eb="9">
      <t>ダン</t>
    </rPh>
    <phoneticPr fontId="50"/>
  </si>
  <si>
    <t>石川県後期高齢者医療広域連合（普通会計分）</t>
    <rPh sb="0" eb="3">
      <t>イシカワケン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31"/>
  </si>
  <si>
    <t>石川県後期高齢者医療広域連合（事業会計分）</t>
    <rPh sb="0" eb="3">
      <t>イシカワケン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31"/>
  </si>
  <si>
    <t>18</t>
    <phoneticPr fontId="47"/>
  </si>
  <si>
    <t>越前三国競艇企業団</t>
    <rPh sb="0" eb="2">
      <t>エチゼン</t>
    </rPh>
    <rPh sb="2" eb="4">
      <t>ミクニ</t>
    </rPh>
    <rPh sb="4" eb="6">
      <t>キョウテイ</t>
    </rPh>
    <rPh sb="6" eb="8">
      <t>キギョウ</t>
    </rPh>
    <rPh sb="8" eb="9">
      <t>ダン</t>
    </rPh>
    <phoneticPr fontId="31"/>
  </si>
  <si>
    <t>福井県市町総合事務組合（普通会計分）</t>
    <rPh sb="0" eb="3">
      <t>フクイケン</t>
    </rPh>
    <rPh sb="3" eb="4">
      <t>シ</t>
    </rPh>
    <rPh sb="4" eb="5">
      <t>チョウ</t>
    </rPh>
    <rPh sb="5" eb="7">
      <t>ソウゴウ</t>
    </rPh>
    <rPh sb="7" eb="9">
      <t>ジム</t>
    </rPh>
    <rPh sb="9" eb="11">
      <t>クミアイ</t>
    </rPh>
    <rPh sb="12" eb="14">
      <t>フツウ</t>
    </rPh>
    <rPh sb="14" eb="16">
      <t>カイケイ</t>
    </rPh>
    <rPh sb="16" eb="17">
      <t>ブン</t>
    </rPh>
    <phoneticPr fontId="31"/>
  </si>
  <si>
    <t>18</t>
    <phoneticPr fontId="47"/>
  </si>
  <si>
    <t>福井県市町総合事務組合（事業会計分）</t>
    <rPh sb="0" eb="3">
      <t>フクイケン</t>
    </rPh>
    <rPh sb="3" eb="4">
      <t>シ</t>
    </rPh>
    <rPh sb="4" eb="5">
      <t>チョウ</t>
    </rPh>
    <rPh sb="5" eb="7">
      <t>ソウゴウ</t>
    </rPh>
    <rPh sb="7" eb="9">
      <t>ジム</t>
    </rPh>
    <rPh sb="9" eb="11">
      <t>クミアイ</t>
    </rPh>
    <rPh sb="12" eb="14">
      <t>ジギョウ</t>
    </rPh>
    <rPh sb="14" eb="16">
      <t>カイケイ</t>
    </rPh>
    <rPh sb="16" eb="17">
      <t>ブン</t>
    </rPh>
    <phoneticPr fontId="31"/>
  </si>
  <si>
    <t>勝山・永平寺衛生管理組合</t>
    <rPh sb="3" eb="6">
      <t>エイヘイジ</t>
    </rPh>
    <phoneticPr fontId="31"/>
  </si>
  <si>
    <t>坂井地区広域連合</t>
    <rPh sb="2" eb="4">
      <t>チク</t>
    </rPh>
    <phoneticPr fontId="31"/>
  </si>
  <si>
    <t>福井県後期高齢者医療広域連合</t>
    <rPh sb="0" eb="3">
      <t>フクイケン</t>
    </rPh>
    <rPh sb="3" eb="5">
      <t>コウキ</t>
    </rPh>
    <rPh sb="5" eb="8">
      <t>コウレイシャ</t>
    </rPh>
    <rPh sb="8" eb="10">
      <t>イリョウ</t>
    </rPh>
    <rPh sb="10" eb="12">
      <t>コウイキ</t>
    </rPh>
    <rPh sb="12" eb="14">
      <t>レンゴウ</t>
    </rPh>
    <phoneticPr fontId="31"/>
  </si>
  <si>
    <t>若狭広域行政事務組合</t>
    <rPh sb="0" eb="2">
      <t>ワカサ</t>
    </rPh>
    <rPh sb="2" eb="4">
      <t>コウイキ</t>
    </rPh>
    <rPh sb="4" eb="6">
      <t>ギョウセイ</t>
    </rPh>
    <rPh sb="6" eb="8">
      <t>ジム</t>
    </rPh>
    <rPh sb="8" eb="10">
      <t>クミアイ</t>
    </rPh>
    <phoneticPr fontId="31"/>
  </si>
  <si>
    <t>19</t>
    <phoneticPr fontId="47"/>
  </si>
  <si>
    <t>19</t>
    <phoneticPr fontId="47"/>
  </si>
  <si>
    <t>身延町早川町国民健康保険病院一部事務組合</t>
    <rPh sb="0" eb="2">
      <t>ミノブ</t>
    </rPh>
    <rPh sb="2" eb="3">
      <t>マチ</t>
    </rPh>
    <phoneticPr fontId="51"/>
  </si>
  <si>
    <t>山梨県後期高齢者医療広域連合</t>
    <rPh sb="0" eb="3">
      <t>ヤマナシケン</t>
    </rPh>
    <rPh sb="3" eb="5">
      <t>コウキ</t>
    </rPh>
    <rPh sb="5" eb="8">
      <t>コウレイシャ</t>
    </rPh>
    <rPh sb="8" eb="10">
      <t>イリョウ</t>
    </rPh>
    <rPh sb="10" eb="12">
      <t>コウイキ</t>
    </rPh>
    <rPh sb="12" eb="14">
      <t>レンゴウ</t>
    </rPh>
    <phoneticPr fontId="51"/>
  </si>
  <si>
    <t>甲府・峡東地域ごみ処理施設事務組合</t>
    <rPh sb="0" eb="2">
      <t>コウフ</t>
    </rPh>
    <rPh sb="3" eb="5">
      <t>キョウトウ</t>
    </rPh>
    <rPh sb="5" eb="7">
      <t>チイキ</t>
    </rPh>
    <rPh sb="9" eb="11">
      <t>ショリ</t>
    </rPh>
    <rPh sb="11" eb="13">
      <t>シセツ</t>
    </rPh>
    <rPh sb="13" eb="15">
      <t>ジム</t>
    </rPh>
    <rPh sb="15" eb="17">
      <t>クミアイ</t>
    </rPh>
    <phoneticPr fontId="51"/>
  </si>
  <si>
    <t>峡南医療センター企業団</t>
    <rPh sb="0" eb="2">
      <t>キョウナン</t>
    </rPh>
    <rPh sb="2" eb="4">
      <t>イリョウ</t>
    </rPh>
    <rPh sb="8" eb="11">
      <t>キギョウダン</t>
    </rPh>
    <phoneticPr fontId="51"/>
  </si>
  <si>
    <t>199443</t>
  </si>
  <si>
    <t>山梨西部広域環境組合</t>
    <rPh sb="0" eb="2">
      <t>ヤマナシ</t>
    </rPh>
    <rPh sb="2" eb="4">
      <t>セイブ</t>
    </rPh>
    <rPh sb="4" eb="6">
      <t>コウイキ</t>
    </rPh>
    <rPh sb="6" eb="8">
      <t>カンキョウ</t>
    </rPh>
    <rPh sb="8" eb="10">
      <t>クミアイ</t>
    </rPh>
    <phoneticPr fontId="51"/>
  </si>
  <si>
    <t>20</t>
    <phoneticPr fontId="47"/>
  </si>
  <si>
    <t>20</t>
    <phoneticPr fontId="47"/>
  </si>
  <si>
    <t>上田市東御市真田共有財産組合</t>
    <rPh sb="0" eb="3">
      <t>ウエダシ</t>
    </rPh>
    <rPh sb="3" eb="5">
      <t>トウミ</t>
    </rPh>
    <rPh sb="5" eb="6">
      <t>シ</t>
    </rPh>
    <phoneticPr fontId="31"/>
  </si>
  <si>
    <t>上田市長和町中学校組合</t>
    <rPh sb="0" eb="3">
      <t>ウエダシ</t>
    </rPh>
    <rPh sb="3" eb="5">
      <t>ナガワ</t>
    </rPh>
    <rPh sb="5" eb="6">
      <t>マチ</t>
    </rPh>
    <phoneticPr fontId="31"/>
  </si>
  <si>
    <t>佐久市・北佐久郡環境施設組合</t>
    <rPh sb="0" eb="3">
      <t>サクシ</t>
    </rPh>
    <rPh sb="4" eb="5">
      <t>キタ</t>
    </rPh>
    <rPh sb="5" eb="7">
      <t>サク</t>
    </rPh>
    <rPh sb="7" eb="8">
      <t>グン</t>
    </rPh>
    <rPh sb="8" eb="10">
      <t>カンキョウ</t>
    </rPh>
    <rPh sb="10" eb="12">
      <t>シセツ</t>
    </rPh>
    <rPh sb="12" eb="14">
      <t>クミアイ</t>
    </rPh>
    <phoneticPr fontId="31"/>
  </si>
  <si>
    <t>湖周行政事務組合</t>
    <rPh sb="0" eb="1">
      <t>ミズウミ</t>
    </rPh>
    <rPh sb="1" eb="2">
      <t>シュウ</t>
    </rPh>
    <rPh sb="2" eb="4">
      <t>ギョウセイ</t>
    </rPh>
    <rPh sb="4" eb="6">
      <t>ジム</t>
    </rPh>
    <rPh sb="6" eb="8">
      <t>クミアイ</t>
    </rPh>
    <phoneticPr fontId="31"/>
  </si>
  <si>
    <t>麻績村筑北村学校組合</t>
    <rPh sb="3" eb="5">
      <t>チクホク</t>
    </rPh>
    <phoneticPr fontId="31"/>
  </si>
  <si>
    <t>安曇野・松本行政事務組合（普通会計分）</t>
    <rPh sb="0" eb="3">
      <t>アズミノ</t>
    </rPh>
    <rPh sb="4" eb="6">
      <t>マツモト</t>
    </rPh>
    <phoneticPr fontId="31"/>
  </si>
  <si>
    <t>松塩安筑老人福祉施設組合</t>
    <rPh sb="2" eb="3">
      <t>アン</t>
    </rPh>
    <phoneticPr fontId="31"/>
  </si>
  <si>
    <t>安曇野・松本行政事務組合（事業会計分）</t>
    <rPh sb="0" eb="3">
      <t>アズミノ</t>
    </rPh>
    <rPh sb="4" eb="6">
      <t>マツモト</t>
    </rPh>
    <phoneticPr fontId="31"/>
  </si>
  <si>
    <t>下伊那郡町村総合事務組合</t>
    <rPh sb="0" eb="4">
      <t>シモイナグン</t>
    </rPh>
    <rPh sb="4" eb="6">
      <t>チョウソン</t>
    </rPh>
    <rPh sb="6" eb="8">
      <t>ソウゴウ</t>
    </rPh>
    <rPh sb="8" eb="10">
      <t>ジム</t>
    </rPh>
    <rPh sb="10" eb="12">
      <t>クミアイ</t>
    </rPh>
    <phoneticPr fontId="31"/>
  </si>
  <si>
    <t>下伊那北部総合事務組合</t>
    <rPh sb="0" eb="3">
      <t>シモイナ</t>
    </rPh>
    <rPh sb="3" eb="5">
      <t>ホクブ</t>
    </rPh>
    <rPh sb="5" eb="7">
      <t>ソウゴウ</t>
    </rPh>
    <rPh sb="7" eb="9">
      <t>ジム</t>
    </rPh>
    <rPh sb="9" eb="11">
      <t>クミアイ</t>
    </rPh>
    <phoneticPr fontId="31"/>
  </si>
  <si>
    <t>東北信市町村交通災害共済事務組合</t>
    <rPh sb="0" eb="1">
      <t>ヒガシ</t>
    </rPh>
    <rPh sb="3" eb="4">
      <t>シ</t>
    </rPh>
    <phoneticPr fontId="31"/>
  </si>
  <si>
    <t>長野県地方税滞納整理機構</t>
    <rPh sb="0" eb="3">
      <t>ナガノケン</t>
    </rPh>
    <rPh sb="3" eb="5">
      <t>チホウ</t>
    </rPh>
    <rPh sb="5" eb="6">
      <t>ゼイ</t>
    </rPh>
    <rPh sb="6" eb="8">
      <t>タイノウ</t>
    </rPh>
    <rPh sb="8" eb="10">
      <t>セイリ</t>
    </rPh>
    <rPh sb="10" eb="12">
      <t>キコウ</t>
    </rPh>
    <phoneticPr fontId="31"/>
  </si>
  <si>
    <t>長野県市町村総合事務組合</t>
    <rPh sb="3" eb="4">
      <t>シ</t>
    </rPh>
    <phoneticPr fontId="31"/>
  </si>
  <si>
    <t>諏訪広域公立大学事務組合</t>
    <rPh sb="0" eb="2">
      <t>スワ</t>
    </rPh>
    <rPh sb="2" eb="12">
      <t>コウイキコウリツダイガクジムクミアイ</t>
    </rPh>
    <phoneticPr fontId="31"/>
  </si>
  <si>
    <t>松塩地区広域施設組合</t>
    <rPh sb="1" eb="2">
      <t>シオ</t>
    </rPh>
    <rPh sb="2" eb="4">
      <t>チク</t>
    </rPh>
    <rPh sb="4" eb="6">
      <t>コウイキ</t>
    </rPh>
    <phoneticPr fontId="31"/>
  </si>
  <si>
    <t>長野県後期高齢者医療広域連合</t>
    <rPh sb="0" eb="3">
      <t>ナガノケン</t>
    </rPh>
    <rPh sb="3" eb="5">
      <t>コウキ</t>
    </rPh>
    <rPh sb="5" eb="8">
      <t>コウレイシャ</t>
    </rPh>
    <rPh sb="8" eb="10">
      <t>イリョウ</t>
    </rPh>
    <rPh sb="10" eb="12">
      <t>コウイキ</t>
    </rPh>
    <rPh sb="12" eb="14">
      <t>レンゴウ</t>
    </rPh>
    <phoneticPr fontId="31"/>
  </si>
  <si>
    <t>白馬山麓事務組合</t>
    <rPh sb="4" eb="6">
      <t>ジム</t>
    </rPh>
    <phoneticPr fontId="47"/>
  </si>
  <si>
    <t>下伊那南部総合事務組合</t>
    <rPh sb="5" eb="7">
      <t>ソウゴウ</t>
    </rPh>
    <rPh sb="7" eb="9">
      <t>ジム</t>
    </rPh>
    <phoneticPr fontId="31"/>
  </si>
  <si>
    <t>安曇野松筑広域環境施設組合</t>
    <rPh sb="0" eb="3">
      <t>アズミノ</t>
    </rPh>
    <phoneticPr fontId="31"/>
  </si>
  <si>
    <t>21</t>
    <phoneticPr fontId="47"/>
  </si>
  <si>
    <t>21</t>
    <phoneticPr fontId="47"/>
  </si>
  <si>
    <t>大垣市・安八郡安八町東安中学校組合</t>
    <rPh sb="0" eb="3">
      <t>オオガキシ</t>
    </rPh>
    <rPh sb="7" eb="10">
      <t>アンパチチョウ</t>
    </rPh>
    <phoneticPr fontId="31"/>
  </si>
  <si>
    <t>可児市・御嵩町中学校組合</t>
    <rPh sb="0" eb="3">
      <t>カニシ</t>
    </rPh>
    <rPh sb="4" eb="7">
      <t>ミタケチョウ</t>
    </rPh>
    <rPh sb="7" eb="10">
      <t>チュウガッコウ</t>
    </rPh>
    <rPh sb="10" eb="12">
      <t>クミアイ</t>
    </rPh>
    <phoneticPr fontId="31"/>
  </si>
  <si>
    <t>東濃西部広域行政事務組合(普通会計分）</t>
    <rPh sb="13" eb="15">
      <t>フツウ</t>
    </rPh>
    <rPh sb="15" eb="17">
      <t>カイケイ</t>
    </rPh>
    <rPh sb="17" eb="18">
      <t>ブン</t>
    </rPh>
    <phoneticPr fontId="31"/>
  </si>
  <si>
    <t>岐阜地域児童発達支援センター組合</t>
    <rPh sb="0" eb="2">
      <t>ギフ</t>
    </rPh>
    <rPh sb="2" eb="4">
      <t>チイキ</t>
    </rPh>
    <rPh sb="4" eb="6">
      <t>ジドウ</t>
    </rPh>
    <rPh sb="6" eb="8">
      <t>ハッタツ</t>
    </rPh>
    <rPh sb="8" eb="10">
      <t>シエン</t>
    </rPh>
    <rPh sb="14" eb="16">
      <t>クミアイ</t>
    </rPh>
    <phoneticPr fontId="31"/>
  </si>
  <si>
    <t>あすわ苑老人福祉施設事務組合</t>
    <rPh sb="3" eb="4">
      <t>エン</t>
    </rPh>
    <phoneticPr fontId="31"/>
  </si>
  <si>
    <t>もとす広域連合（普通会計分）</t>
    <rPh sb="8" eb="10">
      <t>フツウ</t>
    </rPh>
    <phoneticPr fontId="31"/>
  </si>
  <si>
    <t>岐阜県後期高齢者医療広域連合（普通会計分）</t>
    <rPh sb="0" eb="3">
      <t>ギフケン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31"/>
  </si>
  <si>
    <t>東濃西部広域行政事務組合（事業会計分）</t>
    <rPh sb="13" eb="15">
      <t>ジギョウ</t>
    </rPh>
    <rPh sb="15" eb="17">
      <t>カイケイ</t>
    </rPh>
    <rPh sb="17" eb="18">
      <t>ブン</t>
    </rPh>
    <phoneticPr fontId="31"/>
  </si>
  <si>
    <t>もとす広域連合（事業会計分）</t>
    <rPh sb="8" eb="10">
      <t>ジギョウ</t>
    </rPh>
    <phoneticPr fontId="31"/>
  </si>
  <si>
    <t>岐阜県後期高齢者医療広域連合（事業会計分）</t>
    <rPh sb="0" eb="3">
      <t>ギフケン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31"/>
  </si>
  <si>
    <t>22</t>
    <phoneticPr fontId="47"/>
  </si>
  <si>
    <t>牧之原市菊川市学校組合</t>
    <rPh sb="0" eb="3">
      <t>マキノハラ</t>
    </rPh>
    <rPh sb="3" eb="4">
      <t>シ</t>
    </rPh>
    <rPh sb="4" eb="6">
      <t>キクガワ</t>
    </rPh>
    <rPh sb="6" eb="7">
      <t>シ</t>
    </rPh>
    <phoneticPr fontId="31"/>
  </si>
  <si>
    <t>養護老人ホームとよおか管理組合</t>
    <rPh sb="11" eb="13">
      <t>カンリ</t>
    </rPh>
    <phoneticPr fontId="31"/>
  </si>
  <si>
    <t>22</t>
    <phoneticPr fontId="47"/>
  </si>
  <si>
    <t>静岡県市町総合事務組合</t>
    <rPh sb="5" eb="7">
      <t>ソウゴウ</t>
    </rPh>
    <rPh sb="7" eb="9">
      <t>ジム</t>
    </rPh>
    <phoneticPr fontId="31"/>
  </si>
  <si>
    <t>牧之原市御前崎市広域施設組合</t>
    <rPh sb="0" eb="3">
      <t>マキノハラ</t>
    </rPh>
    <rPh sb="3" eb="4">
      <t>シ</t>
    </rPh>
    <phoneticPr fontId="31"/>
  </si>
  <si>
    <t>裾野市長泉町衛生施設組合</t>
    <rPh sb="2" eb="3">
      <t>シ</t>
    </rPh>
    <rPh sb="5" eb="6">
      <t>チョウ</t>
    </rPh>
    <rPh sb="6" eb="8">
      <t>エイセイ</t>
    </rPh>
    <rPh sb="8" eb="10">
      <t>シセツ</t>
    </rPh>
    <phoneticPr fontId="31"/>
  </si>
  <si>
    <t>伊豆市沼津市衛生施設組合</t>
    <rPh sb="3" eb="6">
      <t>ヌマヅシ</t>
    </rPh>
    <phoneticPr fontId="31"/>
  </si>
  <si>
    <t>御前崎市牧之原市学校組合</t>
    <rPh sb="4" eb="7">
      <t>マキノハラ</t>
    </rPh>
    <rPh sb="7" eb="8">
      <t>シ</t>
    </rPh>
    <phoneticPr fontId="31"/>
  </si>
  <si>
    <t>駿東伊豆消防組合</t>
    <rPh sb="0" eb="2">
      <t>スントウ</t>
    </rPh>
    <rPh sb="2" eb="3">
      <t>イ</t>
    </rPh>
    <rPh sb="3" eb="4">
      <t>ズ</t>
    </rPh>
    <rPh sb="4" eb="6">
      <t>ショウボウ</t>
    </rPh>
    <rPh sb="6" eb="8">
      <t>クミアイ</t>
    </rPh>
    <phoneticPr fontId="31"/>
  </si>
  <si>
    <t>吉田町牧之原市広域施設組合</t>
    <rPh sb="3" eb="6">
      <t>マキノハラ</t>
    </rPh>
    <rPh sb="6" eb="7">
      <t>シ</t>
    </rPh>
    <phoneticPr fontId="31"/>
  </si>
  <si>
    <t>一部事務組合下田メディカルセンター（事業会計分）</t>
    <rPh sb="0" eb="2">
      <t>イチブ</t>
    </rPh>
    <rPh sb="2" eb="4">
      <t>ジム</t>
    </rPh>
    <rPh sb="4" eb="6">
      <t>クミアイ</t>
    </rPh>
    <rPh sb="6" eb="8">
      <t>シモダ</t>
    </rPh>
    <phoneticPr fontId="31"/>
  </si>
  <si>
    <t>一部事務組合下田メディカルセンター（普通会計分）</t>
    <rPh sb="0" eb="2">
      <t>イチブ</t>
    </rPh>
    <rPh sb="2" eb="4">
      <t>ジム</t>
    </rPh>
    <rPh sb="4" eb="6">
      <t>クミアイ</t>
    </rPh>
    <rPh sb="6" eb="8">
      <t>シモダ</t>
    </rPh>
    <phoneticPr fontId="31"/>
  </si>
  <si>
    <t>掛川市・菊川市衛生施設組合</t>
    <rPh sb="4" eb="6">
      <t>キクガワ</t>
    </rPh>
    <rPh sb="6" eb="7">
      <t>シ</t>
    </rPh>
    <phoneticPr fontId="31"/>
  </si>
  <si>
    <t>東遠工業用水道企業団</t>
    <rPh sb="0" eb="2">
      <t>トウエン</t>
    </rPh>
    <rPh sb="2" eb="5">
      <t>コウギョウヨウ</t>
    </rPh>
    <rPh sb="5" eb="7">
      <t>スイドウ</t>
    </rPh>
    <rPh sb="7" eb="9">
      <t>キギョウ</t>
    </rPh>
    <rPh sb="9" eb="10">
      <t>ダン</t>
    </rPh>
    <phoneticPr fontId="31"/>
  </si>
  <si>
    <t>静岡県後期高齢者医療広域連合</t>
    <rPh sb="0" eb="3">
      <t>シズオカケン</t>
    </rPh>
    <rPh sb="3" eb="5">
      <t>コウキ</t>
    </rPh>
    <rPh sb="5" eb="8">
      <t>コウレイシャ</t>
    </rPh>
    <rPh sb="8" eb="10">
      <t>イリョウ</t>
    </rPh>
    <rPh sb="10" eb="12">
      <t>コウイキ</t>
    </rPh>
    <rPh sb="12" eb="14">
      <t>レンゴウ</t>
    </rPh>
    <phoneticPr fontId="31"/>
  </si>
  <si>
    <t>静岡地方税滞納整理機構</t>
    <rPh sb="0" eb="2">
      <t>シズオカ</t>
    </rPh>
    <rPh sb="2" eb="5">
      <t>チホウゼイ</t>
    </rPh>
    <rPh sb="5" eb="7">
      <t>タイノウ</t>
    </rPh>
    <rPh sb="7" eb="9">
      <t>セイリ</t>
    </rPh>
    <rPh sb="9" eb="11">
      <t>キコウ</t>
    </rPh>
    <phoneticPr fontId="31"/>
  </si>
  <si>
    <t>掛川市・袋井市病院企業団</t>
    <rPh sb="4" eb="7">
      <t>フクロイシ</t>
    </rPh>
    <rPh sb="7" eb="9">
      <t>ビョウイン</t>
    </rPh>
    <rPh sb="9" eb="11">
      <t>キギョウ</t>
    </rPh>
    <rPh sb="11" eb="12">
      <t>ダン</t>
    </rPh>
    <phoneticPr fontId="31"/>
  </si>
  <si>
    <t>伊豆市伊豆の国市廃棄物処理施設組合</t>
    <rPh sb="0" eb="3">
      <t>イズシ</t>
    </rPh>
    <rPh sb="3" eb="5">
      <t>イズ</t>
    </rPh>
    <rPh sb="6" eb="8">
      <t>クニシ</t>
    </rPh>
    <rPh sb="8" eb="11">
      <t>ハイキブツ</t>
    </rPh>
    <rPh sb="11" eb="13">
      <t>ショリ</t>
    </rPh>
    <rPh sb="13" eb="15">
      <t>シセツ</t>
    </rPh>
    <rPh sb="15" eb="17">
      <t>クミアイ</t>
    </rPh>
    <phoneticPr fontId="31"/>
  </si>
  <si>
    <t>23</t>
    <phoneticPr fontId="47"/>
  </si>
  <si>
    <t>23</t>
    <phoneticPr fontId="47"/>
  </si>
  <si>
    <t>西知多医療厚生組合（普通会計分）</t>
    <rPh sb="3" eb="5">
      <t>イリョウ</t>
    </rPh>
    <rPh sb="10" eb="12">
      <t>フツウ</t>
    </rPh>
    <rPh sb="12" eb="14">
      <t>カイケイ</t>
    </rPh>
    <rPh sb="14" eb="15">
      <t>ブン</t>
    </rPh>
    <phoneticPr fontId="31"/>
  </si>
  <si>
    <t>海部地区環境事務組合</t>
    <rPh sb="2" eb="4">
      <t>チク</t>
    </rPh>
    <phoneticPr fontId="31"/>
  </si>
  <si>
    <t>尾張旭市長久手市衛生組合</t>
    <rPh sb="7" eb="8">
      <t>シ</t>
    </rPh>
    <phoneticPr fontId="31"/>
  </si>
  <si>
    <t>北名古屋水道企業団</t>
    <rPh sb="0" eb="1">
      <t>キタ</t>
    </rPh>
    <rPh sb="1" eb="4">
      <t>ナゴヤ</t>
    </rPh>
    <phoneticPr fontId="31"/>
  </si>
  <si>
    <t>北名古屋衛生組合</t>
    <rPh sb="0" eb="1">
      <t>キタ</t>
    </rPh>
    <rPh sb="1" eb="4">
      <t>ナゴヤ</t>
    </rPh>
    <phoneticPr fontId="31"/>
  </si>
  <si>
    <t>海部地区水防事務組合</t>
    <rPh sb="2" eb="4">
      <t>チク</t>
    </rPh>
    <phoneticPr fontId="31"/>
  </si>
  <si>
    <t>海部地区急病診療所組合</t>
    <rPh sb="4" eb="6">
      <t>キュウビョウ</t>
    </rPh>
    <phoneticPr fontId="31"/>
  </si>
  <si>
    <t>愛知県後期高齢者医療広域連合</t>
    <rPh sb="0" eb="3">
      <t>アイチケン</t>
    </rPh>
    <rPh sb="3" eb="5">
      <t>コウキ</t>
    </rPh>
    <rPh sb="5" eb="8">
      <t>コウレイシャ</t>
    </rPh>
    <rPh sb="8" eb="10">
      <t>イリョウ</t>
    </rPh>
    <rPh sb="10" eb="12">
      <t>コウイキ</t>
    </rPh>
    <rPh sb="12" eb="14">
      <t>レンゴウ</t>
    </rPh>
    <phoneticPr fontId="31"/>
  </si>
  <si>
    <t>西知多医療厚生組合（事業会計分）</t>
    <rPh sb="0" eb="1">
      <t>ニシ</t>
    </rPh>
    <rPh sb="1" eb="3">
      <t>チタ</t>
    </rPh>
    <rPh sb="3" eb="5">
      <t>イリョウ</t>
    </rPh>
    <rPh sb="5" eb="7">
      <t>コウセイ</t>
    </rPh>
    <rPh sb="7" eb="9">
      <t>クミアイ</t>
    </rPh>
    <rPh sb="10" eb="12">
      <t>ジギョウ</t>
    </rPh>
    <rPh sb="12" eb="14">
      <t>カイケイ</t>
    </rPh>
    <rPh sb="14" eb="15">
      <t>ブン</t>
    </rPh>
    <phoneticPr fontId="31"/>
  </si>
  <si>
    <t>知多南部広域環境組合</t>
    <rPh sb="0" eb="2">
      <t>チタ</t>
    </rPh>
    <rPh sb="2" eb="4">
      <t>ナンブ</t>
    </rPh>
    <rPh sb="4" eb="6">
      <t>コウイキ</t>
    </rPh>
    <rPh sb="6" eb="8">
      <t>カンキョウ</t>
    </rPh>
    <rPh sb="8" eb="10">
      <t>クミアイ</t>
    </rPh>
    <phoneticPr fontId="31"/>
  </si>
  <si>
    <t>東三河広域連合</t>
    <rPh sb="0" eb="1">
      <t>ヒガシ</t>
    </rPh>
    <rPh sb="1" eb="3">
      <t>ミカワ</t>
    </rPh>
    <rPh sb="3" eb="5">
      <t>コウイキ</t>
    </rPh>
    <rPh sb="5" eb="7">
      <t>レンゴウ</t>
    </rPh>
    <phoneticPr fontId="31"/>
  </si>
  <si>
    <t>尾張北部環境組合</t>
    <rPh sb="0" eb="2">
      <t>オワリ</t>
    </rPh>
    <rPh sb="2" eb="4">
      <t>ホクブ</t>
    </rPh>
    <rPh sb="4" eb="6">
      <t>カンキョウ</t>
    </rPh>
    <rPh sb="6" eb="8">
      <t>クミアイ</t>
    </rPh>
    <phoneticPr fontId="31"/>
  </si>
  <si>
    <t>24</t>
    <phoneticPr fontId="47"/>
  </si>
  <si>
    <t>24</t>
    <phoneticPr fontId="47"/>
  </si>
  <si>
    <t>宮川福祉施設組合</t>
    <rPh sb="0" eb="2">
      <t>ミヤガワ</t>
    </rPh>
    <rPh sb="2" eb="4">
      <t>フクシ</t>
    </rPh>
    <rPh sb="4" eb="6">
      <t>シセツ</t>
    </rPh>
    <rPh sb="6" eb="8">
      <t>クミアイ</t>
    </rPh>
    <phoneticPr fontId="31"/>
  </si>
  <si>
    <t>奥伊勢広域行政組合</t>
    <rPh sb="0" eb="1">
      <t>オク</t>
    </rPh>
    <rPh sb="1" eb="3">
      <t>イセ</t>
    </rPh>
    <rPh sb="3" eb="5">
      <t>コウイキ</t>
    </rPh>
    <rPh sb="5" eb="7">
      <t>ギョウセイ</t>
    </rPh>
    <rPh sb="7" eb="9">
      <t>クミアイ</t>
    </rPh>
    <phoneticPr fontId="31"/>
  </si>
  <si>
    <t>松阪地区広域衛生組合</t>
    <rPh sb="0" eb="2">
      <t>マツサカ</t>
    </rPh>
    <rPh sb="2" eb="4">
      <t>チク</t>
    </rPh>
    <rPh sb="4" eb="6">
      <t>コウイキ</t>
    </rPh>
    <rPh sb="6" eb="8">
      <t>エイセイ</t>
    </rPh>
    <rPh sb="8" eb="10">
      <t>クミアイ</t>
    </rPh>
    <phoneticPr fontId="31"/>
  </si>
  <si>
    <t>三重県市町総合事務組合</t>
    <rPh sb="0" eb="3">
      <t>ミエケン</t>
    </rPh>
    <rPh sb="3" eb="5">
      <t>シチョウ</t>
    </rPh>
    <rPh sb="5" eb="7">
      <t>ソウゴウ</t>
    </rPh>
    <rPh sb="7" eb="9">
      <t>ジム</t>
    </rPh>
    <rPh sb="9" eb="11">
      <t>クミアイ</t>
    </rPh>
    <phoneticPr fontId="31"/>
  </si>
  <si>
    <t>荷坂やすらぎ苑組合</t>
    <rPh sb="0" eb="1">
      <t>ニ</t>
    </rPh>
    <rPh sb="1" eb="2">
      <t>ザカ</t>
    </rPh>
    <rPh sb="6" eb="7">
      <t>エン</t>
    </rPh>
    <rPh sb="7" eb="9">
      <t>クミアイ</t>
    </rPh>
    <phoneticPr fontId="31"/>
  </si>
  <si>
    <t>三重県後期高齢者医療広域連合</t>
    <rPh sb="0" eb="3">
      <t>ミエケン</t>
    </rPh>
    <rPh sb="3" eb="5">
      <t>コウキ</t>
    </rPh>
    <rPh sb="5" eb="8">
      <t>コウレイシャ</t>
    </rPh>
    <rPh sb="8" eb="10">
      <t>イリョウ</t>
    </rPh>
    <rPh sb="10" eb="12">
      <t>コウイキ</t>
    </rPh>
    <rPh sb="12" eb="14">
      <t>レンゴウ</t>
    </rPh>
    <phoneticPr fontId="31"/>
  </si>
  <si>
    <t>25</t>
    <phoneticPr fontId="47"/>
  </si>
  <si>
    <t>公立甲賀病院組合（事業会計分）</t>
    <rPh sb="0" eb="2">
      <t>コウリツ</t>
    </rPh>
    <rPh sb="2" eb="4">
      <t>コウガ</t>
    </rPh>
    <phoneticPr fontId="31"/>
  </si>
  <si>
    <t>彦根市、米原市山林組合</t>
    <rPh sb="6" eb="7">
      <t>シ</t>
    </rPh>
    <phoneticPr fontId="31"/>
  </si>
  <si>
    <t>25</t>
    <phoneticPr fontId="47"/>
  </si>
  <si>
    <t>八日市布引ライフ組合</t>
    <rPh sb="3" eb="5">
      <t>ヌノビキ</t>
    </rPh>
    <phoneticPr fontId="31"/>
  </si>
  <si>
    <t>滋賀県市町村議会議員公務災害補償等組合</t>
    <rPh sb="3" eb="4">
      <t>シ</t>
    </rPh>
    <phoneticPr fontId="31"/>
  </si>
  <si>
    <t>甲賀広域行政組合</t>
    <rPh sb="2" eb="4">
      <t>コウイキ</t>
    </rPh>
    <phoneticPr fontId="31"/>
  </si>
  <si>
    <t>公立甲賀病院組合（普通会計分）</t>
    <rPh sb="0" eb="2">
      <t>コウリツ</t>
    </rPh>
    <rPh sb="2" eb="4">
      <t>コウカ</t>
    </rPh>
    <phoneticPr fontId="31"/>
  </si>
  <si>
    <t>守山野洲行政事務組合</t>
    <rPh sb="2" eb="4">
      <t>ヤス</t>
    </rPh>
    <phoneticPr fontId="31"/>
  </si>
  <si>
    <t>彦根愛知犬上広域行政組合</t>
    <rPh sb="2" eb="4">
      <t>エチ</t>
    </rPh>
    <phoneticPr fontId="31"/>
  </si>
  <si>
    <t>湖北地域消防組合</t>
    <rPh sb="0" eb="2">
      <t>コホク</t>
    </rPh>
    <rPh sb="2" eb="4">
      <t>チイキ</t>
    </rPh>
    <rPh sb="4" eb="6">
      <t>ショウボウ</t>
    </rPh>
    <rPh sb="6" eb="8">
      <t>クミアイ</t>
    </rPh>
    <phoneticPr fontId="31"/>
  </si>
  <si>
    <t>滋賀県後期高齢者医療広域連合</t>
    <rPh sb="0" eb="2">
      <t>シガ</t>
    </rPh>
    <rPh sb="2" eb="3">
      <t>ケン</t>
    </rPh>
    <rPh sb="3" eb="5">
      <t>コウキ</t>
    </rPh>
    <rPh sb="5" eb="8">
      <t>コウレイシャ</t>
    </rPh>
    <rPh sb="8" eb="10">
      <t>イリョウ</t>
    </rPh>
    <rPh sb="10" eb="12">
      <t>コウイキ</t>
    </rPh>
    <rPh sb="12" eb="14">
      <t>レンゴウ</t>
    </rPh>
    <phoneticPr fontId="31"/>
  </si>
  <si>
    <t>与謝野町宮津市中学校組合</t>
    <rPh sb="0" eb="3">
      <t>ヨサノ</t>
    </rPh>
    <phoneticPr fontId="31"/>
  </si>
  <si>
    <t>26</t>
    <phoneticPr fontId="47"/>
  </si>
  <si>
    <t>26</t>
    <phoneticPr fontId="47"/>
  </si>
  <si>
    <t>亀岡市及び南丹市財産区組合</t>
    <rPh sb="5" eb="7">
      <t>ナンタン</t>
    </rPh>
    <rPh sb="7" eb="8">
      <t>シ</t>
    </rPh>
    <phoneticPr fontId="31"/>
  </si>
  <si>
    <t>木津川市精華町環境施設組合</t>
    <rPh sb="0" eb="4">
      <t>キヅガワシ</t>
    </rPh>
    <rPh sb="4" eb="7">
      <t>セイカチョウ</t>
    </rPh>
    <rPh sb="7" eb="9">
      <t>カンキョウ</t>
    </rPh>
    <rPh sb="9" eb="11">
      <t>シセツ</t>
    </rPh>
    <rPh sb="11" eb="13">
      <t>クミアイ</t>
    </rPh>
    <phoneticPr fontId="31"/>
  </si>
  <si>
    <t>京都府後期高齢者医療広域連合</t>
    <rPh sb="0" eb="3">
      <t>キョウトフ</t>
    </rPh>
    <rPh sb="3" eb="5">
      <t>コウキ</t>
    </rPh>
    <rPh sb="5" eb="8">
      <t>コウレイシャ</t>
    </rPh>
    <rPh sb="8" eb="10">
      <t>イリョウ</t>
    </rPh>
    <rPh sb="10" eb="12">
      <t>コウイキ</t>
    </rPh>
    <rPh sb="12" eb="14">
      <t>レンゴウ</t>
    </rPh>
    <phoneticPr fontId="31"/>
  </si>
  <si>
    <t>相楽東部広域連合</t>
    <rPh sb="0" eb="2">
      <t>ソウラク</t>
    </rPh>
    <rPh sb="2" eb="4">
      <t>トウブ</t>
    </rPh>
    <rPh sb="4" eb="6">
      <t>コウイキ</t>
    </rPh>
    <rPh sb="6" eb="8">
      <t>レンゴウ</t>
    </rPh>
    <phoneticPr fontId="31"/>
  </si>
  <si>
    <t>京都地方税機構</t>
    <rPh sb="0" eb="2">
      <t>キョウト</t>
    </rPh>
    <rPh sb="2" eb="4">
      <t>チホウ</t>
    </rPh>
    <rPh sb="4" eb="5">
      <t>ゼイ</t>
    </rPh>
    <rPh sb="5" eb="7">
      <t>キコウ</t>
    </rPh>
    <phoneticPr fontId="31"/>
  </si>
  <si>
    <t>宮津与謝環境組合</t>
    <rPh sb="0" eb="2">
      <t>ミヤヅ</t>
    </rPh>
    <rPh sb="2" eb="4">
      <t>ヨサ</t>
    </rPh>
    <rPh sb="4" eb="6">
      <t>カンキョウ</t>
    </rPh>
    <rPh sb="6" eb="8">
      <t>クミアイ</t>
    </rPh>
    <phoneticPr fontId="31"/>
  </si>
  <si>
    <t>27</t>
    <phoneticPr fontId="47"/>
  </si>
  <si>
    <t>27</t>
    <phoneticPr fontId="47"/>
  </si>
  <si>
    <t>南河内環境事業組合</t>
    <rPh sb="3" eb="5">
      <t>カンキョウ</t>
    </rPh>
    <rPh sb="5" eb="7">
      <t>ジギョウ</t>
    </rPh>
    <phoneticPr fontId="31"/>
  </si>
  <si>
    <t>大阪府都市競艇企業団</t>
    <rPh sb="7" eb="9">
      <t>キギョウ</t>
    </rPh>
    <rPh sb="9" eb="10">
      <t>ダン</t>
    </rPh>
    <phoneticPr fontId="31"/>
  </si>
  <si>
    <t>北河内4市リサイクル施設組合</t>
    <rPh sb="0" eb="3">
      <t>キタカワチ</t>
    </rPh>
    <rPh sb="4" eb="5">
      <t>シ</t>
    </rPh>
    <rPh sb="10" eb="12">
      <t>シセツ</t>
    </rPh>
    <rPh sb="12" eb="14">
      <t>クミアイ</t>
    </rPh>
    <phoneticPr fontId="31"/>
  </si>
  <si>
    <t>大阪府後期高齢者医療広域連合</t>
    <rPh sb="3" eb="5">
      <t>コウキ</t>
    </rPh>
    <rPh sb="5" eb="8">
      <t>コウレイシャ</t>
    </rPh>
    <rPh sb="8" eb="10">
      <t>イリョウ</t>
    </rPh>
    <rPh sb="10" eb="12">
      <t>コウイキ</t>
    </rPh>
    <rPh sb="12" eb="14">
      <t>レンゴウ</t>
    </rPh>
    <phoneticPr fontId="31"/>
  </si>
  <si>
    <t>大阪広域水道企業団</t>
    <rPh sb="0" eb="2">
      <t>オオサカ</t>
    </rPh>
    <rPh sb="2" eb="4">
      <t>コウイキ</t>
    </rPh>
    <rPh sb="4" eb="6">
      <t>スイドウ</t>
    </rPh>
    <rPh sb="6" eb="8">
      <t>キギョウ</t>
    </rPh>
    <rPh sb="8" eb="9">
      <t>ダン</t>
    </rPh>
    <phoneticPr fontId="31"/>
  </si>
  <si>
    <t>関西広域連合</t>
    <rPh sb="0" eb="2">
      <t>カンサイ</t>
    </rPh>
    <rPh sb="2" eb="4">
      <t>コウイキ</t>
    </rPh>
    <rPh sb="4" eb="6">
      <t>レンゴウ</t>
    </rPh>
    <phoneticPr fontId="31"/>
  </si>
  <si>
    <t>大東四條畷消防組合</t>
    <rPh sb="0" eb="2">
      <t>オオヒガシ</t>
    </rPh>
    <rPh sb="2" eb="3">
      <t>ヨン</t>
    </rPh>
    <rPh sb="3" eb="4">
      <t>ジョウ</t>
    </rPh>
    <rPh sb="4" eb="5">
      <t>ナワテ</t>
    </rPh>
    <rPh sb="5" eb="7">
      <t>ショウボウ</t>
    </rPh>
    <rPh sb="7" eb="9">
      <t>クミアイ</t>
    </rPh>
    <phoneticPr fontId="31"/>
  </si>
  <si>
    <t>大阪市・八尾市・松原市環境施設組合</t>
    <rPh sb="0" eb="3">
      <t>オオサカシ</t>
    </rPh>
    <rPh sb="4" eb="7">
      <t>ヤオシ</t>
    </rPh>
    <rPh sb="8" eb="11">
      <t>マツバラシ</t>
    </rPh>
    <rPh sb="11" eb="13">
      <t>カンキョウ</t>
    </rPh>
    <rPh sb="13" eb="15">
      <t>シセツ</t>
    </rPh>
    <rPh sb="15" eb="17">
      <t>クミアイ</t>
    </rPh>
    <phoneticPr fontId="31"/>
  </si>
  <si>
    <t>28</t>
    <phoneticPr fontId="47"/>
  </si>
  <si>
    <t>28</t>
    <phoneticPr fontId="47"/>
  </si>
  <si>
    <t>北播磨こども発達支援センター事務組合わかあゆ園</t>
    <rPh sb="0" eb="1">
      <t>キタ</t>
    </rPh>
    <rPh sb="1" eb="3">
      <t>ハリマ</t>
    </rPh>
    <rPh sb="6" eb="8">
      <t>ハッタツ</t>
    </rPh>
    <rPh sb="8" eb="10">
      <t>シエン</t>
    </rPh>
    <rPh sb="14" eb="16">
      <t>ジム</t>
    </rPh>
    <rPh sb="16" eb="18">
      <t>クミアイ</t>
    </rPh>
    <rPh sb="22" eb="23">
      <t>エン</t>
    </rPh>
    <phoneticPr fontId="31"/>
  </si>
  <si>
    <t>洲本市・南あわじ市山林事務組合</t>
    <rPh sb="4" eb="5">
      <t>ミナミ</t>
    </rPh>
    <rPh sb="8" eb="9">
      <t>シ</t>
    </rPh>
    <phoneticPr fontId="31"/>
  </si>
  <si>
    <t>南あわじ市・洲本市小中学校組合</t>
    <rPh sb="0" eb="1">
      <t>ミナミ</t>
    </rPh>
    <rPh sb="4" eb="5">
      <t>シ</t>
    </rPh>
    <phoneticPr fontId="31"/>
  </si>
  <si>
    <t>兵庫県市町交通災害共済組合</t>
    <rPh sb="3" eb="4">
      <t>シ</t>
    </rPh>
    <phoneticPr fontId="31"/>
  </si>
  <si>
    <t>洲本市・南あわじ市衛生事務組合</t>
    <rPh sb="4" eb="5">
      <t>ミナミ</t>
    </rPh>
    <rPh sb="8" eb="9">
      <t>シ</t>
    </rPh>
    <phoneticPr fontId="31"/>
  </si>
  <si>
    <t>姫路福崎斎苑施設事務組合</t>
    <rPh sb="0" eb="2">
      <t>ヒメジ</t>
    </rPh>
    <rPh sb="2" eb="4">
      <t>フクサキ</t>
    </rPh>
    <rPh sb="4" eb="5">
      <t>サイ</t>
    </rPh>
    <rPh sb="5" eb="6">
      <t>ソノ</t>
    </rPh>
    <rPh sb="6" eb="8">
      <t>シセツ</t>
    </rPh>
    <rPh sb="8" eb="10">
      <t>ジム</t>
    </rPh>
    <phoneticPr fontId="31"/>
  </si>
  <si>
    <t>小野加東加西環境施設事務組合</t>
    <rPh sb="2" eb="4">
      <t>カトウ</t>
    </rPh>
    <rPh sb="4" eb="6">
      <t>カサイ</t>
    </rPh>
    <phoneticPr fontId="31"/>
  </si>
  <si>
    <t>兵庫県後期高齢者医療広域連合（普通会計分）</t>
    <rPh sb="0" eb="3">
      <t>ヒョウゴケン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31"/>
  </si>
  <si>
    <t>兵庫県後期高齢者医療広域連合（事業会計分）</t>
    <rPh sb="15" eb="17">
      <t>ジギョウ</t>
    </rPh>
    <rPh sb="17" eb="19">
      <t>カイケイ</t>
    </rPh>
    <rPh sb="19" eb="20">
      <t>ブン</t>
    </rPh>
    <phoneticPr fontId="31"/>
  </si>
  <si>
    <t>北播磨総合医療センター企業団</t>
    <rPh sb="0" eb="1">
      <t>キタ</t>
    </rPh>
    <rPh sb="1" eb="3">
      <t>ハリマ</t>
    </rPh>
    <rPh sb="3" eb="5">
      <t>ソウゴウ</t>
    </rPh>
    <rPh sb="5" eb="7">
      <t>イリョウ</t>
    </rPh>
    <rPh sb="11" eb="13">
      <t>キギョウ</t>
    </rPh>
    <rPh sb="13" eb="14">
      <t>ダン</t>
    </rPh>
    <phoneticPr fontId="31"/>
  </si>
  <si>
    <t>南但広域行政事務組合（事業会計分）</t>
    <rPh sb="11" eb="13">
      <t>ジギョウ</t>
    </rPh>
    <rPh sb="13" eb="15">
      <t>カイケイ</t>
    </rPh>
    <rPh sb="15" eb="16">
      <t>ブン</t>
    </rPh>
    <phoneticPr fontId="31"/>
  </si>
  <si>
    <t>北はりま消防組合</t>
    <rPh sb="0" eb="1">
      <t>キタ</t>
    </rPh>
    <rPh sb="4" eb="6">
      <t>ショウボウ</t>
    </rPh>
    <rPh sb="6" eb="8">
      <t>クミアイ</t>
    </rPh>
    <phoneticPr fontId="31"/>
  </si>
  <si>
    <t>西はりま消防組合</t>
    <rPh sb="0" eb="1">
      <t>ニシ</t>
    </rPh>
    <rPh sb="4" eb="6">
      <t>ショウボウ</t>
    </rPh>
    <rPh sb="6" eb="8">
      <t>クミアイ</t>
    </rPh>
    <phoneticPr fontId="31"/>
  </si>
  <si>
    <t>丹波篠山市</t>
    <rPh sb="0" eb="2">
      <t>タンバ</t>
    </rPh>
    <rPh sb="2" eb="5">
      <t>ササヤマシ</t>
    </rPh>
    <phoneticPr fontId="31"/>
  </si>
  <si>
    <t>29</t>
    <phoneticPr fontId="47"/>
  </si>
  <si>
    <t>奈良県市町村総合事務組合</t>
    <rPh sb="6" eb="8">
      <t>ソウゴウ</t>
    </rPh>
    <rPh sb="8" eb="10">
      <t>ジム</t>
    </rPh>
    <phoneticPr fontId="31"/>
  </si>
  <si>
    <t>29</t>
    <phoneticPr fontId="47"/>
  </si>
  <si>
    <t>飛鳥広域行政事務組合</t>
    <rPh sb="0" eb="2">
      <t>アスカ</t>
    </rPh>
    <phoneticPr fontId="31"/>
  </si>
  <si>
    <t>奈良県住宅新築資金等貸付金回収管理組合</t>
    <rPh sb="0" eb="3">
      <t>ナラケン</t>
    </rPh>
    <rPh sb="3" eb="5">
      <t>ジュウタク</t>
    </rPh>
    <rPh sb="5" eb="7">
      <t>シンチク</t>
    </rPh>
    <rPh sb="7" eb="9">
      <t>シキン</t>
    </rPh>
    <rPh sb="9" eb="10">
      <t>トウ</t>
    </rPh>
    <rPh sb="10" eb="13">
      <t>カシツケキン</t>
    </rPh>
    <rPh sb="13" eb="15">
      <t>カイシュウ</t>
    </rPh>
    <rPh sb="15" eb="17">
      <t>カンリ</t>
    </rPh>
    <rPh sb="17" eb="19">
      <t>クミアイ</t>
    </rPh>
    <phoneticPr fontId="31"/>
  </si>
  <si>
    <t>奈良県後期高齢者医療広域連合</t>
    <rPh sb="0" eb="3">
      <t>ナラケン</t>
    </rPh>
    <rPh sb="3" eb="5">
      <t>コウキ</t>
    </rPh>
    <rPh sb="5" eb="8">
      <t>コウレイシャ</t>
    </rPh>
    <rPh sb="8" eb="10">
      <t>イリョウ</t>
    </rPh>
    <rPh sb="10" eb="12">
      <t>コウイキ</t>
    </rPh>
    <rPh sb="12" eb="14">
      <t>レンゴウ</t>
    </rPh>
    <phoneticPr fontId="31"/>
  </si>
  <si>
    <t>やまと広域環境衛生事務組合</t>
    <rPh sb="3" eb="5">
      <t>コウイキ</t>
    </rPh>
    <rPh sb="5" eb="7">
      <t>カンキョウ</t>
    </rPh>
    <rPh sb="7" eb="9">
      <t>エイセイ</t>
    </rPh>
    <rPh sb="9" eb="11">
      <t>ジム</t>
    </rPh>
    <rPh sb="11" eb="13">
      <t>クミアイ</t>
    </rPh>
    <phoneticPr fontId="31"/>
  </si>
  <si>
    <t>南和広域医療企業団</t>
    <rPh sb="0" eb="2">
      <t>ナンワ</t>
    </rPh>
    <rPh sb="2" eb="4">
      <t>コウイキ</t>
    </rPh>
    <rPh sb="4" eb="6">
      <t>イリョウ</t>
    </rPh>
    <rPh sb="6" eb="9">
      <t>キギョウダン</t>
    </rPh>
    <phoneticPr fontId="31"/>
  </si>
  <si>
    <t>奈良県広域消防組合</t>
    <rPh sb="0" eb="3">
      <t>ナラケン</t>
    </rPh>
    <rPh sb="3" eb="5">
      <t>コウイキ</t>
    </rPh>
    <rPh sb="5" eb="7">
      <t>ショウボウ</t>
    </rPh>
    <rPh sb="7" eb="9">
      <t>クミアイ</t>
    </rPh>
    <phoneticPr fontId="31"/>
  </si>
  <si>
    <t>山辺・県北西部広域環境衛生組合</t>
    <rPh sb="0" eb="2">
      <t>ヤマベ</t>
    </rPh>
    <rPh sb="3" eb="4">
      <t>ケン</t>
    </rPh>
    <rPh sb="4" eb="7">
      <t>ホクセイブ</t>
    </rPh>
    <rPh sb="7" eb="9">
      <t>コウイキ</t>
    </rPh>
    <rPh sb="9" eb="11">
      <t>カンキョウ</t>
    </rPh>
    <rPh sb="11" eb="13">
      <t>エイセイ</t>
    </rPh>
    <rPh sb="13" eb="15">
      <t>クミアイ</t>
    </rPh>
    <phoneticPr fontId="31"/>
  </si>
  <si>
    <t>さくら広域環境衛生組合</t>
    <rPh sb="3" eb="5">
      <t>コウイキ</t>
    </rPh>
    <rPh sb="5" eb="7">
      <t>カンキョウ</t>
    </rPh>
    <rPh sb="7" eb="9">
      <t>エイセイ</t>
    </rPh>
    <rPh sb="9" eb="11">
      <t>クミアイ</t>
    </rPh>
    <phoneticPr fontId="31"/>
  </si>
  <si>
    <t>和歌山県市町村総合事務組合</t>
    <rPh sb="7" eb="9">
      <t>ソウゴウ</t>
    </rPh>
    <phoneticPr fontId="31"/>
  </si>
  <si>
    <t>30</t>
    <phoneticPr fontId="47"/>
  </si>
  <si>
    <t>30</t>
    <phoneticPr fontId="47"/>
  </si>
  <si>
    <t>公立那賀病院経営事務組合</t>
    <rPh sb="0" eb="2">
      <t>コウリツ</t>
    </rPh>
    <rPh sb="2" eb="4">
      <t>ナカ</t>
    </rPh>
    <phoneticPr fontId="31"/>
  </si>
  <si>
    <t>橋本伊都衛生施設組合</t>
    <rPh sb="2" eb="4">
      <t>イト</t>
    </rPh>
    <phoneticPr fontId="31"/>
  </si>
  <si>
    <t>御坊市日高川町中学校組合</t>
    <rPh sb="3" eb="5">
      <t>ヒダカ</t>
    </rPh>
    <rPh sb="5" eb="6">
      <t>カワ</t>
    </rPh>
    <rPh sb="6" eb="7">
      <t>マチ</t>
    </rPh>
    <phoneticPr fontId="31"/>
  </si>
  <si>
    <t>御坊市外五ヶ町病院経営事務組合</t>
    <rPh sb="4" eb="5">
      <t>ゴ</t>
    </rPh>
    <phoneticPr fontId="31"/>
  </si>
  <si>
    <t>御坊日高老人福祉施設事務組合</t>
    <rPh sb="2" eb="4">
      <t>ヒダカ</t>
    </rPh>
    <phoneticPr fontId="31"/>
  </si>
  <si>
    <t>紀南地方老人福祉施設組合</t>
    <rPh sb="0" eb="1">
      <t>オサム</t>
    </rPh>
    <rPh sb="1" eb="2">
      <t>ミナミ</t>
    </rPh>
    <rPh sb="2" eb="4">
      <t>チホウ</t>
    </rPh>
    <phoneticPr fontId="31"/>
  </si>
  <si>
    <t>大辺路衛生施設組合</t>
    <rPh sb="0" eb="3">
      <t>オオヘチ</t>
    </rPh>
    <phoneticPr fontId="31"/>
  </si>
  <si>
    <t>紀南学園事務組合</t>
    <rPh sb="0" eb="1">
      <t>オサム</t>
    </rPh>
    <rPh sb="1" eb="2">
      <t>ミナミ</t>
    </rPh>
    <rPh sb="2" eb="4">
      <t>ガクエン</t>
    </rPh>
    <rPh sb="4" eb="6">
      <t>ジム</t>
    </rPh>
    <rPh sb="6" eb="8">
      <t>クミアイ</t>
    </rPh>
    <phoneticPr fontId="31"/>
  </si>
  <si>
    <t>紀南地方児童福祉施設組合</t>
    <rPh sb="0" eb="1">
      <t>オサム</t>
    </rPh>
    <rPh sb="1" eb="2">
      <t>ミナミ</t>
    </rPh>
    <rPh sb="2" eb="4">
      <t>チホウ</t>
    </rPh>
    <phoneticPr fontId="31"/>
  </si>
  <si>
    <t>御坊広域行政事務組合</t>
    <rPh sb="4" eb="6">
      <t>ギョウセイ</t>
    </rPh>
    <rPh sb="6" eb="8">
      <t>ジム</t>
    </rPh>
    <phoneticPr fontId="31"/>
  </si>
  <si>
    <t>和歌山地方税回収機構</t>
    <rPh sb="0" eb="3">
      <t>ワカヤマ</t>
    </rPh>
    <rPh sb="3" eb="6">
      <t>チホウゼイ</t>
    </rPh>
    <rPh sb="6" eb="8">
      <t>カイシュウ</t>
    </rPh>
    <rPh sb="8" eb="10">
      <t>キコウ</t>
    </rPh>
    <phoneticPr fontId="31"/>
  </si>
  <si>
    <t>和歌山県後期高齢者医療広域連合</t>
    <rPh sb="0" eb="3">
      <t>ワカヤマ</t>
    </rPh>
    <rPh sb="4" eb="6">
      <t>コウキ</t>
    </rPh>
    <rPh sb="6" eb="9">
      <t>コウレイシャ</t>
    </rPh>
    <rPh sb="9" eb="11">
      <t>イリョウ</t>
    </rPh>
    <rPh sb="11" eb="13">
      <t>コウイキ</t>
    </rPh>
    <rPh sb="13" eb="15">
      <t>レンゴウ</t>
    </rPh>
    <phoneticPr fontId="31"/>
  </si>
  <si>
    <t>和歌山県住宅新築資金等貸付金回収管理組合</t>
    <rPh sb="0" eb="4">
      <t>ワカヤマケン</t>
    </rPh>
    <rPh sb="4" eb="6">
      <t>ジュウタク</t>
    </rPh>
    <rPh sb="6" eb="8">
      <t>シンチク</t>
    </rPh>
    <rPh sb="8" eb="10">
      <t>シキン</t>
    </rPh>
    <rPh sb="10" eb="11">
      <t>トウ</t>
    </rPh>
    <rPh sb="11" eb="14">
      <t>カシツケキン</t>
    </rPh>
    <rPh sb="14" eb="16">
      <t>カイシュウ</t>
    </rPh>
    <rPh sb="16" eb="18">
      <t>カンリ</t>
    </rPh>
    <rPh sb="18" eb="20">
      <t>クミアイ</t>
    </rPh>
    <phoneticPr fontId="31"/>
  </si>
  <si>
    <t>紀の海広域施設組合</t>
    <rPh sb="0" eb="1">
      <t>キ</t>
    </rPh>
    <rPh sb="2" eb="3">
      <t>ウミ</t>
    </rPh>
    <rPh sb="3" eb="5">
      <t>コウイキ</t>
    </rPh>
    <rPh sb="5" eb="7">
      <t>シセツ</t>
    </rPh>
    <rPh sb="7" eb="9">
      <t>クミアイ</t>
    </rPh>
    <phoneticPr fontId="31"/>
  </si>
  <si>
    <t>31</t>
    <phoneticPr fontId="47"/>
  </si>
  <si>
    <t>鳥取県町村総合事務組合</t>
    <rPh sb="5" eb="7">
      <t>ソウゴウ</t>
    </rPh>
    <rPh sb="7" eb="9">
      <t>ジム</t>
    </rPh>
    <phoneticPr fontId="31"/>
  </si>
  <si>
    <t>31</t>
    <phoneticPr fontId="47"/>
  </si>
  <si>
    <t>鳥取県後期高齢者医療広域連合</t>
    <rPh sb="0" eb="3">
      <t>トットリケン</t>
    </rPh>
    <rPh sb="3" eb="5">
      <t>コウキ</t>
    </rPh>
    <rPh sb="5" eb="8">
      <t>コウレイシャ</t>
    </rPh>
    <rPh sb="8" eb="10">
      <t>イリョウ</t>
    </rPh>
    <rPh sb="10" eb="12">
      <t>コウイキ</t>
    </rPh>
    <rPh sb="12" eb="14">
      <t>レンゴウ</t>
    </rPh>
    <phoneticPr fontId="31"/>
  </si>
  <si>
    <t>斐川宍道水道企業団</t>
    <rPh sb="0" eb="2">
      <t>ヒカワ</t>
    </rPh>
    <rPh sb="2" eb="4">
      <t>シンジ</t>
    </rPh>
    <rPh sb="4" eb="6">
      <t>スイドウ</t>
    </rPh>
    <rPh sb="6" eb="9">
      <t>キギョウダン</t>
    </rPh>
    <phoneticPr fontId="31"/>
  </si>
  <si>
    <t>32</t>
    <phoneticPr fontId="47"/>
  </si>
  <si>
    <t>鹿足郡事務組合</t>
    <rPh sb="3" eb="5">
      <t>ジム</t>
    </rPh>
    <phoneticPr fontId="31"/>
  </si>
  <si>
    <t>鹿足郡養護老人ホーム組合</t>
    <rPh sb="0" eb="3">
      <t>カノアシグン</t>
    </rPh>
    <rPh sb="3" eb="5">
      <t>ヨウゴ</t>
    </rPh>
    <rPh sb="5" eb="7">
      <t>ロウジン</t>
    </rPh>
    <rPh sb="10" eb="12">
      <t>クミアイ</t>
    </rPh>
    <phoneticPr fontId="31"/>
  </si>
  <si>
    <t>32</t>
    <phoneticPr fontId="47"/>
  </si>
  <si>
    <t>江津邑智消防組合</t>
    <rPh sb="0" eb="2">
      <t>ゴウツ</t>
    </rPh>
    <rPh sb="2" eb="4">
      <t>オオチ</t>
    </rPh>
    <rPh sb="4" eb="6">
      <t>ショウボウ</t>
    </rPh>
    <rPh sb="6" eb="8">
      <t>クミアイ</t>
    </rPh>
    <phoneticPr fontId="31"/>
  </si>
  <si>
    <t>雲南市・飯南町事務組合</t>
    <rPh sb="0" eb="2">
      <t>ウンナン</t>
    </rPh>
    <rPh sb="2" eb="3">
      <t>シ</t>
    </rPh>
    <rPh sb="4" eb="7">
      <t>イイナンチョウ</t>
    </rPh>
    <rPh sb="7" eb="9">
      <t>ジム</t>
    </rPh>
    <rPh sb="9" eb="11">
      <t>クミアイ</t>
    </rPh>
    <phoneticPr fontId="31"/>
  </si>
  <si>
    <t>邑智郡公立病院組合</t>
    <rPh sb="0" eb="3">
      <t>オオチグン</t>
    </rPh>
    <rPh sb="3" eb="5">
      <t>コウリツ</t>
    </rPh>
    <rPh sb="5" eb="7">
      <t>ビョウイン</t>
    </rPh>
    <rPh sb="7" eb="9">
      <t>クミアイ</t>
    </rPh>
    <phoneticPr fontId="31"/>
  </si>
  <si>
    <t>邑智郡総合事務組合</t>
    <rPh sb="0" eb="3">
      <t>オオチグン</t>
    </rPh>
    <rPh sb="3" eb="5">
      <t>ソウゴウ</t>
    </rPh>
    <rPh sb="5" eb="7">
      <t>ジム</t>
    </rPh>
    <rPh sb="7" eb="9">
      <t>クミアイ</t>
    </rPh>
    <phoneticPr fontId="31"/>
  </si>
  <si>
    <t>雲南広域連合（普通会計分）</t>
    <rPh sb="7" eb="9">
      <t>フツウ</t>
    </rPh>
    <rPh sb="9" eb="11">
      <t>カイケイ</t>
    </rPh>
    <rPh sb="11" eb="12">
      <t>ブン</t>
    </rPh>
    <phoneticPr fontId="31"/>
  </si>
  <si>
    <t>島根県後期高齢者医療広域連合</t>
    <rPh sb="0" eb="3">
      <t>シマネケン</t>
    </rPh>
    <rPh sb="3" eb="5">
      <t>コウキ</t>
    </rPh>
    <rPh sb="5" eb="8">
      <t>コウレイシャ</t>
    </rPh>
    <rPh sb="8" eb="10">
      <t>イリョウ</t>
    </rPh>
    <rPh sb="10" eb="12">
      <t>コウイキ</t>
    </rPh>
    <rPh sb="12" eb="14">
      <t>レンゴウ</t>
    </rPh>
    <phoneticPr fontId="31"/>
  </si>
  <si>
    <t>雲南広域連合（事業会計分）</t>
    <rPh sb="0" eb="2">
      <t>ウンナン</t>
    </rPh>
    <rPh sb="2" eb="4">
      <t>コウイキ</t>
    </rPh>
    <rPh sb="4" eb="6">
      <t>レンゴウ</t>
    </rPh>
    <rPh sb="7" eb="9">
      <t>ジギョウ</t>
    </rPh>
    <rPh sb="9" eb="11">
      <t>カイケイ</t>
    </rPh>
    <rPh sb="11" eb="12">
      <t>ブン</t>
    </rPh>
    <phoneticPr fontId="31"/>
  </si>
  <si>
    <t>33</t>
    <phoneticPr fontId="47"/>
  </si>
  <si>
    <t>33</t>
    <phoneticPr fontId="47"/>
  </si>
  <si>
    <t>神崎衛生施設組合</t>
    <rPh sb="0" eb="2">
      <t>カンザキ</t>
    </rPh>
    <phoneticPr fontId="31"/>
  </si>
  <si>
    <t>岡山市久米南町国民健康保険病院組合</t>
    <rPh sb="0" eb="3">
      <t>オカヤマシ</t>
    </rPh>
    <phoneticPr fontId="31"/>
  </si>
  <si>
    <t>岡山市久米南町衛生施設組合</t>
    <rPh sb="0" eb="3">
      <t>オカヤマシ</t>
    </rPh>
    <phoneticPr fontId="31"/>
  </si>
  <si>
    <t>美作養護老人ホーム組合</t>
    <rPh sb="0" eb="2">
      <t>ミマサカ</t>
    </rPh>
    <phoneticPr fontId="31"/>
  </si>
  <si>
    <t>高梁地域事務組合(普通会計分)</t>
    <rPh sb="0" eb="2">
      <t>タカハシ</t>
    </rPh>
    <rPh sb="2" eb="4">
      <t>チイキ</t>
    </rPh>
    <rPh sb="9" eb="11">
      <t>フツウ</t>
    </rPh>
    <rPh sb="11" eb="13">
      <t>カイケイ</t>
    </rPh>
    <rPh sb="13" eb="14">
      <t>ブン</t>
    </rPh>
    <phoneticPr fontId="31"/>
  </si>
  <si>
    <t>岡山県市町村総合事務組合</t>
    <rPh sb="0" eb="3">
      <t>オカヤマケン</t>
    </rPh>
    <rPh sb="3" eb="6">
      <t>シチョウソン</t>
    </rPh>
    <rPh sb="6" eb="8">
      <t>ソウゴウ</t>
    </rPh>
    <rPh sb="8" eb="10">
      <t>ジム</t>
    </rPh>
    <rPh sb="10" eb="12">
      <t>クミアイ</t>
    </rPh>
    <phoneticPr fontId="31"/>
  </si>
  <si>
    <t>高梁地域事務組合(事業会計分)</t>
    <rPh sb="0" eb="2">
      <t>タカハシ</t>
    </rPh>
    <rPh sb="2" eb="4">
      <t>チイキ</t>
    </rPh>
    <rPh sb="9" eb="11">
      <t>ジギョウ</t>
    </rPh>
    <rPh sb="11" eb="13">
      <t>カイケイ</t>
    </rPh>
    <rPh sb="13" eb="14">
      <t>ブン</t>
    </rPh>
    <phoneticPr fontId="31"/>
  </si>
  <si>
    <t>岡山県後期高齢者医療広域連合</t>
    <rPh sb="0" eb="3">
      <t>オカヤマケン</t>
    </rPh>
    <rPh sb="3" eb="5">
      <t>コウキ</t>
    </rPh>
    <rPh sb="5" eb="8">
      <t>コウレイシャ</t>
    </rPh>
    <rPh sb="8" eb="10">
      <t>イリョウ</t>
    </rPh>
    <rPh sb="10" eb="12">
      <t>コウイキ</t>
    </rPh>
    <rPh sb="12" eb="14">
      <t>レンゴウ</t>
    </rPh>
    <phoneticPr fontId="31"/>
  </si>
  <si>
    <t>津山圏域資源循環施設組合</t>
    <rPh sb="0" eb="2">
      <t>ツヤマ</t>
    </rPh>
    <rPh sb="2" eb="4">
      <t>ケンイキ</t>
    </rPh>
    <rPh sb="4" eb="6">
      <t>シゲン</t>
    </rPh>
    <rPh sb="6" eb="8">
      <t>ジュンカン</t>
    </rPh>
    <rPh sb="8" eb="10">
      <t>シセツ</t>
    </rPh>
    <rPh sb="10" eb="12">
      <t>クミアイ</t>
    </rPh>
    <phoneticPr fontId="31"/>
  </si>
  <si>
    <t>世羅中央病院企業団</t>
    <rPh sb="6" eb="8">
      <t>キギョウ</t>
    </rPh>
    <rPh sb="8" eb="9">
      <t>ダン</t>
    </rPh>
    <phoneticPr fontId="31"/>
  </si>
  <si>
    <t>34</t>
    <phoneticPr fontId="47"/>
  </si>
  <si>
    <t>34</t>
    <phoneticPr fontId="47"/>
  </si>
  <si>
    <t>広島県市町総合事務組合</t>
    <rPh sb="5" eb="7">
      <t>ソウゴウ</t>
    </rPh>
    <rPh sb="7" eb="9">
      <t>ジム</t>
    </rPh>
    <phoneticPr fontId="31"/>
  </si>
  <si>
    <t>宮島ボートレース企業団</t>
  </si>
  <si>
    <t>世羅三原斎場組合</t>
    <rPh sb="2" eb="4">
      <t>ミハラ</t>
    </rPh>
    <rPh sb="4" eb="6">
      <t>サイジョウ</t>
    </rPh>
    <phoneticPr fontId="31"/>
  </si>
  <si>
    <t>広島県後期高齢者医療広域連合</t>
    <rPh sb="0" eb="3">
      <t>ヒロシマケン</t>
    </rPh>
    <rPh sb="3" eb="5">
      <t>コウキ</t>
    </rPh>
    <rPh sb="5" eb="8">
      <t>コウレイシャ</t>
    </rPh>
    <rPh sb="8" eb="10">
      <t>イリョウ</t>
    </rPh>
    <rPh sb="10" eb="12">
      <t>コウイキ</t>
    </rPh>
    <rPh sb="12" eb="14">
      <t>レンゴウ</t>
    </rPh>
    <phoneticPr fontId="31"/>
  </si>
  <si>
    <t>広島中央環境衛生組合</t>
    <rPh sb="0" eb="2">
      <t>ヒロシマ</t>
    </rPh>
    <rPh sb="2" eb="4">
      <t>チュウオウ</t>
    </rPh>
    <rPh sb="4" eb="6">
      <t>カンキョウ</t>
    </rPh>
    <rPh sb="6" eb="8">
      <t>エイセイ</t>
    </rPh>
    <rPh sb="8" eb="10">
      <t>クミアイ</t>
    </rPh>
    <phoneticPr fontId="31"/>
  </si>
  <si>
    <t>35</t>
    <phoneticPr fontId="47"/>
  </si>
  <si>
    <t>35</t>
    <phoneticPr fontId="47"/>
  </si>
  <si>
    <t>熊南総合事務組合（普通会計分）</t>
    <rPh sb="2" eb="4">
      <t>ソウゴウ</t>
    </rPh>
    <rPh sb="4" eb="6">
      <t>ジム</t>
    </rPh>
    <rPh sb="6" eb="8">
      <t>クミアイ</t>
    </rPh>
    <rPh sb="9" eb="11">
      <t>フツウ</t>
    </rPh>
    <rPh sb="11" eb="13">
      <t>カイケイ</t>
    </rPh>
    <rPh sb="13" eb="14">
      <t>ブン</t>
    </rPh>
    <phoneticPr fontId="31"/>
  </si>
  <si>
    <t>山口県市町総合事務組合（普通会計分）</t>
    <rPh sb="0" eb="3">
      <t>ヤマグチケン</t>
    </rPh>
    <rPh sb="3" eb="5">
      <t>シチョウ</t>
    </rPh>
    <rPh sb="5" eb="7">
      <t>ソウゴウ</t>
    </rPh>
    <rPh sb="7" eb="9">
      <t>ジム</t>
    </rPh>
    <rPh sb="9" eb="11">
      <t>クミアイ</t>
    </rPh>
    <rPh sb="12" eb="14">
      <t>フツウ</t>
    </rPh>
    <rPh sb="14" eb="16">
      <t>カイケイ</t>
    </rPh>
    <rPh sb="16" eb="17">
      <t>ブン</t>
    </rPh>
    <phoneticPr fontId="31"/>
  </si>
  <si>
    <t>山口県後期高齢者医療広域連合</t>
    <rPh sb="0" eb="3">
      <t>ヤマグチケン</t>
    </rPh>
    <rPh sb="3" eb="5">
      <t>コウキ</t>
    </rPh>
    <rPh sb="5" eb="8">
      <t>コウレイシャ</t>
    </rPh>
    <rPh sb="8" eb="10">
      <t>イリョウ</t>
    </rPh>
    <rPh sb="10" eb="12">
      <t>コウイキ</t>
    </rPh>
    <rPh sb="12" eb="14">
      <t>レンゴウ</t>
    </rPh>
    <phoneticPr fontId="31"/>
  </si>
  <si>
    <t>熊南総合事務組合（事業会計分）</t>
    <rPh sb="2" eb="4">
      <t>ソウゴウ</t>
    </rPh>
    <rPh sb="4" eb="6">
      <t>ジム</t>
    </rPh>
    <rPh sb="6" eb="8">
      <t>クミアイ</t>
    </rPh>
    <rPh sb="9" eb="11">
      <t>ジギョウ</t>
    </rPh>
    <rPh sb="11" eb="13">
      <t>カイケイ</t>
    </rPh>
    <rPh sb="13" eb="14">
      <t>ブン</t>
    </rPh>
    <phoneticPr fontId="31"/>
  </si>
  <si>
    <t>山口県市町総合事務組合（事業会計分）</t>
    <rPh sb="0" eb="3">
      <t>ヤマグチケン</t>
    </rPh>
    <rPh sb="3" eb="5">
      <t>シチョウ</t>
    </rPh>
    <rPh sb="5" eb="7">
      <t>ソウゴウ</t>
    </rPh>
    <rPh sb="7" eb="9">
      <t>ジム</t>
    </rPh>
    <rPh sb="9" eb="11">
      <t>クミアイ</t>
    </rPh>
    <phoneticPr fontId="31"/>
  </si>
  <si>
    <t>萩・長門清掃一部事務組合</t>
    <rPh sb="0" eb="1">
      <t>ハギ</t>
    </rPh>
    <phoneticPr fontId="31"/>
  </si>
  <si>
    <t>宇部・山陽小野田消防組合</t>
    <rPh sb="0" eb="2">
      <t>ウベ</t>
    </rPh>
    <rPh sb="3" eb="8">
      <t>サンヨウオノダ</t>
    </rPh>
    <rPh sb="8" eb="10">
      <t>ショウボウ</t>
    </rPh>
    <rPh sb="10" eb="12">
      <t>クミアイ</t>
    </rPh>
    <phoneticPr fontId="31"/>
  </si>
  <si>
    <t>36</t>
    <phoneticPr fontId="47"/>
  </si>
  <si>
    <t>36</t>
    <phoneticPr fontId="47"/>
  </si>
  <si>
    <t>徳島県市町村議会議員公務災害補償等組合</t>
    <rPh sb="3" eb="4">
      <t>シ</t>
    </rPh>
    <phoneticPr fontId="31"/>
  </si>
  <si>
    <t>板野東部青少年育成センター組合</t>
    <rPh sb="7" eb="9">
      <t>イクセイ</t>
    </rPh>
    <phoneticPr fontId="31"/>
  </si>
  <si>
    <t>徳島県後期高齢者医療広域連合</t>
    <rPh sb="0" eb="3">
      <t>トクシマケン</t>
    </rPh>
    <rPh sb="3" eb="5">
      <t>コウキ</t>
    </rPh>
    <rPh sb="5" eb="8">
      <t>コウレイシャ</t>
    </rPh>
    <rPh sb="8" eb="10">
      <t>イリョウ</t>
    </rPh>
    <rPh sb="10" eb="12">
      <t>コウイキ</t>
    </rPh>
    <rPh sb="12" eb="14">
      <t>レンゴウ</t>
    </rPh>
    <phoneticPr fontId="31"/>
  </si>
  <si>
    <t>37</t>
    <phoneticPr fontId="47"/>
  </si>
  <si>
    <t>37</t>
    <phoneticPr fontId="47"/>
  </si>
  <si>
    <t>まんのう町外二ケ市町（十郷地区）山林組合</t>
    <rPh sb="6" eb="7">
      <t>ニ</t>
    </rPh>
    <phoneticPr fontId="31"/>
  </si>
  <si>
    <t>まんのう町外三ケ市町山林組合</t>
    <rPh sb="6" eb="7">
      <t>サン</t>
    </rPh>
    <phoneticPr fontId="31"/>
  </si>
  <si>
    <t>まんのう町外三ケ市町（七箇地区）山林組合</t>
    <rPh sb="6" eb="7">
      <t>サン</t>
    </rPh>
    <phoneticPr fontId="31"/>
  </si>
  <si>
    <t>三豊総合病院企業団</t>
    <rPh sb="6" eb="8">
      <t>キギョウ</t>
    </rPh>
    <rPh sb="8" eb="9">
      <t>ダン</t>
    </rPh>
    <phoneticPr fontId="31"/>
  </si>
  <si>
    <t>香川県三豊市観音寺市学校組合</t>
    <rPh sb="5" eb="6">
      <t>シ</t>
    </rPh>
    <phoneticPr fontId="31"/>
  </si>
  <si>
    <t>香川県市町総合事務組合</t>
    <rPh sb="0" eb="3">
      <t>カガワケン</t>
    </rPh>
    <rPh sb="3" eb="5">
      <t>シチョウ</t>
    </rPh>
    <rPh sb="5" eb="7">
      <t>ソウゴウ</t>
    </rPh>
    <rPh sb="7" eb="9">
      <t>ジム</t>
    </rPh>
    <rPh sb="9" eb="11">
      <t>クミアイ</t>
    </rPh>
    <phoneticPr fontId="31"/>
  </si>
  <si>
    <t>三観広域行政組合</t>
    <rPh sb="1" eb="2">
      <t>カン</t>
    </rPh>
    <rPh sb="2" eb="4">
      <t>コウイキ</t>
    </rPh>
    <rPh sb="4" eb="6">
      <t>ギョウセイ</t>
    </rPh>
    <phoneticPr fontId="31"/>
  </si>
  <si>
    <t>小豆地区広域行政事務組合</t>
  </si>
  <si>
    <t>香川県後期高齢者医療広域連合</t>
    <rPh sb="0" eb="3">
      <t>カガワケン</t>
    </rPh>
    <rPh sb="3" eb="5">
      <t>コウキ</t>
    </rPh>
    <rPh sb="5" eb="8">
      <t>コウレイシャ</t>
    </rPh>
    <rPh sb="8" eb="10">
      <t>イリョウ</t>
    </rPh>
    <rPh sb="10" eb="12">
      <t>コウイキ</t>
    </rPh>
    <rPh sb="12" eb="14">
      <t>レンゴウ</t>
    </rPh>
    <phoneticPr fontId="31"/>
  </si>
  <si>
    <t>小豆島中央病院企業団</t>
    <rPh sb="2" eb="3">
      <t>シマ</t>
    </rPh>
    <rPh sb="3" eb="5">
      <t>チュウオウ</t>
    </rPh>
    <rPh sb="5" eb="7">
      <t>ビョウイン</t>
    </rPh>
    <rPh sb="7" eb="10">
      <t>キギョウダン</t>
    </rPh>
    <phoneticPr fontId="31"/>
  </si>
  <si>
    <t>香川県広域水道企業団</t>
    <rPh sb="0" eb="3">
      <t>カガワケン</t>
    </rPh>
    <rPh sb="3" eb="5">
      <t>コウイキ</t>
    </rPh>
    <rPh sb="5" eb="7">
      <t>スイドウ</t>
    </rPh>
    <rPh sb="7" eb="9">
      <t>キギョウ</t>
    </rPh>
    <rPh sb="9" eb="10">
      <t>ダン</t>
    </rPh>
    <phoneticPr fontId="31"/>
  </si>
  <si>
    <t>38</t>
    <phoneticPr fontId="47"/>
  </si>
  <si>
    <t>38</t>
    <phoneticPr fontId="47"/>
  </si>
  <si>
    <t>愛媛県市町総合事務組合</t>
    <rPh sb="5" eb="7">
      <t>ソウゴウ</t>
    </rPh>
    <rPh sb="7" eb="9">
      <t>ジム</t>
    </rPh>
    <phoneticPr fontId="31"/>
  </si>
  <si>
    <t>松山市，東温市共有山林組合</t>
    <rPh sb="4" eb="6">
      <t>トウオン</t>
    </rPh>
    <rPh sb="6" eb="7">
      <t>シ</t>
    </rPh>
    <phoneticPr fontId="31"/>
  </si>
  <si>
    <t>伊予市・伊予郡養護老人ホーム組合</t>
    <rPh sb="0" eb="3">
      <t>イヨシ</t>
    </rPh>
    <phoneticPr fontId="31"/>
  </si>
  <si>
    <t>高知県宿毛市愛媛県南宇和郡愛南町篠山小中学校組合</t>
    <rPh sb="13" eb="16">
      <t>アイナンチョウ</t>
    </rPh>
    <phoneticPr fontId="31"/>
  </si>
  <si>
    <t>伊予市外二町共有物組合</t>
    <rPh sb="4" eb="5">
      <t>ニ</t>
    </rPh>
    <phoneticPr fontId="31"/>
  </si>
  <si>
    <t>愛媛地方税滞納整理機構</t>
    <rPh sb="0" eb="2">
      <t>エヒメ</t>
    </rPh>
    <rPh sb="2" eb="5">
      <t>チホウゼイ</t>
    </rPh>
    <rPh sb="5" eb="7">
      <t>タイノウ</t>
    </rPh>
    <rPh sb="7" eb="9">
      <t>セイリ</t>
    </rPh>
    <rPh sb="9" eb="11">
      <t>キコウ</t>
    </rPh>
    <phoneticPr fontId="31"/>
  </si>
  <si>
    <t>愛媛県後期高齢者医療広域連合</t>
    <rPh sb="0" eb="3">
      <t>エ</t>
    </rPh>
    <rPh sb="3" eb="14">
      <t>コ</t>
    </rPh>
    <phoneticPr fontId="31"/>
  </si>
  <si>
    <t>39</t>
    <phoneticPr fontId="47"/>
  </si>
  <si>
    <t>39</t>
    <phoneticPr fontId="47"/>
  </si>
  <si>
    <t>香南香美衛生組合</t>
    <rPh sb="0" eb="2">
      <t>コウナン</t>
    </rPh>
    <phoneticPr fontId="31"/>
  </si>
  <si>
    <t>香南香美老人ホーム組合</t>
    <rPh sb="0" eb="2">
      <t>コウナン</t>
    </rPh>
    <phoneticPr fontId="31"/>
  </si>
  <si>
    <t>高幡障害者支援施設組合</t>
    <rPh sb="2" eb="5">
      <t>ショウガイシャ</t>
    </rPh>
    <rPh sb="5" eb="7">
      <t>シエン</t>
    </rPh>
    <phoneticPr fontId="31"/>
  </si>
  <si>
    <t>高知県・高知市病院企業団</t>
    <rPh sb="9" eb="11">
      <t>キギョウ</t>
    </rPh>
    <rPh sb="11" eb="12">
      <t>ダン</t>
    </rPh>
    <phoneticPr fontId="31"/>
  </si>
  <si>
    <t>高知中央西部焼却処理事務組合</t>
    <rPh sb="0" eb="2">
      <t>コウチ</t>
    </rPh>
    <rPh sb="2" eb="4">
      <t>チュウオウ</t>
    </rPh>
    <rPh sb="4" eb="6">
      <t>セイブ</t>
    </rPh>
    <rPh sb="6" eb="8">
      <t>ショウキャク</t>
    </rPh>
    <rPh sb="8" eb="10">
      <t>ショリ</t>
    </rPh>
    <rPh sb="10" eb="12">
      <t>ジム</t>
    </rPh>
    <rPh sb="12" eb="14">
      <t>クミアイ</t>
    </rPh>
    <phoneticPr fontId="31"/>
  </si>
  <si>
    <t>高知県市町村総合事務組合</t>
    <rPh sb="0" eb="3">
      <t>コウチケン</t>
    </rPh>
    <rPh sb="3" eb="6">
      <t>シチョウソン</t>
    </rPh>
    <rPh sb="6" eb="8">
      <t>ソウゴウ</t>
    </rPh>
    <rPh sb="8" eb="10">
      <t>ジム</t>
    </rPh>
    <rPh sb="10" eb="12">
      <t>クミアイ</t>
    </rPh>
    <phoneticPr fontId="31"/>
  </si>
  <si>
    <t>高知県後期高齢者医療広域連合</t>
    <rPh sb="0" eb="14">
      <t>コウチケンコウキコウレイシャイリョウコウイキレンゴウ</t>
    </rPh>
    <phoneticPr fontId="31"/>
  </si>
  <si>
    <t>南国・香南・香美租税債権管理機構</t>
    <rPh sb="0" eb="2">
      <t>ナンコク</t>
    </rPh>
    <rPh sb="3" eb="5">
      <t>コウナン</t>
    </rPh>
    <rPh sb="6" eb="8">
      <t>カミ</t>
    </rPh>
    <rPh sb="8" eb="10">
      <t>ソゼイ</t>
    </rPh>
    <rPh sb="10" eb="12">
      <t>サイケン</t>
    </rPh>
    <rPh sb="12" eb="14">
      <t>カンリ</t>
    </rPh>
    <rPh sb="14" eb="16">
      <t>キコウ</t>
    </rPh>
    <phoneticPr fontId="31"/>
  </si>
  <si>
    <t>40</t>
    <phoneticPr fontId="47"/>
  </si>
  <si>
    <t>40</t>
    <phoneticPr fontId="47"/>
  </si>
  <si>
    <t>福岡県</t>
    <rPh sb="0" eb="3">
      <t>フクオカケン</t>
    </rPh>
    <phoneticPr fontId="31"/>
  </si>
  <si>
    <t>那珂川市</t>
    <rPh sb="0" eb="3">
      <t>ナカガワ</t>
    </rPh>
    <rPh sb="3" eb="4">
      <t>シ</t>
    </rPh>
    <phoneticPr fontId="31"/>
  </si>
  <si>
    <t>粕屋郡粕屋町外１市水利組合</t>
    <rPh sb="0" eb="1">
      <t>カス</t>
    </rPh>
    <phoneticPr fontId="31"/>
  </si>
  <si>
    <t>柳川みやま土木組合</t>
    <rPh sb="5" eb="7">
      <t>ドボク</t>
    </rPh>
    <phoneticPr fontId="31"/>
  </si>
  <si>
    <t>上毛町外一市一町矢方池土木組合</t>
    <rPh sb="0" eb="2">
      <t>コウゲ</t>
    </rPh>
    <rPh sb="2" eb="3">
      <t>マチ</t>
    </rPh>
    <phoneticPr fontId="31"/>
  </si>
  <si>
    <t>公立八女総合病院企業団</t>
    <rPh sb="8" eb="10">
      <t>キギョウ</t>
    </rPh>
    <rPh sb="10" eb="11">
      <t>ダン</t>
    </rPh>
    <phoneticPr fontId="31"/>
  </si>
  <si>
    <t>吉富町外１町環境衛生事務組合</t>
    <rPh sb="5" eb="6">
      <t>チョウ</t>
    </rPh>
    <phoneticPr fontId="31"/>
  </si>
  <si>
    <t>大川柳川衛生組合</t>
    <rPh sb="2" eb="4">
      <t>ヤナガワ</t>
    </rPh>
    <phoneticPr fontId="31"/>
  </si>
  <si>
    <t>うきは久留米環境施設組合</t>
    <rPh sb="3" eb="6">
      <t>クルメ</t>
    </rPh>
    <rPh sb="6" eb="8">
      <t>カンキョウ</t>
    </rPh>
    <phoneticPr fontId="31"/>
  </si>
  <si>
    <t>久留米市外三市町高等学校組合</t>
    <rPh sb="5" eb="6">
      <t>サン</t>
    </rPh>
    <phoneticPr fontId="31"/>
  </si>
  <si>
    <t>豊前市外二町財産組合</t>
    <rPh sb="4" eb="6">
      <t>ニチョウ</t>
    </rPh>
    <rPh sb="6" eb="8">
      <t>ザイサン</t>
    </rPh>
    <phoneticPr fontId="31"/>
  </si>
  <si>
    <t>北筑昇華苑組合</t>
    <rPh sb="2" eb="4">
      <t>ショウカ</t>
    </rPh>
    <rPh sb="4" eb="5">
      <t>エン</t>
    </rPh>
    <phoneticPr fontId="31"/>
  </si>
  <si>
    <t>宮若市外二町じん芥処理施設組合</t>
    <rPh sb="0" eb="3">
      <t>ミヤワカシ</t>
    </rPh>
    <rPh sb="4" eb="6">
      <t>ニチョウ</t>
    </rPh>
    <phoneticPr fontId="31"/>
  </si>
  <si>
    <t>築上郡自治会館等資産管理組合</t>
    <rPh sb="3" eb="5">
      <t>ジチ</t>
    </rPh>
    <rPh sb="5" eb="7">
      <t>カイカン</t>
    </rPh>
    <rPh sb="7" eb="8">
      <t>トウ</t>
    </rPh>
    <phoneticPr fontId="31"/>
  </si>
  <si>
    <t>宗像地区事務組合</t>
    <rPh sb="4" eb="6">
      <t>ジム</t>
    </rPh>
    <rPh sb="6" eb="8">
      <t>クミアイ</t>
    </rPh>
    <phoneticPr fontId="31"/>
  </si>
  <si>
    <t>豊前市外二町清掃施設組合</t>
    <rPh sb="4" eb="5">
      <t>ニ</t>
    </rPh>
    <phoneticPr fontId="31"/>
  </si>
  <si>
    <t>行橋市・みやこ町清掃施設組合</t>
    <rPh sb="7" eb="8">
      <t>マチ</t>
    </rPh>
    <phoneticPr fontId="31"/>
  </si>
  <si>
    <t>有明生活環境施設組合</t>
    <rPh sb="2" eb="4">
      <t>セイカツ</t>
    </rPh>
    <rPh sb="4" eb="6">
      <t>カンキョウ</t>
    </rPh>
    <phoneticPr fontId="31"/>
  </si>
  <si>
    <t>筑慈苑施設組合</t>
    <rPh sb="0" eb="1">
      <t>チク</t>
    </rPh>
    <phoneticPr fontId="31"/>
  </si>
  <si>
    <t>田川広域水道企業団</t>
    <rPh sb="2" eb="4">
      <t>コウイキ</t>
    </rPh>
    <phoneticPr fontId="31"/>
  </si>
  <si>
    <t>福岡都市圏広域行政事業組合（普通会計分）</t>
    <rPh sb="14" eb="16">
      <t>フツウ</t>
    </rPh>
    <rPh sb="16" eb="18">
      <t>カイケイ</t>
    </rPh>
    <rPh sb="18" eb="19">
      <t>ブン</t>
    </rPh>
    <phoneticPr fontId="31"/>
  </si>
  <si>
    <t>福岡県後期高齢者医療広域連合</t>
    <rPh sb="0" eb="3">
      <t>フクオカケン</t>
    </rPh>
    <rPh sb="3" eb="5">
      <t>コウキ</t>
    </rPh>
    <rPh sb="5" eb="8">
      <t>コウレイシャ</t>
    </rPh>
    <rPh sb="8" eb="10">
      <t>イリョウ</t>
    </rPh>
    <rPh sb="10" eb="12">
      <t>コウイキ</t>
    </rPh>
    <rPh sb="12" eb="14">
      <t>レンゴウ</t>
    </rPh>
    <phoneticPr fontId="31"/>
  </si>
  <si>
    <t>福岡都市圏広域行政事業組合（事業会計分）</t>
    <rPh sb="14" eb="16">
      <t>ジギョウ</t>
    </rPh>
    <rPh sb="16" eb="18">
      <t>カイケイ</t>
    </rPh>
    <rPh sb="18" eb="19">
      <t>ブン</t>
    </rPh>
    <phoneticPr fontId="31"/>
  </si>
  <si>
    <t>409596</t>
  </si>
  <si>
    <t>ふくおか県央環境広域施設組合</t>
    <rPh sb="4" eb="6">
      <t>ケンオウ</t>
    </rPh>
    <rPh sb="6" eb="8">
      <t>カンキョウ</t>
    </rPh>
    <rPh sb="8" eb="10">
      <t>コウイキ</t>
    </rPh>
    <phoneticPr fontId="31"/>
  </si>
  <si>
    <t>41</t>
    <phoneticPr fontId="47"/>
  </si>
  <si>
    <t>41</t>
    <phoneticPr fontId="47"/>
  </si>
  <si>
    <t>伊万里・有田地区医療福祉組合</t>
    <rPh sb="8" eb="10">
      <t>イリョウ</t>
    </rPh>
    <rPh sb="10" eb="12">
      <t>フクシ</t>
    </rPh>
    <phoneticPr fontId="31"/>
  </si>
  <si>
    <t>佐賀県後期高齢者医療広域連合</t>
    <rPh sb="0" eb="3">
      <t>サガケン</t>
    </rPh>
    <rPh sb="3" eb="5">
      <t>コウキ</t>
    </rPh>
    <rPh sb="5" eb="8">
      <t>コウレイシャ</t>
    </rPh>
    <rPh sb="8" eb="10">
      <t>イリョウ</t>
    </rPh>
    <rPh sb="10" eb="12">
      <t>コウイキ</t>
    </rPh>
    <rPh sb="12" eb="14">
      <t>レンゴウ</t>
    </rPh>
    <phoneticPr fontId="31"/>
  </si>
  <si>
    <t>佐賀県市町総合事務組合</t>
    <rPh sb="0" eb="3">
      <t>サガケン</t>
    </rPh>
    <rPh sb="3" eb="5">
      <t>シチョウ</t>
    </rPh>
    <rPh sb="5" eb="7">
      <t>ソウゴウ</t>
    </rPh>
    <rPh sb="7" eb="9">
      <t>ジム</t>
    </rPh>
    <rPh sb="9" eb="11">
      <t>クミアイ</t>
    </rPh>
    <phoneticPr fontId="31"/>
  </si>
  <si>
    <t>佐賀県西部広域環境組合</t>
    <rPh sb="0" eb="3">
      <t>サガケン</t>
    </rPh>
    <rPh sb="3" eb="5">
      <t>セイブ</t>
    </rPh>
    <rPh sb="5" eb="7">
      <t>コウイキ</t>
    </rPh>
    <rPh sb="7" eb="9">
      <t>カンキョウ</t>
    </rPh>
    <rPh sb="9" eb="11">
      <t>クミアイ</t>
    </rPh>
    <phoneticPr fontId="31"/>
  </si>
  <si>
    <t>伊万里・有田消防組合</t>
    <rPh sb="0" eb="3">
      <t>イマリ</t>
    </rPh>
    <rPh sb="4" eb="6">
      <t>アリタ</t>
    </rPh>
    <rPh sb="6" eb="8">
      <t>ショウボウ</t>
    </rPh>
    <rPh sb="8" eb="10">
      <t>クミアイ</t>
    </rPh>
    <phoneticPr fontId="31"/>
  </si>
  <si>
    <t>天山地区共同環境組合</t>
    <rPh sb="0" eb="2">
      <t>テンザン</t>
    </rPh>
    <rPh sb="2" eb="4">
      <t>チク</t>
    </rPh>
    <rPh sb="4" eb="6">
      <t>キョウドウ</t>
    </rPh>
    <rPh sb="6" eb="8">
      <t>カンキョウ</t>
    </rPh>
    <rPh sb="8" eb="10">
      <t>クミアイ</t>
    </rPh>
    <phoneticPr fontId="31"/>
  </si>
  <si>
    <t>神埼市・吉野ヶ里町葬祭組合</t>
    <rPh sb="0" eb="2">
      <t>カンザキ</t>
    </rPh>
    <rPh sb="2" eb="3">
      <t>シ</t>
    </rPh>
    <rPh sb="4" eb="8">
      <t>ヨシノガリ</t>
    </rPh>
    <rPh sb="8" eb="9">
      <t>チョウ</t>
    </rPh>
    <rPh sb="9" eb="11">
      <t>ソウサイ</t>
    </rPh>
    <rPh sb="11" eb="13">
      <t>クミアイ</t>
    </rPh>
    <phoneticPr fontId="31"/>
  </si>
  <si>
    <t>佐賀県東部環境施設組合</t>
    <rPh sb="3" eb="5">
      <t>トウブ</t>
    </rPh>
    <rPh sb="5" eb="7">
      <t>カンキョウ</t>
    </rPh>
    <rPh sb="7" eb="9">
      <t>シセツ</t>
    </rPh>
    <rPh sb="9" eb="11">
      <t>クミアイ</t>
    </rPh>
    <phoneticPr fontId="31"/>
  </si>
  <si>
    <t>42</t>
    <phoneticPr fontId="47"/>
  </si>
  <si>
    <t>42</t>
    <phoneticPr fontId="47"/>
  </si>
  <si>
    <t>43</t>
    <phoneticPr fontId="47"/>
  </si>
  <si>
    <t>43</t>
    <phoneticPr fontId="47"/>
  </si>
  <si>
    <t>熊本県市町村総合事務組合</t>
    <rPh sb="6" eb="8">
      <t>ソウゴウ</t>
    </rPh>
    <rPh sb="8" eb="10">
      <t>ジム</t>
    </rPh>
    <phoneticPr fontId="31"/>
  </si>
  <si>
    <t>くまもと県北病院機構設立組合</t>
    <rPh sb="4" eb="6">
      <t>ケンホク</t>
    </rPh>
    <rPh sb="6" eb="8">
      <t>ビョウイン</t>
    </rPh>
    <rPh sb="8" eb="10">
      <t>キコウ</t>
    </rPh>
    <rPh sb="10" eb="12">
      <t>セツリツ</t>
    </rPh>
    <rPh sb="12" eb="14">
      <t>クミアイ</t>
    </rPh>
    <phoneticPr fontId="31"/>
  </si>
  <si>
    <t>球磨郡公立多良木病院企業団</t>
    <rPh sb="10" eb="12">
      <t>キギョウ</t>
    </rPh>
    <rPh sb="12" eb="13">
      <t>ダン</t>
    </rPh>
    <phoneticPr fontId="31"/>
  </si>
  <si>
    <t>菊池環境保全組合</t>
    <rPh sb="2" eb="4">
      <t>カンキョウ</t>
    </rPh>
    <rPh sb="4" eb="6">
      <t>ホゼン</t>
    </rPh>
    <rPh sb="6" eb="8">
      <t>クミアイ</t>
    </rPh>
    <phoneticPr fontId="31"/>
  </si>
  <si>
    <t>氷川町及び八代市中学校組合</t>
    <rPh sb="0" eb="3">
      <t>ヒカワチョウ</t>
    </rPh>
    <phoneticPr fontId="31"/>
  </si>
  <si>
    <t>山鹿植木広域行政事務組合</t>
    <rPh sb="2" eb="4">
      <t>ウエキ</t>
    </rPh>
    <phoneticPr fontId="31"/>
  </si>
  <si>
    <t>熊本県後期高齢者医療広域連合</t>
    <rPh sb="0" eb="3">
      <t>クマモトケン</t>
    </rPh>
    <rPh sb="3" eb="5">
      <t>コウキ</t>
    </rPh>
    <rPh sb="5" eb="8">
      <t>コウレイシャ</t>
    </rPh>
    <rPh sb="8" eb="10">
      <t>イリョウ</t>
    </rPh>
    <rPh sb="10" eb="12">
      <t>コウイキ</t>
    </rPh>
    <rPh sb="12" eb="14">
      <t>レンゴウ</t>
    </rPh>
    <phoneticPr fontId="31"/>
  </si>
  <si>
    <t>44</t>
    <phoneticPr fontId="47"/>
  </si>
  <si>
    <t>44</t>
    <phoneticPr fontId="47"/>
  </si>
  <si>
    <t>由布大分環境衛生組合</t>
    <rPh sb="0" eb="1">
      <t>ユイ</t>
    </rPh>
    <rPh sb="1" eb="2">
      <t>ヌノ</t>
    </rPh>
    <rPh sb="2" eb="4">
      <t>オオイタ</t>
    </rPh>
    <rPh sb="4" eb="6">
      <t>カンキョウ</t>
    </rPh>
    <rPh sb="6" eb="8">
      <t>エイセイ</t>
    </rPh>
    <rPh sb="8" eb="10">
      <t>クミアイ</t>
    </rPh>
    <phoneticPr fontId="31"/>
  </si>
  <si>
    <t>大分県後期高齢者医療広域連合</t>
    <rPh sb="0" eb="3">
      <t>オオイタケン</t>
    </rPh>
    <rPh sb="3" eb="5">
      <t>コウキ</t>
    </rPh>
    <rPh sb="5" eb="8">
      <t>コウレイシャ</t>
    </rPh>
    <rPh sb="8" eb="10">
      <t>イリョウ</t>
    </rPh>
    <rPh sb="10" eb="12">
      <t>コウイキ</t>
    </rPh>
    <rPh sb="12" eb="14">
      <t>レンゴウ</t>
    </rPh>
    <phoneticPr fontId="31"/>
  </si>
  <si>
    <t>日田玖珠広域消防組合</t>
    <rPh sb="0" eb="2">
      <t>ヒタ</t>
    </rPh>
    <rPh sb="2" eb="4">
      <t>クス</t>
    </rPh>
    <rPh sb="4" eb="6">
      <t>コウイキ</t>
    </rPh>
    <rPh sb="6" eb="8">
      <t>ショウボウ</t>
    </rPh>
    <rPh sb="8" eb="10">
      <t>クミアイ</t>
    </rPh>
    <phoneticPr fontId="31"/>
  </si>
  <si>
    <t>玖珠九重行政事務組合</t>
    <rPh sb="0" eb="2">
      <t>クス</t>
    </rPh>
    <rPh sb="2" eb="4">
      <t>ココノエ</t>
    </rPh>
    <rPh sb="4" eb="6">
      <t>ギョウセイ</t>
    </rPh>
    <rPh sb="6" eb="8">
      <t>ジム</t>
    </rPh>
    <rPh sb="8" eb="10">
      <t>クミアイ</t>
    </rPh>
    <phoneticPr fontId="31"/>
  </si>
  <si>
    <t>宇佐・高田・国東広域事務組合</t>
    <rPh sb="0" eb="2">
      <t>ウサ</t>
    </rPh>
    <rPh sb="3" eb="5">
      <t>タカタ</t>
    </rPh>
    <rPh sb="6" eb="8">
      <t>クニサキ</t>
    </rPh>
    <rPh sb="8" eb="10">
      <t>コウイキ</t>
    </rPh>
    <rPh sb="10" eb="12">
      <t>ジム</t>
    </rPh>
    <rPh sb="12" eb="14">
      <t>クミアイ</t>
    </rPh>
    <phoneticPr fontId="31"/>
  </si>
  <si>
    <t>45</t>
    <phoneticPr fontId="47"/>
  </si>
  <si>
    <t>45</t>
    <phoneticPr fontId="47"/>
  </si>
  <si>
    <t>宮崎県市町村総合事務組合（普通会計分）</t>
    <rPh sb="3" eb="4">
      <t>シ</t>
    </rPh>
    <phoneticPr fontId="31"/>
  </si>
  <si>
    <t>宮崎県市町村総合事務組合（事業会計分）</t>
    <rPh sb="3" eb="4">
      <t>シ</t>
    </rPh>
    <phoneticPr fontId="31"/>
  </si>
  <si>
    <t>宮崎県後期高齢者医療広域連合</t>
    <rPh sb="0" eb="3">
      <t>ミヤザキケン</t>
    </rPh>
    <rPh sb="3" eb="5">
      <t>コウキ</t>
    </rPh>
    <rPh sb="5" eb="8">
      <t>コウレイシャ</t>
    </rPh>
    <rPh sb="8" eb="10">
      <t>イリョウ</t>
    </rPh>
    <rPh sb="10" eb="12">
      <t>コウイキ</t>
    </rPh>
    <rPh sb="12" eb="14">
      <t>レンゴウ</t>
    </rPh>
    <phoneticPr fontId="31"/>
  </si>
  <si>
    <t>46</t>
    <phoneticPr fontId="47"/>
  </si>
  <si>
    <t>46</t>
    <phoneticPr fontId="47"/>
  </si>
  <si>
    <t>鹿児島県市町村総合事務組合</t>
    <rPh sb="4" eb="5">
      <t>シ</t>
    </rPh>
    <rPh sb="7" eb="9">
      <t>ソウゴウ</t>
    </rPh>
    <rPh sb="9" eb="11">
      <t>ジム</t>
    </rPh>
    <rPh sb="11" eb="13">
      <t>クミアイ</t>
    </rPh>
    <phoneticPr fontId="31"/>
  </si>
  <si>
    <t>いちき串木野市・日置市衛生処理組合</t>
    <rPh sb="8" eb="10">
      <t>ヒオキ</t>
    </rPh>
    <rPh sb="10" eb="11">
      <t>シ</t>
    </rPh>
    <phoneticPr fontId="31"/>
  </si>
  <si>
    <t>南薩地区衛生管理組合</t>
    <rPh sb="0" eb="2">
      <t>ナンサツ</t>
    </rPh>
    <rPh sb="2" eb="4">
      <t>チク</t>
    </rPh>
    <rPh sb="4" eb="6">
      <t>エイセイ</t>
    </rPh>
    <rPh sb="6" eb="8">
      <t>カンリ</t>
    </rPh>
    <rPh sb="8" eb="10">
      <t>クミアイ</t>
    </rPh>
    <phoneticPr fontId="31"/>
  </si>
  <si>
    <t>指宿南九州消防組合</t>
    <rPh sb="2" eb="5">
      <t>ミナミキュウシュウ</t>
    </rPh>
    <phoneticPr fontId="31"/>
  </si>
  <si>
    <t>伊佐湧水消防組合</t>
    <rPh sb="0" eb="2">
      <t>イサ</t>
    </rPh>
    <rPh sb="2" eb="4">
      <t>ユウスイ</t>
    </rPh>
    <phoneticPr fontId="31"/>
  </si>
  <si>
    <t>大隅肝属広域事務組合</t>
    <rPh sb="0" eb="2">
      <t>オオスミ</t>
    </rPh>
    <rPh sb="2" eb="4">
      <t>キモツキ</t>
    </rPh>
    <rPh sb="4" eb="6">
      <t>コウイキ</t>
    </rPh>
    <rPh sb="6" eb="8">
      <t>ジム</t>
    </rPh>
    <rPh sb="8" eb="10">
      <t>クミアイ</t>
    </rPh>
    <phoneticPr fontId="31"/>
  </si>
  <si>
    <t>鹿児島県後期高齢者医療広域連合</t>
    <rPh sb="0" eb="4">
      <t>カゴシマケン</t>
    </rPh>
    <rPh sb="4" eb="6">
      <t>コウキ</t>
    </rPh>
    <rPh sb="6" eb="9">
      <t>コウレイシャ</t>
    </rPh>
    <rPh sb="9" eb="11">
      <t>イリョウ</t>
    </rPh>
    <rPh sb="11" eb="13">
      <t>コウイキ</t>
    </rPh>
    <rPh sb="13" eb="15">
      <t>レンゴウ</t>
    </rPh>
    <phoneticPr fontId="31"/>
  </si>
  <si>
    <t>種子島産婦人科医院組合</t>
    <rPh sb="0" eb="3">
      <t>タネガシマ</t>
    </rPh>
    <rPh sb="3" eb="7">
      <t>サンフジンカ</t>
    </rPh>
    <rPh sb="7" eb="9">
      <t>イイン</t>
    </rPh>
    <rPh sb="9" eb="11">
      <t>クミアイ</t>
    </rPh>
    <phoneticPr fontId="31"/>
  </si>
  <si>
    <t>47</t>
    <phoneticPr fontId="47"/>
  </si>
  <si>
    <t>47</t>
    <phoneticPr fontId="47"/>
  </si>
  <si>
    <t>南部水道企業団（普通会計分）</t>
    <rPh sb="8" eb="10">
      <t>フツウ</t>
    </rPh>
    <rPh sb="10" eb="12">
      <t>カイケイ</t>
    </rPh>
    <rPh sb="12" eb="13">
      <t>ブン</t>
    </rPh>
    <phoneticPr fontId="31"/>
  </si>
  <si>
    <t>沖縄県町村交通災害共済組合（普通会計分）</t>
    <rPh sb="14" eb="16">
      <t>フツウ</t>
    </rPh>
    <rPh sb="16" eb="18">
      <t>カイケイ</t>
    </rPh>
    <rPh sb="18" eb="19">
      <t>ブン</t>
    </rPh>
    <phoneticPr fontId="31"/>
  </si>
  <si>
    <t>八重山広域市町村圏事務組合（普通会計分）</t>
    <rPh sb="14" eb="16">
      <t>フツウ</t>
    </rPh>
    <rPh sb="16" eb="18">
      <t>カイケイ</t>
    </rPh>
    <rPh sb="18" eb="19">
      <t>ブン</t>
    </rPh>
    <phoneticPr fontId="31"/>
  </si>
  <si>
    <t>那覇港管理組合（普通会計分）</t>
    <rPh sb="8" eb="10">
      <t>フツウ</t>
    </rPh>
    <rPh sb="10" eb="12">
      <t>カイケイ</t>
    </rPh>
    <rPh sb="12" eb="13">
      <t>ブン</t>
    </rPh>
    <phoneticPr fontId="31"/>
  </si>
  <si>
    <t>沖縄県介護保険広域連合（普通会計分）</t>
    <rPh sb="12" eb="14">
      <t>フツウ</t>
    </rPh>
    <rPh sb="14" eb="16">
      <t>カイケイ</t>
    </rPh>
    <rPh sb="16" eb="17">
      <t>ブン</t>
    </rPh>
    <phoneticPr fontId="31"/>
  </si>
  <si>
    <t>沖縄県後期高齢者医療広域連合（普通会計分）</t>
    <rPh sb="0" eb="2">
      <t>オキナワ</t>
    </rPh>
    <rPh sb="2" eb="3">
      <t>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31"/>
  </si>
  <si>
    <t>南部水道企業団（事業会計分）</t>
    <rPh sb="0" eb="2">
      <t>ナンブ</t>
    </rPh>
    <rPh sb="2" eb="4">
      <t>スイドウ</t>
    </rPh>
    <rPh sb="4" eb="7">
      <t>キギョウダン</t>
    </rPh>
    <rPh sb="8" eb="10">
      <t>ジギョウ</t>
    </rPh>
    <rPh sb="10" eb="12">
      <t>カイケイ</t>
    </rPh>
    <rPh sb="12" eb="13">
      <t>ブン</t>
    </rPh>
    <phoneticPr fontId="31"/>
  </si>
  <si>
    <t>沖縄県町村交通災害共済組合（事業会計分）</t>
    <rPh sb="14" eb="16">
      <t>ジギョウ</t>
    </rPh>
    <rPh sb="16" eb="18">
      <t>カイケイ</t>
    </rPh>
    <rPh sb="18" eb="19">
      <t>ブン</t>
    </rPh>
    <phoneticPr fontId="31"/>
  </si>
  <si>
    <t>八重山広域市町村圏事務組合（事業会計分）</t>
    <rPh sb="14" eb="16">
      <t>ジギョウ</t>
    </rPh>
    <rPh sb="16" eb="18">
      <t>カイケイ</t>
    </rPh>
    <rPh sb="18" eb="19">
      <t>ブン</t>
    </rPh>
    <phoneticPr fontId="31"/>
  </si>
  <si>
    <t>那覇港管理組合（事業会計分）</t>
    <rPh sb="8" eb="10">
      <t>ジギョウ</t>
    </rPh>
    <rPh sb="10" eb="12">
      <t>カイケイ</t>
    </rPh>
    <rPh sb="12" eb="13">
      <t>ブン</t>
    </rPh>
    <phoneticPr fontId="31"/>
  </si>
  <si>
    <t>沖縄県介護保険広域連合（事業会計分）</t>
    <rPh sb="12" eb="14">
      <t>ジギョウ</t>
    </rPh>
    <rPh sb="14" eb="16">
      <t>カイケイ</t>
    </rPh>
    <rPh sb="16" eb="17">
      <t>ブン</t>
    </rPh>
    <phoneticPr fontId="31"/>
  </si>
  <si>
    <t>沖縄県後期高齢者医療広域連合（事業会計分）</t>
    <rPh sb="0" eb="2">
      <t>オキナワ</t>
    </rPh>
    <rPh sb="2" eb="3">
      <t>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31"/>
  </si>
  <si>
    <r>
      <t>相馬方部衛生組合</t>
    </r>
    <r>
      <rPr>
        <sz val="8"/>
        <rFont val="ＭＳ ゴシック"/>
        <family val="3"/>
        <charset val="128"/>
      </rPr>
      <t>（普通会計分）</t>
    </r>
    <rPh sb="9" eb="11">
      <t>フツウ</t>
    </rPh>
    <rPh sb="11" eb="13">
      <t>カイケイ</t>
    </rPh>
    <rPh sb="13" eb="14">
      <t>ブン</t>
    </rPh>
    <phoneticPr fontId="31"/>
  </si>
  <si>
    <r>
      <t>安曇野市</t>
    </r>
    <r>
      <rPr>
        <sz val="8"/>
        <rFont val="ＭＳ ゴシック"/>
        <family val="3"/>
        <charset val="128"/>
      </rPr>
      <t>・松本市山林組合</t>
    </r>
    <rPh sb="0" eb="3">
      <t>アズミノ</t>
    </rPh>
    <rPh sb="3" eb="4">
      <t>シ</t>
    </rPh>
    <rPh sb="5" eb="7">
      <t>マツモト</t>
    </rPh>
    <phoneticPr fontId="31"/>
  </si>
  <si>
    <r>
      <t>南但広域行政事務組合</t>
    </r>
    <r>
      <rPr>
        <sz val="8"/>
        <rFont val="ＭＳ ゴシック"/>
        <family val="3"/>
        <charset val="128"/>
      </rPr>
      <t>（普通会計分）</t>
    </r>
    <rPh sb="11" eb="13">
      <t>フツウ</t>
    </rPh>
    <rPh sb="13" eb="15">
      <t>カイケイ</t>
    </rPh>
    <rPh sb="15" eb="16">
      <t>ブン</t>
    </rPh>
    <phoneticPr fontId="31"/>
  </si>
  <si>
    <r>
      <t>沖縄県離島医療組合</t>
    </r>
    <r>
      <rPr>
        <sz val="8"/>
        <rFont val="ＭＳ ゴシック"/>
        <family val="3"/>
        <charset val="128"/>
      </rPr>
      <t>（事業会計分）</t>
    </r>
    <rPh sb="10" eb="12">
      <t>ジギョウ</t>
    </rPh>
    <rPh sb="12" eb="14">
      <t>カイケイ</t>
    </rPh>
    <rPh sb="14" eb="15">
      <t>ブン</t>
    </rPh>
    <phoneticPr fontId="31"/>
  </si>
  <si>
    <t>公共下水道</t>
    <rPh sb="0" eb="2">
      <t>コウキョウ</t>
    </rPh>
    <rPh sb="2" eb="4">
      <t>ゲスイ</t>
    </rPh>
    <rPh sb="4" eb="5">
      <t>ミチ</t>
    </rPh>
    <phoneticPr fontId="1"/>
  </si>
  <si>
    <t>流域下水道</t>
    <rPh sb="0" eb="2">
      <t>リュウイキ</t>
    </rPh>
    <rPh sb="2" eb="4">
      <t>ゲスイ</t>
    </rPh>
    <rPh sb="4" eb="5">
      <t>ミチ</t>
    </rPh>
    <phoneticPr fontId="1"/>
  </si>
  <si>
    <t>特定環境保全公共下水道</t>
    <rPh sb="0" eb="2">
      <t>トクテイ</t>
    </rPh>
    <rPh sb="2" eb="4">
      <t>カンキョウ</t>
    </rPh>
    <rPh sb="4" eb="6">
      <t>ホゼン</t>
    </rPh>
    <rPh sb="6" eb="8">
      <t>コウキョウ</t>
    </rPh>
    <rPh sb="8" eb="11">
      <t>ゲスイドウ</t>
    </rPh>
    <phoneticPr fontId="1"/>
  </si>
  <si>
    <t>農業集落排水施設</t>
    <rPh sb="0" eb="2">
      <t>ノウギョウ</t>
    </rPh>
    <rPh sb="2" eb="4">
      <t>シュウラク</t>
    </rPh>
    <rPh sb="4" eb="6">
      <t>ハイスイ</t>
    </rPh>
    <rPh sb="6" eb="8">
      <t>シセツ</t>
    </rPh>
    <phoneticPr fontId="1"/>
  </si>
  <si>
    <t>漁業集落排水施設</t>
    <rPh sb="0" eb="2">
      <t>ギョギョウ</t>
    </rPh>
    <rPh sb="2" eb="4">
      <t>シュウラク</t>
    </rPh>
    <rPh sb="4" eb="6">
      <t>ハイスイ</t>
    </rPh>
    <rPh sb="6" eb="8">
      <t>シセツ</t>
    </rPh>
    <phoneticPr fontId="1"/>
  </si>
  <si>
    <t>林業集落排水施設</t>
    <rPh sb="0" eb="2">
      <t>リンギョウ</t>
    </rPh>
    <rPh sb="2" eb="4">
      <t>シュウラク</t>
    </rPh>
    <rPh sb="4" eb="6">
      <t>ハイスイ</t>
    </rPh>
    <rPh sb="6" eb="8">
      <t>シセツ</t>
    </rPh>
    <phoneticPr fontId="1"/>
  </si>
  <si>
    <t>簡易排水施設</t>
    <rPh sb="0" eb="2">
      <t>カンイ</t>
    </rPh>
    <rPh sb="2" eb="4">
      <t>ハイスイ</t>
    </rPh>
    <rPh sb="4" eb="6">
      <t>シセツ</t>
    </rPh>
    <phoneticPr fontId="1"/>
  </si>
  <si>
    <t>小規模集合排水施設</t>
    <rPh sb="0" eb="3">
      <t>ショウキボ</t>
    </rPh>
    <rPh sb="3" eb="5">
      <t>シュウゴウ</t>
    </rPh>
    <rPh sb="5" eb="7">
      <t>ハイスイ</t>
    </rPh>
    <rPh sb="7" eb="9">
      <t>シセツ</t>
    </rPh>
    <phoneticPr fontId="1"/>
  </si>
  <si>
    <t>特定地域排水処理施設</t>
    <rPh sb="0" eb="2">
      <t>トクテイ</t>
    </rPh>
    <rPh sb="2" eb="4">
      <t>チイキ</t>
    </rPh>
    <rPh sb="4" eb="6">
      <t>ハイスイ</t>
    </rPh>
    <rPh sb="6" eb="8">
      <t>ショリ</t>
    </rPh>
    <rPh sb="8" eb="10">
      <t>シセツ</t>
    </rPh>
    <phoneticPr fontId="1"/>
  </si>
  <si>
    <t>個別排水処理施設</t>
    <rPh sb="0" eb="2">
      <t>コベツ</t>
    </rPh>
    <rPh sb="2" eb="4">
      <t>ハイスイ</t>
    </rPh>
    <rPh sb="4" eb="6">
      <t>ショリ</t>
    </rPh>
    <rPh sb="6" eb="8">
      <t>シセツ</t>
    </rPh>
    <phoneticPr fontId="1"/>
  </si>
  <si>
    <t>指定介護老人福祉施設</t>
    <rPh sb="0" eb="2">
      <t>シテイ</t>
    </rPh>
    <rPh sb="2" eb="4">
      <t>カイゴ</t>
    </rPh>
    <rPh sb="4" eb="6">
      <t>ロウジン</t>
    </rPh>
    <rPh sb="6" eb="8">
      <t>フクシ</t>
    </rPh>
    <rPh sb="8" eb="10">
      <t>シセツ</t>
    </rPh>
    <phoneticPr fontId="3"/>
  </si>
  <si>
    <t>介護老人保健施設</t>
    <rPh sb="0" eb="2">
      <t>カイゴ</t>
    </rPh>
    <rPh sb="2" eb="4">
      <t>ロウジン</t>
    </rPh>
    <rPh sb="4" eb="6">
      <t>ホケン</t>
    </rPh>
    <rPh sb="6" eb="8">
      <t>シセツ</t>
    </rPh>
    <phoneticPr fontId="3"/>
  </si>
  <si>
    <t>老人短期入所施設</t>
    <rPh sb="0" eb="2">
      <t>ロウジン</t>
    </rPh>
    <rPh sb="2" eb="4">
      <t>タンキ</t>
    </rPh>
    <rPh sb="4" eb="6">
      <t>ニュウショ</t>
    </rPh>
    <rPh sb="6" eb="8">
      <t>シセツ</t>
    </rPh>
    <phoneticPr fontId="3"/>
  </si>
  <si>
    <t>老人デイサービスセンター</t>
    <rPh sb="0" eb="2">
      <t>ロウジン</t>
    </rPh>
    <phoneticPr fontId="3"/>
  </si>
  <si>
    <t>指定訪問看護ステーション</t>
    <rPh sb="0" eb="2">
      <t>シテイ</t>
    </rPh>
    <rPh sb="2" eb="4">
      <t>ホウモン</t>
    </rPh>
    <rPh sb="4" eb="6">
      <t>カンゴ</t>
    </rPh>
    <phoneticPr fontId="3"/>
  </si>
  <si>
    <t>介護医療院</t>
    <rPh sb="0" eb="2">
      <t>カイゴ</t>
    </rPh>
    <rPh sb="2" eb="4">
      <t>イリョウ</t>
    </rPh>
    <rPh sb="4" eb="5">
      <t>イン</t>
    </rPh>
    <phoneticPr fontId="3"/>
  </si>
  <si>
    <t>都道府県コード</t>
    <rPh sb="0" eb="4">
      <t>トドウフケン</t>
    </rPh>
    <phoneticPr fontId="31"/>
  </si>
  <si>
    <t>都道府県名</t>
    <rPh sb="0" eb="4">
      <t>トドウフケン</t>
    </rPh>
    <rPh sb="4" eb="5">
      <t>メイ</t>
    </rPh>
    <phoneticPr fontId="3"/>
  </si>
  <si>
    <t>団体コード</t>
    <rPh sb="0" eb="2">
      <t>ダンタイ</t>
    </rPh>
    <phoneticPr fontId="3"/>
  </si>
  <si>
    <t>団体名称</t>
    <rPh sb="0" eb="2">
      <t>ダンタイ</t>
    </rPh>
    <rPh sb="2" eb="4">
      <t>メイショウ</t>
    </rPh>
    <phoneticPr fontId="31"/>
  </si>
  <si>
    <t>平成</t>
    <rPh sb="0" eb="2">
      <t>ヘイセイ</t>
    </rPh>
    <phoneticPr fontId="3"/>
  </si>
  <si>
    <t>令和</t>
    <rPh sb="0" eb="2">
      <t>レイワ</t>
    </rPh>
    <phoneticPr fontId="3"/>
  </si>
  <si>
    <t>昭和</t>
    <rPh sb="0" eb="2">
      <t>ショウワ</t>
    </rPh>
    <phoneticPr fontId="3"/>
  </si>
  <si>
    <t>（問１で①の事業廃止を”実施予定”とした場合に回答）</t>
    <rPh sb="1" eb="2">
      <t>トイ</t>
    </rPh>
    <rPh sb="6" eb="8">
      <t>ジギョウ</t>
    </rPh>
    <rPh sb="8" eb="10">
      <t>ハイシ</t>
    </rPh>
    <rPh sb="12" eb="14">
      <t>ジッシ</t>
    </rPh>
    <rPh sb="14" eb="16">
      <t>ヨテイ</t>
    </rPh>
    <rPh sb="20" eb="22">
      <t>バアイ</t>
    </rPh>
    <rPh sb="23" eb="25">
      <t>カイトウ</t>
    </rPh>
    <phoneticPr fontId="3"/>
  </si>
  <si>
    <t>（問１で①の事業廃止を”実施済”とした場合に回答）</t>
    <rPh sb="1" eb="2">
      <t>トイ</t>
    </rPh>
    <rPh sb="6" eb="8">
      <t>ジギョウ</t>
    </rPh>
    <rPh sb="8" eb="10">
      <t>ハイシ</t>
    </rPh>
    <rPh sb="12" eb="14">
      <t>ジッシ</t>
    </rPh>
    <rPh sb="14" eb="15">
      <t>ズミ</t>
    </rPh>
    <rPh sb="19" eb="21">
      <t>バアイ</t>
    </rPh>
    <rPh sb="22" eb="24">
      <t>カイトウ</t>
    </rPh>
    <phoneticPr fontId="3"/>
  </si>
  <si>
    <t>（問１で③の広域化等を”検討中”とした場合に回答）</t>
    <rPh sb="1" eb="2">
      <t>トイ</t>
    </rPh>
    <rPh sb="6" eb="9">
      <t>コウイキカ</t>
    </rPh>
    <rPh sb="9" eb="10">
      <t>トウ</t>
    </rPh>
    <rPh sb="12" eb="15">
      <t>ケントウチュウ</t>
    </rPh>
    <rPh sb="19" eb="21">
      <t>バアイ</t>
    </rPh>
    <rPh sb="22" eb="24">
      <t>カイトウ</t>
    </rPh>
    <phoneticPr fontId="3"/>
  </si>
  <si>
    <t>（問１で④の指定管理者制度を”実施予定”とした場合に回答）</t>
    <rPh sb="1" eb="2">
      <t>トイ</t>
    </rPh>
    <rPh sb="6" eb="8">
      <t>シテイ</t>
    </rPh>
    <rPh sb="8" eb="11">
      <t>カンリシャ</t>
    </rPh>
    <rPh sb="11" eb="13">
      <t>セイド</t>
    </rPh>
    <rPh sb="15" eb="17">
      <t>ジッシ</t>
    </rPh>
    <rPh sb="17" eb="19">
      <t>ヨテイ</t>
    </rPh>
    <rPh sb="23" eb="25">
      <t>バアイ</t>
    </rPh>
    <rPh sb="26" eb="28">
      <t>カイトウ</t>
    </rPh>
    <phoneticPr fontId="3"/>
  </si>
  <si>
    <t>（問１で②の民営化・民間譲渡を”実施済”とした場合に回答）</t>
    <rPh sb="1" eb="2">
      <t>トイ</t>
    </rPh>
    <rPh sb="16" eb="18">
      <t>ジッシ</t>
    </rPh>
    <rPh sb="18" eb="19">
      <t>ズミ</t>
    </rPh>
    <rPh sb="23" eb="25">
      <t>バアイ</t>
    </rPh>
    <rPh sb="26" eb="28">
      <t>カイトウ</t>
    </rPh>
    <phoneticPr fontId="3"/>
  </si>
  <si>
    <t>（問１で①の事業廃止を”検討中”とした場合に回答）</t>
    <rPh sb="1" eb="2">
      <t>トイ</t>
    </rPh>
    <rPh sb="6" eb="8">
      <t>ジギョウ</t>
    </rPh>
    <rPh sb="8" eb="10">
      <t>ハイシ</t>
    </rPh>
    <rPh sb="12" eb="15">
      <t>ケントウチュウ</t>
    </rPh>
    <rPh sb="19" eb="21">
      <t>バアイ</t>
    </rPh>
    <rPh sb="22" eb="24">
      <t>カイトウ</t>
    </rPh>
    <phoneticPr fontId="3"/>
  </si>
  <si>
    <t>（問１で⑦の地方独立行政法人への移行を”検討中”とした場合に回答）</t>
    <rPh sb="1" eb="2">
      <t>トイ</t>
    </rPh>
    <rPh sb="6" eb="8">
      <t>チホウ</t>
    </rPh>
    <rPh sb="8" eb="10">
      <t>ドクリツ</t>
    </rPh>
    <rPh sb="10" eb="12">
      <t>ギョウセイ</t>
    </rPh>
    <rPh sb="12" eb="14">
      <t>ホウジン</t>
    </rPh>
    <rPh sb="16" eb="18">
      <t>イコウ</t>
    </rPh>
    <rPh sb="20" eb="23">
      <t>ケントウチュウ</t>
    </rPh>
    <rPh sb="27" eb="29">
      <t>バアイ</t>
    </rPh>
    <rPh sb="30" eb="32">
      <t>カイトウ</t>
    </rPh>
    <phoneticPr fontId="3"/>
  </si>
  <si>
    <t>（問１で⑦の地方独立行政法人への移行を”実施予定”とした場合に回答）</t>
    <rPh sb="1" eb="2">
      <t>トイ</t>
    </rPh>
    <rPh sb="20" eb="22">
      <t>ジッシ</t>
    </rPh>
    <rPh sb="22" eb="24">
      <t>ヨテイ</t>
    </rPh>
    <rPh sb="28" eb="30">
      <t>バアイ</t>
    </rPh>
    <rPh sb="31" eb="33">
      <t>カイトウ</t>
    </rPh>
    <phoneticPr fontId="3"/>
  </si>
  <si>
    <t>（問１で⑦の地方独立行政法人への移行を”実施済”とした場合に回答）</t>
    <rPh sb="1" eb="2">
      <t>トイ</t>
    </rPh>
    <rPh sb="6" eb="14">
      <t>チ</t>
    </rPh>
    <rPh sb="16" eb="18">
      <t>イコウ</t>
    </rPh>
    <rPh sb="20" eb="22">
      <t>ジッシ</t>
    </rPh>
    <rPh sb="22" eb="23">
      <t>ズミ</t>
    </rPh>
    <rPh sb="27" eb="29">
      <t>バアイ</t>
    </rPh>
    <rPh sb="30" eb="32">
      <t>カイトウ</t>
    </rPh>
    <phoneticPr fontId="3"/>
  </si>
  <si>
    <t>（問１で②の民営化・民間譲渡を”実施予定”とした場合に回答）</t>
    <rPh sb="1" eb="2">
      <t>トイ</t>
    </rPh>
    <rPh sb="6" eb="9">
      <t>ミンエイカ</t>
    </rPh>
    <rPh sb="10" eb="12">
      <t>ミンカン</t>
    </rPh>
    <rPh sb="12" eb="14">
      <t>ジョウト</t>
    </rPh>
    <rPh sb="16" eb="18">
      <t>ジッシ</t>
    </rPh>
    <rPh sb="18" eb="20">
      <t>ヨテイ</t>
    </rPh>
    <rPh sb="24" eb="26">
      <t>バアイ</t>
    </rPh>
    <rPh sb="27" eb="29">
      <t>カイトウ</t>
    </rPh>
    <phoneticPr fontId="3"/>
  </si>
  <si>
    <t>（問１で②の民営化・民間譲渡を”検討中”とした場合に回答）</t>
    <rPh sb="1" eb="2">
      <t>トイ</t>
    </rPh>
    <rPh sb="6" eb="9">
      <t>ミンエイカ</t>
    </rPh>
    <rPh sb="10" eb="12">
      <t>ミンカン</t>
    </rPh>
    <rPh sb="12" eb="14">
      <t>ジョウト</t>
    </rPh>
    <rPh sb="16" eb="19">
      <t>ケントウチュウ</t>
    </rPh>
    <rPh sb="23" eb="25">
      <t>バアイ</t>
    </rPh>
    <rPh sb="26" eb="28">
      <t>カイトウ</t>
    </rPh>
    <phoneticPr fontId="3"/>
  </si>
  <si>
    <t>（問１で③の広域化等を”実施済”とした場合に回答）</t>
    <rPh sb="1" eb="2">
      <t>トイ</t>
    </rPh>
    <rPh sb="6" eb="9">
      <t>コウイキカ</t>
    </rPh>
    <rPh sb="9" eb="10">
      <t>トウ</t>
    </rPh>
    <rPh sb="12" eb="14">
      <t>ジッシ</t>
    </rPh>
    <rPh sb="14" eb="15">
      <t>ズミ</t>
    </rPh>
    <rPh sb="19" eb="21">
      <t>バアイ</t>
    </rPh>
    <rPh sb="22" eb="24">
      <t>カイトウ</t>
    </rPh>
    <phoneticPr fontId="3"/>
  </si>
  <si>
    <t>（問１で③の広域化等を”実施予定”とした場合に回答）</t>
    <rPh sb="1" eb="2">
      <t>トイ</t>
    </rPh>
    <rPh sb="6" eb="9">
      <t>コウイキカ</t>
    </rPh>
    <rPh sb="9" eb="10">
      <t>トウ</t>
    </rPh>
    <rPh sb="12" eb="14">
      <t>ジッシ</t>
    </rPh>
    <rPh sb="14" eb="16">
      <t>ヨテイ</t>
    </rPh>
    <rPh sb="20" eb="22">
      <t>バアイ</t>
    </rPh>
    <rPh sb="23" eb="25">
      <t>カイトウ</t>
    </rPh>
    <phoneticPr fontId="3"/>
  </si>
  <si>
    <t>（問１で④の指定管理者制度を”実施済”とした場合に回答）</t>
    <rPh sb="1" eb="2">
      <t>トイ</t>
    </rPh>
    <rPh sb="6" eb="8">
      <t>シテイ</t>
    </rPh>
    <rPh sb="8" eb="10">
      <t>カンリ</t>
    </rPh>
    <rPh sb="10" eb="11">
      <t>シャ</t>
    </rPh>
    <rPh sb="11" eb="13">
      <t>セイド</t>
    </rPh>
    <rPh sb="15" eb="17">
      <t>ジッシ</t>
    </rPh>
    <rPh sb="17" eb="18">
      <t>ズミ</t>
    </rPh>
    <rPh sb="22" eb="24">
      <t>バアイ</t>
    </rPh>
    <rPh sb="25" eb="27">
      <t>カイトウ</t>
    </rPh>
    <phoneticPr fontId="3"/>
  </si>
  <si>
    <t>（問１で④の指定管理者制度を”検討中”とした場合に回答）</t>
    <rPh sb="1" eb="2">
      <t>トイ</t>
    </rPh>
    <rPh sb="6" eb="8">
      <t>シテイ</t>
    </rPh>
    <rPh sb="8" eb="11">
      <t>カンリシャ</t>
    </rPh>
    <rPh sb="11" eb="13">
      <t>セイド</t>
    </rPh>
    <rPh sb="15" eb="18">
      <t>ケントウチュウ</t>
    </rPh>
    <rPh sb="22" eb="24">
      <t>バアイ</t>
    </rPh>
    <rPh sb="25" eb="27">
      <t>カイトウ</t>
    </rPh>
    <phoneticPr fontId="3"/>
  </si>
  <si>
    <t>（問１で⑤の包括的民間委託を”実施済”とした場合に回答）</t>
    <rPh sb="1" eb="2">
      <t>トイ</t>
    </rPh>
    <rPh sb="6" eb="9">
      <t>ホウカツテキ</t>
    </rPh>
    <rPh sb="9" eb="11">
      <t>ミンカン</t>
    </rPh>
    <rPh sb="11" eb="13">
      <t>イタク</t>
    </rPh>
    <rPh sb="15" eb="17">
      <t>ジッシ</t>
    </rPh>
    <rPh sb="17" eb="18">
      <t>ズミ</t>
    </rPh>
    <rPh sb="22" eb="24">
      <t>バアイ</t>
    </rPh>
    <rPh sb="25" eb="27">
      <t>カイトウ</t>
    </rPh>
    <phoneticPr fontId="3"/>
  </si>
  <si>
    <t>（問１で⑤の包括的民間委託を”実施予定”とした場合に回答）</t>
    <rPh sb="1" eb="2">
      <t>トイ</t>
    </rPh>
    <rPh sb="15" eb="17">
      <t>ジッシ</t>
    </rPh>
    <rPh sb="17" eb="19">
      <t>ヨテイ</t>
    </rPh>
    <rPh sb="23" eb="25">
      <t>バアイ</t>
    </rPh>
    <rPh sb="26" eb="28">
      <t>カイトウ</t>
    </rPh>
    <phoneticPr fontId="3"/>
  </si>
  <si>
    <t>（問１で⑤の包括的民間委託を”検討中”とした場合に回答）</t>
    <rPh sb="1" eb="2">
      <t>トイ</t>
    </rPh>
    <rPh sb="15" eb="18">
      <t>ケントウチュウ</t>
    </rPh>
    <rPh sb="22" eb="24">
      <t>バアイ</t>
    </rPh>
    <rPh sb="25" eb="27">
      <t>カイトウ</t>
    </rPh>
    <phoneticPr fontId="3"/>
  </si>
  <si>
    <t>民間活用（PPP/PFI方式の活用）</t>
    <rPh sb="0" eb="2">
      <t>ミンカン</t>
    </rPh>
    <rPh sb="2" eb="4">
      <t>カツヨウ</t>
    </rPh>
    <rPh sb="12" eb="14">
      <t>ホウシキ</t>
    </rPh>
    <rPh sb="15" eb="17">
      <t>カツヨウ</t>
    </rPh>
    <phoneticPr fontId="3"/>
  </si>
  <si>
    <t>⑥PPP／PFIに関する質問</t>
    <rPh sb="9" eb="10">
      <t>カン</t>
    </rPh>
    <rPh sb="12" eb="14">
      <t>シツモン</t>
    </rPh>
    <phoneticPr fontId="3"/>
  </si>
  <si>
    <t>（問１で⑥のPPP／PFIを”実施済”とした場合に回答）</t>
    <rPh sb="1" eb="2">
      <t>トイ</t>
    </rPh>
    <rPh sb="15" eb="17">
      <t>ジッシ</t>
    </rPh>
    <rPh sb="17" eb="18">
      <t>ズミ</t>
    </rPh>
    <rPh sb="22" eb="24">
      <t>バアイ</t>
    </rPh>
    <rPh sb="25" eb="27">
      <t>カイトウ</t>
    </rPh>
    <phoneticPr fontId="3"/>
  </si>
  <si>
    <t>（問１で⑥のPPP／PFIを”実施予定”とした場合に回答）</t>
    <rPh sb="1" eb="2">
      <t>トイ</t>
    </rPh>
    <rPh sb="15" eb="17">
      <t>ジッシ</t>
    </rPh>
    <rPh sb="17" eb="19">
      <t>ヨテイ</t>
    </rPh>
    <rPh sb="23" eb="25">
      <t>バアイ</t>
    </rPh>
    <rPh sb="26" eb="28">
      <t>カイトウ</t>
    </rPh>
    <phoneticPr fontId="3"/>
  </si>
  <si>
    <t>（問１で⑥のPPP／PFIを”検討中”とした場合に回答）</t>
    <rPh sb="1" eb="2">
      <t>トイ</t>
    </rPh>
    <rPh sb="15" eb="18">
      <t>ケントウチュウ</t>
    </rPh>
    <rPh sb="22" eb="24">
      <t>バアイ</t>
    </rPh>
    <rPh sb="25" eb="27">
      <t>カイトウ</t>
    </rPh>
    <phoneticPr fontId="3"/>
  </si>
  <si>
    <t>上記”実施済”の取組は、「性能発注」及び「複数年契約」を満たすものであり、かつ、過去に導入した包括的民間委託業務の単純な期間更新ではない。</t>
    <rPh sb="0" eb="2">
      <t>ジョウキ</t>
    </rPh>
    <rPh sb="3" eb="5">
      <t>ジッシ</t>
    </rPh>
    <rPh sb="5" eb="6">
      <t>ズ</t>
    </rPh>
    <rPh sb="8" eb="10">
      <t>トリクミ</t>
    </rPh>
    <rPh sb="13" eb="15">
      <t>セイノウ</t>
    </rPh>
    <rPh sb="15" eb="17">
      <t>ハッチュウ</t>
    </rPh>
    <rPh sb="18" eb="19">
      <t>オヨ</t>
    </rPh>
    <rPh sb="21" eb="24">
      <t>フクスウネン</t>
    </rPh>
    <rPh sb="24" eb="26">
      <t>ケイヤク</t>
    </rPh>
    <rPh sb="28" eb="29">
      <t>ミ</t>
    </rPh>
    <rPh sb="40" eb="42">
      <t>カコ</t>
    </rPh>
    <rPh sb="43" eb="45">
      <t>ドウニュウ</t>
    </rPh>
    <rPh sb="47" eb="50">
      <t>ホウカツテキ</t>
    </rPh>
    <rPh sb="50" eb="52">
      <t>ミンカン</t>
    </rPh>
    <rPh sb="52" eb="54">
      <t>イタク</t>
    </rPh>
    <rPh sb="54" eb="56">
      <t>ギョウム</t>
    </rPh>
    <rPh sb="57" eb="59">
      <t>タンジュン</t>
    </rPh>
    <rPh sb="60" eb="62">
      <t>キカン</t>
    </rPh>
    <rPh sb="62" eb="64">
      <t>コウシン</t>
    </rPh>
    <phoneticPr fontId="3"/>
  </si>
  <si>
    <t>汚水処理施設の統廃合</t>
    <rPh sb="0" eb="2">
      <t>オスイ</t>
    </rPh>
    <rPh sb="2" eb="4">
      <t>ショリ</t>
    </rPh>
    <rPh sb="4" eb="6">
      <t>シセツ</t>
    </rPh>
    <rPh sb="7" eb="10">
      <t>トウハイゴウ</t>
    </rPh>
    <phoneticPr fontId="3"/>
  </si>
  <si>
    <t>汚泥処理の共同化</t>
    <rPh sb="0" eb="2">
      <t>オデイ</t>
    </rPh>
    <rPh sb="2" eb="4">
      <t>ショリ</t>
    </rPh>
    <rPh sb="5" eb="8">
      <t>キョウドウカ</t>
    </rPh>
    <phoneticPr fontId="3"/>
  </si>
  <si>
    <t>維持管理・事務の共同化</t>
    <rPh sb="0" eb="2">
      <t>イジ</t>
    </rPh>
    <rPh sb="2" eb="4">
      <t>カンリ</t>
    </rPh>
    <rPh sb="5" eb="7">
      <t>ジム</t>
    </rPh>
    <rPh sb="8" eb="11">
      <t>キョウドウカ</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</si>
  <si>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</si>
  <si>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取組状況を１つを選択してください</t>
    <rPh sb="0" eb="2">
      <t>トリクミ</t>
    </rPh>
    <rPh sb="2" eb="4">
      <t>ジョウキョウ</t>
    </rPh>
    <phoneticPr fontId="3"/>
  </si>
  <si>
    <t>元号</t>
    <rPh sb="0" eb="2">
      <t>ゲンゴウ</t>
    </rPh>
    <phoneticPr fontId="3"/>
  </si>
  <si>
    <t>元号</t>
    <rPh sb="0" eb="2">
      <t>ゲンゴウ</t>
    </rPh>
    <phoneticPr fontId="3"/>
  </si>
  <si>
    <t>４統合・移行特定項目</t>
    <rPh sb="1" eb="3">
      <t>トウゴウ</t>
    </rPh>
    <rPh sb="4" eb="6">
      <t>イコウ</t>
    </rPh>
    <rPh sb="6" eb="8">
      <t>トクテイ</t>
    </rPh>
    <rPh sb="8" eb="10">
      <t>コウモク</t>
    </rPh>
    <phoneticPr fontId="3"/>
  </si>
  <si>
    <t>有無</t>
    <rPh sb="0" eb="2">
      <t>ウム</t>
    </rPh>
    <phoneticPr fontId="3"/>
  </si>
  <si>
    <t>問８－４　取組の範囲を選択して下さい。</t>
    <rPh sb="0" eb="1">
      <t>ト</t>
    </rPh>
    <rPh sb="5" eb="7">
      <t>トリクミ</t>
    </rPh>
    <rPh sb="8" eb="10">
      <t>ハンイ</t>
    </rPh>
    <rPh sb="11" eb="13">
      <t>センタク</t>
    </rPh>
    <rPh sb="15" eb="16">
      <t>クダ</t>
    </rPh>
    <phoneticPr fontId="3"/>
  </si>
  <si>
    <t>問９－４　取組の範囲を選択して下さい。</t>
    <rPh sb="0" eb="1">
      <t>ト</t>
    </rPh>
    <rPh sb="5" eb="7">
      <t>トリクミ</t>
    </rPh>
    <rPh sb="8" eb="10">
      <t>ハンイ</t>
    </rPh>
    <rPh sb="11" eb="13">
      <t>センタク</t>
    </rPh>
    <rPh sb="15" eb="16">
      <t>クダ</t>
    </rPh>
    <phoneticPr fontId="3"/>
  </si>
  <si>
    <t>４取組の規模</t>
    <rPh sb="1" eb="3">
      <t>トリクミ</t>
    </rPh>
    <rPh sb="4" eb="6">
      <t>キボ</t>
    </rPh>
    <phoneticPr fontId="3"/>
  </si>
  <si>
    <t>４要件確認</t>
    <rPh sb="1" eb="3">
      <t>ヨウケン</t>
    </rPh>
    <rPh sb="3" eb="5">
      <t>カクニン</t>
    </rPh>
    <phoneticPr fontId="3"/>
  </si>
  <si>
    <t>問２１－２．移行する予定の地方独立行政法人の類型を記載してください。</t>
    <rPh sb="0" eb="1">
      <t>トイ</t>
    </rPh>
    <rPh sb="6" eb="8">
      <t>イコウ</t>
    </rPh>
    <rPh sb="10" eb="12">
      <t>ヨテイ</t>
    </rPh>
    <rPh sb="13" eb="21">
      <t>チ</t>
    </rPh>
    <rPh sb="22" eb="24">
      <t>ルイケイ</t>
    </rPh>
    <rPh sb="25" eb="27">
      <t>キサイ</t>
    </rPh>
    <phoneticPr fontId="31"/>
  </si>
  <si>
    <t>事業体情報</t>
    <rPh sb="0" eb="3">
      <t>ジギョウタイ</t>
    </rPh>
    <rPh sb="3" eb="5">
      <t>ジョウホウ</t>
    </rPh>
    <phoneticPr fontId="3"/>
  </si>
  <si>
    <t>事業廃止</t>
    <rPh sb="0" eb="2">
      <t>ジギョウ</t>
    </rPh>
    <rPh sb="2" eb="4">
      <t>ハイシ</t>
    </rPh>
    <phoneticPr fontId="3"/>
  </si>
  <si>
    <t>取組項目</t>
    <rPh sb="0" eb="2">
      <t>トリクミ</t>
    </rPh>
    <rPh sb="2" eb="4">
      <t>コウモク</t>
    </rPh>
    <phoneticPr fontId="3"/>
  </si>
  <si>
    <t>民営化・民間譲渡</t>
    <rPh sb="0" eb="3">
      <t>ミンエイカ</t>
    </rPh>
    <rPh sb="4" eb="6">
      <t>ミンカン</t>
    </rPh>
    <rPh sb="6" eb="8">
      <t>ジョウト</t>
    </rPh>
    <phoneticPr fontId="3"/>
  </si>
  <si>
    <t>広域化等</t>
    <rPh sb="0" eb="3">
      <t>コウイキカ</t>
    </rPh>
    <rPh sb="3" eb="4">
      <t>トウ</t>
    </rPh>
    <phoneticPr fontId="3"/>
  </si>
  <si>
    <t>指定管理者制度</t>
    <rPh sb="0" eb="2">
      <t>シテイ</t>
    </rPh>
    <rPh sb="2" eb="5">
      <t>カンリシャ</t>
    </rPh>
    <rPh sb="5" eb="7">
      <t>セイド</t>
    </rPh>
    <phoneticPr fontId="3"/>
  </si>
  <si>
    <t>包括的民間委託</t>
    <rPh sb="0" eb="3">
      <t>ホウカツテキ</t>
    </rPh>
    <rPh sb="3" eb="5">
      <t>ミンカン</t>
    </rPh>
    <rPh sb="5" eb="7">
      <t>イタク</t>
    </rPh>
    <phoneticPr fontId="3"/>
  </si>
  <si>
    <t>PPP/PFI</t>
    <phoneticPr fontId="3"/>
  </si>
  <si>
    <t>地方独立行政法人</t>
    <rPh sb="0" eb="2">
      <t>チホウ</t>
    </rPh>
    <rPh sb="2" eb="4">
      <t>ドクリツ</t>
    </rPh>
    <rPh sb="4" eb="6">
      <t>ギョウセイ</t>
    </rPh>
    <rPh sb="6" eb="8">
      <t>ホウジン</t>
    </rPh>
    <phoneticPr fontId="3"/>
  </si>
  <si>
    <t>現行の体制を維持</t>
    <rPh sb="0" eb="2">
      <t>ゲンコウ</t>
    </rPh>
    <rPh sb="3" eb="5">
      <t>タイセイ</t>
    </rPh>
    <rPh sb="6" eb="8">
      <t>イジ</t>
    </rPh>
    <phoneticPr fontId="3"/>
  </si>
  <si>
    <t>令和</t>
    <rPh sb="0" eb="2">
      <t>レイワ</t>
    </rPh>
    <phoneticPr fontId="3"/>
  </si>
  <si>
    <t>②</t>
    <phoneticPr fontId="3"/>
  </si>
  <si>
    <t>③</t>
    <phoneticPr fontId="3"/>
  </si>
  <si>
    <t>・同一市区町村内における取組</t>
    <rPh sb="1" eb="3">
      <t>ドウイツ</t>
    </rPh>
    <rPh sb="3" eb="7">
      <t>シクチョウソン</t>
    </rPh>
    <rPh sb="7" eb="8">
      <t>ナイ</t>
    </rPh>
    <rPh sb="12" eb="14">
      <t>トリクミ</t>
    </rPh>
    <phoneticPr fontId="3"/>
  </si>
  <si>
    <t>・複数の市区町村による取組</t>
    <rPh sb="1" eb="3">
      <t>フクスウ</t>
    </rPh>
    <rPh sb="4" eb="8">
      <t>シクチョウソン</t>
    </rPh>
    <rPh sb="11" eb="13">
      <t>トリクミ</t>
    </rPh>
    <phoneticPr fontId="3"/>
  </si>
  <si>
    <r>
      <t>問１</t>
    </r>
    <r>
      <rPr>
        <b/>
        <sz val="11"/>
        <color theme="1"/>
        <rFont val="ＭＳ Ｐゴシック"/>
        <family val="3"/>
        <charset val="128"/>
        <scheme val="minor"/>
      </rPr>
      <t>．</t>
    </r>
    <rPh sb="0" eb="1">
      <t>ト</t>
    </rPh>
    <phoneticPr fontId="3"/>
  </si>
  <si>
    <t>・経営統合</t>
    <rPh sb="1" eb="3">
      <t>ケイエイ</t>
    </rPh>
    <rPh sb="3" eb="5">
      <t>トウゴウ</t>
    </rPh>
    <phoneticPr fontId="3"/>
  </si>
  <si>
    <t>・施設管理の共同化</t>
    <rPh sb="1" eb="3">
      <t>シセツ</t>
    </rPh>
    <rPh sb="3" eb="5">
      <t>カンリ</t>
    </rPh>
    <rPh sb="6" eb="9">
      <t>キョウドウカ</t>
    </rPh>
    <phoneticPr fontId="3"/>
  </si>
  <si>
    <t>事務の代替執行</t>
    <rPh sb="0" eb="2">
      <t>ジム</t>
    </rPh>
    <rPh sb="3" eb="5">
      <t>ダイタイ</t>
    </rPh>
    <rPh sb="5" eb="7">
      <t>シッコウ</t>
    </rPh>
    <phoneticPr fontId="3"/>
  </si>
  <si>
    <t>維持管理の受け皿組織</t>
    <rPh sb="0" eb="2">
      <t>イジ</t>
    </rPh>
    <rPh sb="2" eb="4">
      <t>カンリ</t>
    </rPh>
    <rPh sb="5" eb="6">
      <t>ウ</t>
    </rPh>
    <rPh sb="7" eb="8">
      <t>ザラ</t>
    </rPh>
    <rPh sb="8" eb="10">
      <t>ソシキ</t>
    </rPh>
    <phoneticPr fontId="3"/>
  </si>
  <si>
    <t>保守点検業務の共同化</t>
    <rPh sb="0" eb="2">
      <t>ホシュ</t>
    </rPh>
    <rPh sb="2" eb="4">
      <t>テンケン</t>
    </rPh>
    <rPh sb="4" eb="6">
      <t>ギョウム</t>
    </rPh>
    <rPh sb="7" eb="10">
      <t>キョウドウカ</t>
    </rPh>
    <phoneticPr fontId="3"/>
  </si>
  <si>
    <t>・管理の一体化</t>
    <rPh sb="1" eb="3">
      <t>カンリ</t>
    </rPh>
    <rPh sb="4" eb="7">
      <t>イッタイカ</t>
    </rPh>
    <phoneticPr fontId="3"/>
  </si>
  <si>
    <t>システムの共同化</t>
    <rPh sb="5" eb="8">
      <t>キョウドウカ</t>
    </rPh>
    <phoneticPr fontId="3"/>
  </si>
  <si>
    <t>シェアードサービス</t>
    <phoneticPr fontId="3"/>
  </si>
  <si>
    <t>水質データ検査・管理</t>
    <rPh sb="0" eb="2">
      <t>スイシツ</t>
    </rPh>
    <rPh sb="5" eb="7">
      <t>ケンサ</t>
    </rPh>
    <rPh sb="8" eb="10">
      <t>カンリ</t>
    </rPh>
    <phoneticPr fontId="3"/>
  </si>
  <si>
    <t>・施設の共同設置・利用</t>
    <rPh sb="1" eb="3">
      <t>シセツ</t>
    </rPh>
    <rPh sb="4" eb="6">
      <t>キョウドウ</t>
    </rPh>
    <rPh sb="6" eb="8">
      <t>セッチ</t>
    </rPh>
    <rPh sb="9" eb="11">
      <t>リヨウ</t>
    </rPh>
    <phoneticPr fontId="3"/>
  </si>
  <si>
    <t>施設の共同利用</t>
    <rPh sb="0" eb="2">
      <t>シセツ</t>
    </rPh>
    <rPh sb="3" eb="5">
      <t>キョウドウ</t>
    </rPh>
    <rPh sb="5" eb="7">
      <t>リヨウ</t>
    </rPh>
    <phoneticPr fontId="3"/>
  </si>
  <si>
    <t>施設の共同設置</t>
    <rPh sb="0" eb="2">
      <t>シセツ</t>
    </rPh>
    <rPh sb="3" eb="5">
      <t>キョウドウ</t>
    </rPh>
    <rPh sb="5" eb="7">
      <t>セッチ</t>
    </rPh>
    <phoneticPr fontId="3"/>
  </si>
  <si>
    <t>問３－３．実施予定年月日を記載してください。</t>
    <rPh sb="0" eb="1">
      <t>トイ</t>
    </rPh>
    <rPh sb="5" eb="7">
      <t>ジッシ</t>
    </rPh>
    <rPh sb="7" eb="9">
      <t>ヨテイ</t>
    </rPh>
    <rPh sb="9" eb="12">
      <t>ネンガッピ</t>
    </rPh>
    <rPh sb="13" eb="15">
      <t>キサイ</t>
    </rPh>
    <phoneticPr fontId="31"/>
  </si>
  <si>
    <r>
      <t>問１７－２．PPP／PFIの方式を記載してください</t>
    </r>
    <r>
      <rPr>
        <b/>
        <sz val="11"/>
        <color theme="1"/>
        <rFont val="ＭＳ Ｐゴシック"/>
        <family val="3"/>
        <charset val="128"/>
        <scheme val="minor"/>
      </rPr>
      <t>。</t>
    </r>
    <rPh sb="0" eb="1">
      <t>トイ</t>
    </rPh>
    <rPh sb="14" eb="16">
      <t>ホウシキ</t>
    </rPh>
    <rPh sb="17" eb="19">
      <t>キサイ</t>
    </rPh>
    <phoneticPr fontId="31"/>
  </si>
  <si>
    <t>（複数選択可）</t>
    <phoneticPr fontId="3"/>
  </si>
  <si>
    <r>
      <t>問１８－２．PPP／PFIの方式を記載してください</t>
    </r>
    <r>
      <rPr>
        <b/>
        <sz val="11"/>
        <color theme="1"/>
        <rFont val="ＭＳ Ｐゴシック"/>
        <family val="3"/>
        <charset val="128"/>
        <scheme val="minor"/>
      </rPr>
      <t>。</t>
    </r>
    <rPh sb="0" eb="1">
      <t>トイ</t>
    </rPh>
    <rPh sb="14" eb="16">
      <t>ホウシキ</t>
    </rPh>
    <rPh sb="17" eb="19">
      <t>キサイ</t>
    </rPh>
    <phoneticPr fontId="31"/>
  </si>
  <si>
    <t>①経営統合</t>
    <rPh sb="1" eb="3">
      <t>ケイエイ</t>
    </rPh>
    <rPh sb="3" eb="5">
      <t>トウゴウ</t>
    </rPh>
    <phoneticPr fontId="3"/>
  </si>
  <si>
    <t>事業統合ではない経営統合</t>
    <phoneticPr fontId="3"/>
  </si>
  <si>
    <t>②施設の共同設置・利用</t>
    <rPh sb="1" eb="3">
      <t>シセツ</t>
    </rPh>
    <rPh sb="4" eb="6">
      <t>キョウドウ</t>
    </rPh>
    <rPh sb="6" eb="8">
      <t>セッチ</t>
    </rPh>
    <rPh sb="9" eb="11">
      <t>リヨウ</t>
    </rPh>
    <phoneticPr fontId="3"/>
  </si>
  <si>
    <t>施設の共同設置</t>
    <rPh sb="0" eb="2">
      <t>シセツ</t>
    </rPh>
    <rPh sb="3" eb="5">
      <t>キョウドウ</t>
    </rPh>
    <rPh sb="5" eb="7">
      <t>セッチ</t>
    </rPh>
    <phoneticPr fontId="3"/>
  </si>
  <si>
    <t>施設の共同利用</t>
    <rPh sb="0" eb="2">
      <t>シセツ</t>
    </rPh>
    <rPh sb="3" eb="5">
      <t>キョウドウ</t>
    </rPh>
    <rPh sb="5" eb="7">
      <t>リヨウ</t>
    </rPh>
    <phoneticPr fontId="3"/>
  </si>
  <si>
    <t>同一市区町村内</t>
    <rPh sb="0" eb="2">
      <t>ドウイツ</t>
    </rPh>
    <rPh sb="2" eb="6">
      <t>シクチョウソン</t>
    </rPh>
    <rPh sb="6" eb="7">
      <t>ナイ</t>
    </rPh>
    <phoneticPr fontId="3"/>
  </si>
  <si>
    <t>複数市区町村</t>
    <rPh sb="0" eb="2">
      <t>フクスウ</t>
    </rPh>
    <rPh sb="2" eb="6">
      <t>シクチョウソン</t>
    </rPh>
    <phoneticPr fontId="3"/>
  </si>
  <si>
    <t>（施設管理以外の共同化）</t>
    <rPh sb="1" eb="3">
      <t>シセツ</t>
    </rPh>
    <rPh sb="3" eb="5">
      <t>カンリ</t>
    </rPh>
    <rPh sb="5" eb="7">
      <t>イガイ</t>
    </rPh>
    <rPh sb="8" eb="11">
      <t>キョウドウカ</t>
    </rPh>
    <phoneticPr fontId="3"/>
  </si>
  <si>
    <t>BTO</t>
    <phoneticPr fontId="3"/>
  </si>
  <si>
    <t>BOT</t>
    <phoneticPr fontId="3"/>
  </si>
  <si>
    <t>BOO</t>
    <phoneticPr fontId="3"/>
  </si>
  <si>
    <t>DB</t>
    <phoneticPr fontId="3"/>
  </si>
  <si>
    <t>公共施設等運営権（コンセッション）</t>
    <phoneticPr fontId="3"/>
  </si>
  <si>
    <t>２実施年月日</t>
    <rPh sb="1" eb="3">
      <t>ジッシ</t>
    </rPh>
    <rPh sb="3" eb="6">
      <t>ネンガッピ</t>
    </rPh>
    <phoneticPr fontId="3"/>
  </si>
  <si>
    <t>000</t>
    <phoneticPr fontId="3"/>
  </si>
  <si>
    <t>（施設管理以外の共同化）</t>
    <rPh sb="1" eb="3">
      <t>シセツ</t>
    </rPh>
    <rPh sb="3" eb="5">
      <t>カンリ</t>
    </rPh>
    <rPh sb="5" eb="7">
      <t>イガイ</t>
    </rPh>
    <rPh sb="8" eb="11">
      <t>キョウドウカ</t>
    </rPh>
    <phoneticPr fontId="3"/>
  </si>
  <si>
    <t>ー</t>
    <phoneticPr fontId="3"/>
  </si>
  <si>
    <t>事業統合ではない経営統合</t>
    <rPh sb="0" eb="2">
      <t>ジギョウ</t>
    </rPh>
    <rPh sb="2" eb="4">
      <t>トウゴウ</t>
    </rPh>
    <rPh sb="8" eb="10">
      <t>ケイエイ</t>
    </rPh>
    <rPh sb="10" eb="12">
      <t>トウゴウ</t>
    </rPh>
    <phoneticPr fontId="3"/>
  </si>
  <si>
    <t>事業統合
（認可単位としての事業の統合を伴うもの）</t>
    <rPh sb="0" eb="2">
      <t>ジギョウ</t>
    </rPh>
    <rPh sb="2" eb="4">
      <t>トウゴウ</t>
    </rPh>
    <rPh sb="6" eb="8">
      <t>ニンカ</t>
    </rPh>
    <rPh sb="8" eb="10">
      <t>タンイ</t>
    </rPh>
    <rPh sb="14" eb="16">
      <t>ジギョウ</t>
    </rPh>
    <rPh sb="17" eb="19">
      <t>トウゴウ</t>
    </rPh>
    <rPh sb="20" eb="21">
      <t>トモナ</t>
    </rPh>
    <phoneticPr fontId="3"/>
  </si>
  <si>
    <r>
      <t>問８－２．（水道事業</t>
    </r>
    <r>
      <rPr>
        <b/>
        <sz val="11"/>
        <color rgb="FFFF0000"/>
        <rFont val="ＭＳ Ｐゴシック"/>
        <family val="3"/>
        <charset val="128"/>
        <scheme val="minor"/>
      </rPr>
      <t>・簡易水道事業</t>
    </r>
    <r>
      <rPr>
        <b/>
        <sz val="11"/>
        <rFont val="ＭＳ Ｐゴシック"/>
        <family val="3"/>
        <charset val="128"/>
        <scheme val="minor"/>
      </rPr>
      <t>・下水道事業のみ）広域化等の類型を記載してください（複数選択可）。</t>
    </r>
    <rPh sb="0" eb="1">
      <t>トイ</t>
    </rPh>
    <rPh sb="6" eb="8">
      <t>スイドウ</t>
    </rPh>
    <rPh sb="8" eb="10">
      <t>ジギョウ</t>
    </rPh>
    <rPh sb="11" eb="13">
      <t>カンイ</t>
    </rPh>
    <rPh sb="13" eb="15">
      <t>スイドウ</t>
    </rPh>
    <rPh sb="15" eb="17">
      <t>ジギョウ</t>
    </rPh>
    <rPh sb="18" eb="21">
      <t>ゲスイドウ</t>
    </rPh>
    <rPh sb="21" eb="23">
      <t>ジギョウ</t>
    </rPh>
    <rPh sb="26" eb="29">
      <t>コウイキカ</t>
    </rPh>
    <rPh sb="29" eb="30">
      <t>トウ</t>
    </rPh>
    <rPh sb="31" eb="33">
      <t>ルイケイ</t>
    </rPh>
    <rPh sb="34" eb="36">
      <t>キサイ</t>
    </rPh>
    <rPh sb="43" eb="45">
      <t>フクスウ</t>
    </rPh>
    <rPh sb="45" eb="47">
      <t>センタク</t>
    </rPh>
    <rPh sb="47" eb="48">
      <t>カ</t>
    </rPh>
    <phoneticPr fontId="31"/>
  </si>
  <si>
    <r>
      <t>問９－２．（水道事業</t>
    </r>
    <r>
      <rPr>
        <b/>
        <sz val="11"/>
        <color rgb="FFFF0000"/>
        <rFont val="ＭＳ Ｐゴシック"/>
        <family val="3"/>
        <charset val="128"/>
        <scheme val="minor"/>
      </rPr>
      <t>・簡易水道事業</t>
    </r>
    <r>
      <rPr>
        <b/>
        <sz val="11"/>
        <rFont val="ＭＳ Ｐゴシック"/>
        <family val="3"/>
        <charset val="128"/>
        <scheme val="minor"/>
      </rPr>
      <t>・下水道事業のみ）広域化等の類型を記載してください（複数選択可）。</t>
    </r>
    <rPh sb="0" eb="1">
      <t>トイ</t>
    </rPh>
    <rPh sb="6" eb="8">
      <t>スイドウ</t>
    </rPh>
    <rPh sb="8" eb="10">
      <t>ジギョウ</t>
    </rPh>
    <rPh sb="11" eb="13">
      <t>カンイ</t>
    </rPh>
    <rPh sb="13" eb="15">
      <t>スイドウ</t>
    </rPh>
    <rPh sb="15" eb="17">
      <t>ジギョウ</t>
    </rPh>
    <rPh sb="18" eb="21">
      <t>ゲスイドウ</t>
    </rPh>
    <rPh sb="21" eb="23">
      <t>ジギョウ</t>
    </rPh>
    <rPh sb="26" eb="29">
      <t>コウイキカ</t>
    </rPh>
    <rPh sb="29" eb="30">
      <t>トウ</t>
    </rPh>
    <rPh sb="31" eb="33">
      <t>ルイケイ</t>
    </rPh>
    <rPh sb="34" eb="36">
      <t>キサイ</t>
    </rPh>
    <rPh sb="43" eb="45">
      <t>フクスウ</t>
    </rPh>
    <rPh sb="45" eb="47">
      <t>センタク</t>
    </rPh>
    <rPh sb="47" eb="48">
      <t>カ</t>
    </rPh>
    <phoneticPr fontId="31"/>
  </si>
  <si>
    <t>簡易水道事業</t>
    <rPh sb="0" eb="2">
      <t>カンイ</t>
    </rPh>
    <rPh sb="2" eb="4">
      <t>スイドウ</t>
    </rPh>
    <rPh sb="4" eb="6">
      <t>ジギョウ</t>
    </rPh>
    <phoneticPr fontId="3"/>
  </si>
  <si>
    <t>２簡水</t>
    <rPh sb="1" eb="3">
      <t>カンスイ</t>
    </rPh>
    <phoneticPr fontId="3"/>
  </si>
  <si>
    <t>３下水道</t>
    <rPh sb="1" eb="4">
      <t>ゲスイドウ</t>
    </rPh>
    <phoneticPr fontId="3"/>
  </si>
  <si>
    <t>簡易水道事業統合以外</t>
    <rPh sb="0" eb="2">
      <t>カンイ</t>
    </rPh>
    <rPh sb="2" eb="4">
      <t>スイドウ</t>
    </rPh>
    <rPh sb="4" eb="6">
      <t>ジギョウ</t>
    </rPh>
    <rPh sb="6" eb="8">
      <t>トウゴウ</t>
    </rPh>
    <rPh sb="8" eb="10">
      <t>イガイ</t>
    </rPh>
    <phoneticPr fontId="3"/>
  </si>
  <si>
    <t>○</t>
    <phoneticPr fontId="3"/>
  </si>
  <si>
    <t>問２－４．取組が以下の項目のいずれかに該当する場合、「○」を入れてください。</t>
    <rPh sb="0" eb="1">
      <t>トイ</t>
    </rPh>
    <rPh sb="5" eb="7">
      <t>トリクミ</t>
    </rPh>
    <rPh sb="8" eb="10">
      <t>イカ</t>
    </rPh>
    <rPh sb="11" eb="13">
      <t>コウモク</t>
    </rPh>
    <rPh sb="19" eb="21">
      <t>ガイトウ</t>
    </rPh>
    <rPh sb="23" eb="25">
      <t>バアイ</t>
    </rPh>
    <rPh sb="30" eb="31">
      <t>イ</t>
    </rPh>
    <phoneticPr fontId="31"/>
  </si>
  <si>
    <t>問３－４．取組が以下の項目のいずれかに該当する場合、「○」を入れてください。</t>
    <rPh sb="0" eb="1">
      <t>トイ</t>
    </rPh>
    <phoneticPr fontId="31"/>
  </si>
  <si>
    <t>問２３．　これまで抜本的な改革に取り組んでおらず、今後も取り組む予定が無いことについて、現在の経営状況・経営戦略等における中長期的な視点を踏まえた上で、現行の経営体制・手法を継続する理由を具体的に記載してください。</t>
    <rPh sb="0" eb="1">
      <t>ト</t>
    </rPh>
    <rPh sb="9" eb="12">
      <t>バッポンテキ</t>
    </rPh>
    <rPh sb="13" eb="15">
      <t>カイカク</t>
    </rPh>
    <rPh sb="16" eb="17">
      <t>ト</t>
    </rPh>
    <rPh sb="18" eb="19">
      <t>ク</t>
    </rPh>
    <rPh sb="25" eb="27">
      <t>コンゴ</t>
    </rPh>
    <rPh sb="28" eb="29">
      <t>ト</t>
    </rPh>
    <rPh sb="30" eb="31">
      <t>ク</t>
    </rPh>
    <rPh sb="32" eb="34">
      <t>ヨテイ</t>
    </rPh>
    <rPh sb="35" eb="36">
      <t>ナ</t>
    </rPh>
    <rPh sb="44" eb="46">
      <t>ゲンザイ</t>
    </rPh>
    <rPh sb="47" eb="49">
      <t>ケイエイ</t>
    </rPh>
    <rPh sb="49" eb="51">
      <t>ジョウキョウ</t>
    </rPh>
    <rPh sb="52" eb="54">
      <t>ケイエイ</t>
    </rPh>
    <rPh sb="54" eb="56">
      <t>センリャク</t>
    </rPh>
    <rPh sb="56" eb="57">
      <t>トウ</t>
    </rPh>
    <rPh sb="61" eb="65">
      <t>チュウチョウキテキ</t>
    </rPh>
    <rPh sb="66" eb="68">
      <t>シテン</t>
    </rPh>
    <rPh sb="69" eb="70">
      <t>フ</t>
    </rPh>
    <rPh sb="73" eb="74">
      <t>ウエ</t>
    </rPh>
    <rPh sb="76" eb="78">
      <t>ゲンコウ</t>
    </rPh>
    <rPh sb="79" eb="81">
      <t>ケイエイ</t>
    </rPh>
    <rPh sb="81" eb="83">
      <t>タイセイ</t>
    </rPh>
    <rPh sb="84" eb="86">
      <t>シュホウ</t>
    </rPh>
    <rPh sb="87" eb="89">
      <t>ケイゾク</t>
    </rPh>
    <rPh sb="91" eb="93">
      <t>リユウ</t>
    </rPh>
    <rPh sb="94" eb="97">
      <t>グタイテキ</t>
    </rPh>
    <rPh sb="98" eb="100">
      <t>キサイ</t>
    </rPh>
    <phoneticPr fontId="3"/>
  </si>
  <si>
    <r>
      <t>地方公営企業の抜本的な改革等の取組状況調査（</t>
    </r>
    <r>
      <rPr>
        <b/>
        <sz val="14"/>
        <color rgb="FFFF0000"/>
        <rFont val="ＭＳ Ｐゴシック"/>
        <family val="3"/>
        <charset val="128"/>
        <scheme val="minor"/>
      </rPr>
      <t>令和3年3月31日時点</t>
    </r>
    <r>
      <rPr>
        <b/>
        <sz val="14"/>
        <color theme="1"/>
        <rFont val="ＭＳ Ｐゴシック"/>
        <family val="3"/>
        <charset val="128"/>
        <scheme val="minor"/>
      </rPr>
      <t>）</t>
    </r>
    <rPh sb="22" eb="24">
      <t>レイワ</t>
    </rPh>
    <phoneticPr fontId="3"/>
  </si>
  <si>
    <t>④　民営化・民間譲渡による廃止</t>
    <phoneticPr fontId="3"/>
  </si>
  <si>
    <t>⑤　広域化による廃止</t>
    <phoneticPr fontId="3"/>
  </si>
  <si>
    <t>処理場の廃止あり</t>
    <rPh sb="0" eb="3">
      <t>ショリジョウ</t>
    </rPh>
    <rPh sb="4" eb="6">
      <t>ハイシ</t>
    </rPh>
    <phoneticPr fontId="3"/>
  </si>
  <si>
    <t>処理場の廃止なし</t>
    <rPh sb="0" eb="3">
      <t>ショリジョウ</t>
    </rPh>
    <phoneticPr fontId="3"/>
  </si>
  <si>
    <t>つけた場合はこちらもチェック</t>
    <rPh sb="3" eb="5">
      <t>バアイ</t>
    </rPh>
    <phoneticPr fontId="3"/>
  </si>
  <si>
    <t>※今年度より港湾運営会社制度をPPP/PFI方式として追加</t>
    <rPh sb="1" eb="4">
      <t>コンネンド</t>
    </rPh>
    <rPh sb="6" eb="8">
      <t>コウワン</t>
    </rPh>
    <rPh sb="8" eb="10">
      <t>ウンエイ</t>
    </rPh>
    <rPh sb="10" eb="12">
      <t>カイシャ</t>
    </rPh>
    <rPh sb="12" eb="14">
      <t>セイド</t>
    </rPh>
    <rPh sb="22" eb="24">
      <t>ホウシキ</t>
    </rPh>
    <rPh sb="27" eb="29">
      <t>ツイカ</t>
    </rPh>
    <phoneticPr fontId="3"/>
  </si>
  <si>
    <t>港湾運営会社</t>
    <rPh sb="0" eb="2">
      <t>コウワン</t>
    </rPh>
    <rPh sb="2" eb="4">
      <t>ウンエイ</t>
    </rPh>
    <rPh sb="4" eb="6">
      <t>カイシャ</t>
    </rPh>
    <phoneticPr fontId="3"/>
  </si>
  <si>
    <t>その他</t>
    <rPh sb="2" eb="3">
      <t>ホカ</t>
    </rPh>
    <phoneticPr fontId="3"/>
  </si>
  <si>
    <t xml:space="preserve"> </t>
  </si>
  <si>
    <t>●</t>
    <phoneticPr fontId="3"/>
  </si>
  <si>
    <t>　　　①汚水処理施設の統廃合</t>
    <phoneticPr fontId="3"/>
  </si>
  <si>
    <t>　　　②処理場の廃止あり</t>
    <rPh sb="4" eb="7">
      <t>ショリジョウ</t>
    </rPh>
    <rPh sb="8" eb="10">
      <t>ハイシ</t>
    </rPh>
    <phoneticPr fontId="3"/>
  </si>
  <si>
    <t>　　　③処理場の廃止なし</t>
    <rPh sb="4" eb="7">
      <t>ショリジョウ</t>
    </rPh>
    <rPh sb="8" eb="10">
      <t>ハイシ</t>
    </rPh>
    <phoneticPr fontId="3"/>
  </si>
  <si>
    <t>　　　④公共下水･流域下水の統合</t>
    <rPh sb="4" eb="6">
      <t>コウキョウ</t>
    </rPh>
    <rPh sb="6" eb="8">
      <t>ゲスイ</t>
    </rPh>
    <rPh sb="9" eb="11">
      <t>リュウイキ</t>
    </rPh>
    <rPh sb="11" eb="13">
      <t>ゲスイ</t>
    </rPh>
    <rPh sb="14" eb="16">
      <t>トウゴウ</t>
    </rPh>
    <phoneticPr fontId="3"/>
  </si>
  <si>
    <t>　　　⑤公共下水同士の統合</t>
    <rPh sb="4" eb="6">
      <t>コウキョウ</t>
    </rPh>
    <rPh sb="6" eb="8">
      <t>ゲスイ</t>
    </rPh>
    <rPh sb="8" eb="10">
      <t>ドウシ</t>
    </rPh>
    <rPh sb="11" eb="13">
      <t>トウゴウ</t>
    </rPh>
    <phoneticPr fontId="3"/>
  </si>
  <si>
    <t>港湾運営会社</t>
    <rPh sb="0" eb="2">
      <t>コウワン</t>
    </rPh>
    <rPh sb="2" eb="4">
      <t>ウンエイ</t>
    </rPh>
    <rPh sb="4" eb="6">
      <t>カイシャ</t>
    </rPh>
    <phoneticPr fontId="3"/>
  </si>
  <si>
    <t>※その他とした場合にその他の概要を記載してください。</t>
    <rPh sb="3" eb="4">
      <t>ホカ</t>
    </rPh>
    <rPh sb="7" eb="9">
      <t>バアイ</t>
    </rPh>
    <rPh sb="12" eb="13">
      <t>ホカ</t>
    </rPh>
    <rPh sb="14" eb="16">
      <t>ガイヨウ</t>
    </rPh>
    <rPh sb="17" eb="19">
      <t>キサイ</t>
    </rPh>
    <phoneticPr fontId="3"/>
  </si>
  <si>
    <t>①　病院事業の診療所化・介護施設化</t>
    <rPh sb="12" eb="14">
      <t>カイゴ</t>
    </rPh>
    <rPh sb="14" eb="16">
      <t>シセツ</t>
    </rPh>
    <rPh sb="16" eb="17">
      <t>カ</t>
    </rPh>
    <phoneticPr fontId="3"/>
  </si>
  <si>
    <t>簡易水道事業統合（市町村内のもの）</t>
    <rPh sb="0" eb="2">
      <t>カンイ</t>
    </rPh>
    <rPh sb="2" eb="4">
      <t>スイドウ</t>
    </rPh>
    <rPh sb="4" eb="6">
      <t>ジギョウ</t>
    </rPh>
    <rPh sb="6" eb="8">
      <t>トウゴウ</t>
    </rPh>
    <rPh sb="9" eb="12">
      <t>シチョウソン</t>
    </rPh>
    <rPh sb="12" eb="13">
      <t>ナイ</t>
    </rPh>
    <phoneticPr fontId="3"/>
  </si>
  <si>
    <t>簡易水道事業統合(市町村内)</t>
    <rPh sb="0" eb="2">
      <t>カンイ</t>
    </rPh>
    <rPh sb="2" eb="4">
      <t>スイドウ</t>
    </rPh>
    <rPh sb="4" eb="6">
      <t>ジギョウ</t>
    </rPh>
    <rPh sb="6" eb="8">
      <t>トウゴウ</t>
    </rPh>
    <rPh sb="9" eb="12">
      <t>シチョウソン</t>
    </rPh>
    <rPh sb="12" eb="13">
      <t>ナイ</t>
    </rPh>
    <phoneticPr fontId="3"/>
  </si>
  <si>
    <t>　　　⑥集落排水･公共下水との統合</t>
    <rPh sb="4" eb="6">
      <t>シュウラク</t>
    </rPh>
    <rPh sb="6" eb="8">
      <t>ハイスイ</t>
    </rPh>
    <rPh sb="7" eb="8">
      <t>ミズ</t>
    </rPh>
    <rPh sb="9" eb="11">
      <t>コウキョウ</t>
    </rPh>
    <rPh sb="11" eb="13">
      <t>ゲスイ</t>
    </rPh>
    <rPh sb="15" eb="17">
      <t>トウゴウ</t>
    </rPh>
    <phoneticPr fontId="3"/>
  </si>
  <si>
    <t>　　　⑦特環下水と公共下水との結合</t>
    <rPh sb="4" eb="6">
      <t>トッカン</t>
    </rPh>
    <rPh sb="6" eb="8">
      <t>ゲスイ</t>
    </rPh>
    <rPh sb="9" eb="11">
      <t>コウキョウ</t>
    </rPh>
    <rPh sb="11" eb="13">
      <t>ゲスイ</t>
    </rPh>
    <rPh sb="15" eb="17">
      <t>ケツゴウ</t>
    </rPh>
    <phoneticPr fontId="3"/>
  </si>
  <si>
    <t>　　　⑧その他</t>
    <rPh sb="6" eb="7">
      <t>ホカ</t>
    </rPh>
    <phoneticPr fontId="3"/>
  </si>
  <si>
    <t>　　　⑨汚泥処理の共同化</t>
    <phoneticPr fontId="3"/>
  </si>
  <si>
    <t>　　　⑩維持管理・事務の共同化</t>
    <phoneticPr fontId="3"/>
  </si>
  <si>
    <t>　　　⑪最適な汚水処理施設の選択</t>
    <phoneticPr fontId="3"/>
  </si>
  <si>
    <t>簡易水道事業統合(市町村の区域を越えるもの)</t>
    <rPh sb="0" eb="2">
      <t>カンイ</t>
    </rPh>
    <rPh sb="2" eb="6">
      <t>スイドウジギョウ</t>
    </rPh>
    <rPh sb="6" eb="8">
      <t>トウゴウ</t>
    </rPh>
    <rPh sb="9" eb="12">
      <t>シチョウソン</t>
    </rPh>
    <rPh sb="13" eb="15">
      <t>クイキ</t>
    </rPh>
    <rPh sb="16" eb="17">
      <t>コ</t>
    </rPh>
    <phoneticPr fontId="3"/>
  </si>
  <si>
    <t>簡易水道事業統合以外</t>
    <rPh sb="0" eb="2">
      <t>カンイ</t>
    </rPh>
    <rPh sb="2" eb="6">
      <t>スイドウジギョウ</t>
    </rPh>
    <rPh sb="6" eb="8">
      <t>トウゴウ</t>
    </rPh>
    <rPh sb="8" eb="10">
      <t>イガイ</t>
    </rPh>
    <phoneticPr fontId="3"/>
  </si>
  <si>
    <t>をつけた場合こちらもチェック</t>
    <rPh sb="4" eb="6">
      <t>バアイ</t>
    </rPh>
    <phoneticPr fontId="3"/>
  </si>
  <si>
    <t>※簡易水道事業統合以外に●</t>
    <rPh sb="1" eb="3">
      <t>カンイ</t>
    </rPh>
    <rPh sb="3" eb="5">
      <t>スイドウ</t>
    </rPh>
    <rPh sb="5" eb="7">
      <t>ジギョウ</t>
    </rPh>
    <rPh sb="7" eb="9">
      <t>トウゴウ</t>
    </rPh>
    <rPh sb="9" eb="11">
      <t>イガイ</t>
    </rPh>
    <phoneticPr fontId="3"/>
  </si>
  <si>
    <t>簡水統合(市町村内)</t>
    <rPh sb="0" eb="1">
      <t>カン</t>
    </rPh>
    <rPh sb="2" eb="4">
      <t>トウゴウ</t>
    </rPh>
    <rPh sb="5" eb="8">
      <t>シチョウソン</t>
    </rPh>
    <rPh sb="8" eb="9">
      <t>ナイ</t>
    </rPh>
    <phoneticPr fontId="3"/>
  </si>
  <si>
    <t>簡水統合(市町村区域を越える統合)</t>
    <rPh sb="0" eb="2">
      <t>カンスイ</t>
    </rPh>
    <rPh sb="2" eb="4">
      <t>トウゴウ</t>
    </rPh>
    <rPh sb="5" eb="8">
      <t>シチョウソン</t>
    </rPh>
    <rPh sb="8" eb="10">
      <t>クイキ</t>
    </rPh>
    <rPh sb="11" eb="12">
      <t>コ</t>
    </rPh>
    <rPh sb="14" eb="16">
      <t>トウゴウ</t>
    </rPh>
    <phoneticPr fontId="3"/>
  </si>
  <si>
    <t>簡易水道統合以外</t>
    <rPh sb="0" eb="2">
      <t>カンイ</t>
    </rPh>
    <rPh sb="2" eb="4">
      <t>スイドウ</t>
    </rPh>
    <rPh sb="4" eb="6">
      <t>トウゴウ</t>
    </rPh>
    <rPh sb="6" eb="8">
      <t>イガイ</t>
    </rPh>
    <phoneticPr fontId="3"/>
  </si>
  <si>
    <t>　　　　その他取組の概要</t>
    <rPh sb="6" eb="7">
      <t>ホカ</t>
    </rPh>
    <rPh sb="7" eb="9">
      <t>トリクミ</t>
    </rPh>
    <rPh sb="10" eb="12">
      <t>ガイヨウ</t>
    </rPh>
    <phoneticPr fontId="3"/>
  </si>
  <si>
    <r>
      <t>・回答は、</t>
    </r>
    <r>
      <rPr>
        <b/>
        <u/>
        <sz val="11"/>
        <color theme="1"/>
        <rFont val="ＭＳ Ｐゴシック"/>
        <family val="3"/>
        <charset val="128"/>
        <scheme val="minor"/>
      </rPr>
      <t>「地方公営企業決算状況調査」に回答する事業単位ごとに作成してください（１事業１ファイル作成）。</t>
    </r>
    <r>
      <rPr>
        <sz val="11"/>
        <color theme="1"/>
        <rFont val="ＭＳ Ｐゴシック"/>
        <family val="2"/>
        <charset val="128"/>
        <scheme val="minor"/>
      </rPr>
      <t xml:space="preserve">
・黄色の網掛けに回答を入力してください。
・問１の回答結果に応じて、該当する各質問(問２－１～問２３)について回答してください （該当しない項目については、回答する必要ありません。）。
</t>
    </r>
    <r>
      <rPr>
        <b/>
        <u/>
        <sz val="11"/>
        <color theme="1"/>
        <rFont val="ＭＳ Ｐゴシック"/>
        <family val="3"/>
        <charset val="128"/>
        <scheme val="minor"/>
      </rPr>
      <t>・全てのシートについて、行・列の追加・削除、書式の変更等は行わないでください。</t>
    </r>
    <rPh sb="10" eb="12">
      <t>キギョウ</t>
    </rPh>
    <rPh sb="12" eb="14">
      <t>ケッサン</t>
    </rPh>
    <rPh sb="14" eb="16">
      <t>ジョウキョウ</t>
    </rPh>
    <rPh sb="16" eb="18">
      <t>チョウサ</t>
    </rPh>
    <phoneticPr fontId="3"/>
  </si>
  <si>
    <t>施設の共同設置・利用</t>
    <rPh sb="0" eb="2">
      <t>シセツ</t>
    </rPh>
    <rPh sb="3" eb="5">
      <t>キョウドウ</t>
    </rPh>
    <rPh sb="5" eb="7">
      <t>セッチ</t>
    </rPh>
    <rPh sb="8" eb="10">
      <t>リヨウ</t>
    </rPh>
    <phoneticPr fontId="3"/>
  </si>
  <si>
    <t>施設管理の共同化</t>
    <rPh sb="0" eb="2">
      <t>シセツ</t>
    </rPh>
    <rPh sb="2" eb="4">
      <t>カンリ</t>
    </rPh>
    <rPh sb="5" eb="7">
      <t>キョウドウ</t>
    </rPh>
    <rPh sb="7" eb="8">
      <t>カ</t>
    </rPh>
    <phoneticPr fontId="3"/>
  </si>
  <si>
    <t>管理の一体化</t>
    <rPh sb="0" eb="2">
      <t>カンリ</t>
    </rPh>
    <rPh sb="3" eb="5">
      <t>イッタイ</t>
    </rPh>
    <rPh sb="5" eb="6">
      <t>カ</t>
    </rPh>
    <phoneticPr fontId="3"/>
  </si>
  <si>
    <t>②　簡易水道事業の飲料水供給施設化</t>
    <phoneticPr fontId="3"/>
  </si>
  <si>
    <t>問１１－４．【要件確認】※令和二年度取組の場合のみ回答</t>
    <rPh sb="0" eb="1">
      <t>ト</t>
    </rPh>
    <rPh sb="7" eb="9">
      <t>ヨウケン</t>
    </rPh>
    <rPh sb="9" eb="11">
      <t>カクニン</t>
    </rPh>
    <rPh sb="13" eb="15">
      <t>レイワ</t>
    </rPh>
    <rPh sb="15" eb="16">
      <t>ニ</t>
    </rPh>
    <rPh sb="16" eb="18">
      <t>ネンド</t>
    </rPh>
    <rPh sb="18" eb="20">
      <t>トリクミ</t>
    </rPh>
    <rPh sb="21" eb="23">
      <t>バアイ</t>
    </rPh>
    <rPh sb="25" eb="27">
      <t>カイトウ</t>
    </rPh>
    <phoneticPr fontId="3"/>
  </si>
  <si>
    <t>問１４－４．【要件確認】※令和二年度取組の場合のみ回答</t>
    <rPh sb="0" eb="1">
      <t>ト</t>
    </rPh>
    <rPh sb="15" eb="16">
      <t>ニ</t>
    </rPh>
    <phoneticPr fontId="3"/>
  </si>
  <si>
    <t>※簡易水道事業統合以外に●を</t>
    <rPh sb="1" eb="3">
      <t>カンイ</t>
    </rPh>
    <rPh sb="3" eb="5">
      <t>スイドウ</t>
    </rPh>
    <rPh sb="5" eb="7">
      <t>ジギョウ</t>
    </rPh>
    <rPh sb="7" eb="9">
      <t>トウゴウ</t>
    </rPh>
    <rPh sb="9" eb="11">
      <t>イガイ</t>
    </rPh>
    <phoneticPr fontId="3"/>
  </si>
  <si>
    <t>※汚水処理施設の統廃合に●を</t>
    <rPh sb="1" eb="3">
      <t>オスイ</t>
    </rPh>
    <rPh sb="3" eb="5">
      <t>ショリ</t>
    </rPh>
    <rPh sb="5" eb="7">
      <t>シセツ</t>
    </rPh>
    <rPh sb="8" eb="11">
      <t>トウハイゴウ</t>
    </rPh>
    <phoneticPr fontId="3"/>
  </si>
  <si>
    <t>※汚水処理施設の統廃合に●</t>
    <rPh sb="1" eb="3">
      <t>オスイ</t>
    </rPh>
    <rPh sb="3" eb="5">
      <t>ショリ</t>
    </rPh>
    <rPh sb="5" eb="7">
      <t>シセツ</t>
    </rPh>
    <rPh sb="8" eb="11">
      <t>トウハイゴウ</t>
    </rPh>
    <phoneticPr fontId="3"/>
  </si>
  <si>
    <t>をつけた場合はこちらもチェック</t>
    <rPh sb="4" eb="6">
      <t>バアイ</t>
    </rPh>
    <phoneticPr fontId="3"/>
  </si>
  <si>
    <t>※その他に●をつけた場合にその概要を記載してください。</t>
    <rPh sb="3" eb="4">
      <t>ホカ</t>
    </rPh>
    <rPh sb="10" eb="12">
      <t>バアイ</t>
    </rPh>
    <rPh sb="15" eb="17">
      <t>ガイヨウ</t>
    </rPh>
    <rPh sb="18" eb="20">
      <t>キサイ</t>
    </rPh>
    <phoneticPr fontId="3"/>
  </si>
  <si>
    <r>
      <t>問２１－１．実施予定の取組の概要及び見込まれる</t>
    </r>
    <r>
      <rPr>
        <b/>
        <sz val="11"/>
        <color rgb="FFFF0000"/>
        <rFont val="ＭＳ Ｐゴシック"/>
        <family val="3"/>
        <charset val="128"/>
        <scheme val="minor"/>
      </rPr>
      <t>効果（効果額等）</t>
    </r>
    <r>
      <rPr>
        <b/>
        <sz val="11"/>
        <rFont val="ＭＳ Ｐゴシック"/>
        <family val="3"/>
        <charset val="128"/>
        <scheme val="minor"/>
      </rPr>
      <t>を記載してください。</t>
    </r>
    <rPh sb="8" eb="10">
      <t>ヨテイ</t>
    </rPh>
    <phoneticPr fontId="3"/>
  </si>
  <si>
    <r>
      <t>問２０－１．実施した取組の概要及び</t>
    </r>
    <r>
      <rPr>
        <b/>
        <sz val="11"/>
        <color rgb="FFFF0000"/>
        <rFont val="ＭＳ Ｐゴシック"/>
        <family val="3"/>
        <charset val="128"/>
        <scheme val="minor"/>
      </rPr>
      <t>効果（効果額等）</t>
    </r>
    <r>
      <rPr>
        <b/>
        <sz val="11"/>
        <rFont val="ＭＳ Ｐゴシック"/>
        <family val="3"/>
        <charset val="128"/>
        <scheme val="minor"/>
      </rPr>
      <t>を記載してください。</t>
    </r>
    <phoneticPr fontId="3"/>
  </si>
  <si>
    <r>
      <t>問１８－１．実施予定の取組の概要及び見込まれる</t>
    </r>
    <r>
      <rPr>
        <b/>
        <sz val="11"/>
        <color rgb="FFFF0000"/>
        <rFont val="ＭＳ Ｐゴシック"/>
        <family val="3"/>
        <charset val="128"/>
        <scheme val="minor"/>
      </rPr>
      <t>効果（効果額等）</t>
    </r>
    <r>
      <rPr>
        <b/>
        <sz val="11"/>
        <rFont val="ＭＳ Ｐゴシック"/>
        <family val="3"/>
        <charset val="128"/>
        <scheme val="minor"/>
      </rPr>
      <t>を記載してください。</t>
    </r>
    <rPh sb="8" eb="10">
      <t>ヨテイ</t>
    </rPh>
    <phoneticPr fontId="3"/>
  </si>
  <si>
    <r>
      <t>問１７－１．実施した取組の概要及び</t>
    </r>
    <r>
      <rPr>
        <b/>
        <sz val="11"/>
        <color rgb="FFFF0000"/>
        <rFont val="ＭＳ Ｐゴシック"/>
        <family val="3"/>
        <charset val="128"/>
        <scheme val="minor"/>
      </rPr>
      <t>効果（効果額等）</t>
    </r>
    <r>
      <rPr>
        <b/>
        <sz val="11"/>
        <rFont val="ＭＳ Ｐゴシック"/>
        <family val="3"/>
        <charset val="128"/>
        <scheme val="minor"/>
      </rPr>
      <t>を記載してください。</t>
    </r>
    <phoneticPr fontId="3"/>
  </si>
  <si>
    <r>
      <t>問１５－１．実施予定の取組の概要及び見込まれる</t>
    </r>
    <r>
      <rPr>
        <b/>
        <sz val="11"/>
        <color rgb="FFFF0000"/>
        <rFont val="ＭＳ Ｐゴシック"/>
        <family val="3"/>
        <charset val="128"/>
        <scheme val="minor"/>
      </rPr>
      <t>効果（効果額等）</t>
    </r>
    <r>
      <rPr>
        <b/>
        <sz val="11"/>
        <rFont val="ＭＳ Ｐゴシック"/>
        <family val="3"/>
        <charset val="128"/>
        <scheme val="minor"/>
      </rPr>
      <t>を記載してください。</t>
    </r>
    <rPh sb="8" eb="10">
      <t>ヨテイ</t>
    </rPh>
    <phoneticPr fontId="3"/>
  </si>
  <si>
    <r>
      <t>問１４－１．実施した取組の概要及び</t>
    </r>
    <r>
      <rPr>
        <b/>
        <sz val="11"/>
        <color rgb="FFFF0000"/>
        <rFont val="ＭＳ Ｐゴシック"/>
        <family val="3"/>
        <charset val="128"/>
        <scheme val="minor"/>
      </rPr>
      <t>効果（効果額等）</t>
    </r>
    <r>
      <rPr>
        <b/>
        <sz val="11"/>
        <rFont val="ＭＳ Ｐゴシック"/>
        <family val="3"/>
        <charset val="128"/>
        <scheme val="minor"/>
      </rPr>
      <t>を記載してください。</t>
    </r>
    <phoneticPr fontId="3"/>
  </si>
  <si>
    <r>
      <t>問１２－１．実施予定の取組の概要及び見込まれる</t>
    </r>
    <r>
      <rPr>
        <b/>
        <sz val="11"/>
        <color rgb="FFFF0000"/>
        <rFont val="ＭＳ Ｐゴシック"/>
        <family val="3"/>
        <charset val="128"/>
        <scheme val="minor"/>
      </rPr>
      <t>効果（効果額等）</t>
    </r>
    <r>
      <rPr>
        <b/>
        <sz val="11"/>
        <rFont val="ＭＳ Ｐゴシック"/>
        <family val="3"/>
        <charset val="128"/>
        <scheme val="minor"/>
      </rPr>
      <t>を記載してください。</t>
    </r>
    <rPh sb="8" eb="10">
      <t>ヨテイ</t>
    </rPh>
    <phoneticPr fontId="3"/>
  </si>
  <si>
    <r>
      <t>問１１－１．実施した取組の概要及び</t>
    </r>
    <r>
      <rPr>
        <b/>
        <sz val="11"/>
        <color rgb="FFFF0000"/>
        <rFont val="ＭＳ Ｐゴシック"/>
        <family val="3"/>
        <charset val="128"/>
        <scheme val="minor"/>
      </rPr>
      <t>効果（効果額等）</t>
    </r>
    <r>
      <rPr>
        <b/>
        <sz val="11"/>
        <rFont val="ＭＳ Ｐゴシック"/>
        <family val="3"/>
        <charset val="128"/>
        <scheme val="minor"/>
      </rPr>
      <t>を記載してください。</t>
    </r>
    <phoneticPr fontId="3"/>
  </si>
  <si>
    <r>
      <t>問６－１．実施予定の取組の概要及び見込まれる</t>
    </r>
    <r>
      <rPr>
        <b/>
        <sz val="11"/>
        <color rgb="FFFF0000"/>
        <rFont val="ＭＳ Ｐゴシック"/>
        <family val="3"/>
        <charset val="128"/>
        <scheme val="minor"/>
      </rPr>
      <t>効果（効果額等）</t>
    </r>
    <r>
      <rPr>
        <b/>
        <sz val="11"/>
        <rFont val="ＭＳ Ｐゴシック"/>
        <family val="3"/>
        <charset val="128"/>
        <scheme val="minor"/>
      </rPr>
      <t>を記載してください。</t>
    </r>
    <rPh sb="7" eb="9">
      <t>ヨテイ</t>
    </rPh>
    <phoneticPr fontId="3"/>
  </si>
  <si>
    <r>
      <t>問５－１．実施した取組の概要及び</t>
    </r>
    <r>
      <rPr>
        <b/>
        <sz val="11"/>
        <color rgb="FFFF0000"/>
        <rFont val="ＭＳ Ｐゴシック"/>
        <family val="3"/>
        <charset val="128"/>
        <scheme val="minor"/>
      </rPr>
      <t>効果（効果額等）</t>
    </r>
    <r>
      <rPr>
        <b/>
        <sz val="11"/>
        <rFont val="ＭＳ Ｐゴシック"/>
        <family val="3"/>
        <charset val="128"/>
        <scheme val="minor"/>
      </rPr>
      <t>を記載してください。</t>
    </r>
    <phoneticPr fontId="3"/>
  </si>
  <si>
    <r>
      <t>問３－１．実施予定の取組の概要及び見込まれる</t>
    </r>
    <r>
      <rPr>
        <b/>
        <sz val="11"/>
        <color rgb="FFFF0000"/>
        <rFont val="ＭＳ Ｐゴシック"/>
        <family val="3"/>
        <charset val="128"/>
        <scheme val="minor"/>
      </rPr>
      <t>効果（効果額等）</t>
    </r>
    <r>
      <rPr>
        <b/>
        <sz val="11"/>
        <rFont val="ＭＳ Ｐゴシック"/>
        <family val="3"/>
        <charset val="128"/>
        <scheme val="minor"/>
      </rPr>
      <t>を記載してください。</t>
    </r>
    <rPh sb="7" eb="9">
      <t>ヨテイ</t>
    </rPh>
    <rPh sb="17" eb="19">
      <t>ミコ</t>
    </rPh>
    <phoneticPr fontId="3"/>
  </si>
  <si>
    <r>
      <t>問２－１．実施した取組の概要及び</t>
    </r>
    <r>
      <rPr>
        <b/>
        <sz val="11"/>
        <color rgb="FFFF0000"/>
        <rFont val="ＭＳ Ｐゴシック"/>
        <family val="3"/>
        <charset val="128"/>
        <scheme val="minor"/>
      </rPr>
      <t>効果（効果額等）</t>
    </r>
    <r>
      <rPr>
        <b/>
        <sz val="11"/>
        <rFont val="ＭＳ Ｐゴシック"/>
        <family val="3"/>
        <charset val="128"/>
        <scheme val="minor"/>
      </rPr>
      <t>を記載してください。</t>
    </r>
    <rPh sb="14" eb="15">
      <t>オヨ</t>
    </rPh>
    <rPh sb="16" eb="18">
      <t>コウカ</t>
    </rPh>
    <rPh sb="19" eb="22">
      <t>コウカガク</t>
    </rPh>
    <rPh sb="22" eb="23">
      <t>トウ</t>
    </rPh>
    <phoneticPr fontId="3"/>
  </si>
  <si>
    <r>
      <t>問８－１．実施した取組の</t>
    </r>
    <r>
      <rPr>
        <b/>
        <sz val="11"/>
        <color rgb="FFFF0000"/>
        <rFont val="ＭＳ Ｐゴシック"/>
        <family val="3"/>
        <charset val="128"/>
        <scheme val="minor"/>
      </rPr>
      <t>きっかけ</t>
    </r>
    <r>
      <rPr>
        <b/>
        <sz val="11"/>
        <color theme="1"/>
        <rFont val="ＭＳ Ｐゴシック"/>
        <family val="3"/>
        <charset val="128"/>
        <scheme val="minor"/>
      </rPr>
      <t>、概要及</t>
    </r>
    <r>
      <rPr>
        <b/>
        <sz val="11"/>
        <rFont val="ＭＳ Ｐゴシック"/>
        <family val="3"/>
        <charset val="128"/>
        <scheme val="minor"/>
      </rPr>
      <t>び</t>
    </r>
    <r>
      <rPr>
        <b/>
        <sz val="11"/>
        <color rgb="FFFF0000"/>
        <rFont val="ＭＳ Ｐゴシック"/>
        <family val="3"/>
        <charset val="128"/>
        <scheme val="minor"/>
      </rPr>
      <t>効果（効果額等）</t>
    </r>
    <r>
      <rPr>
        <b/>
        <sz val="11"/>
        <rFont val="ＭＳ Ｐゴシック"/>
        <family val="3"/>
        <charset val="128"/>
        <scheme val="minor"/>
      </rPr>
      <t>を記載してください。</t>
    </r>
    <rPh sb="17" eb="19">
      <t>ガイヨウ</t>
    </rPh>
    <phoneticPr fontId="3"/>
  </si>
  <si>
    <r>
      <t>問９－１．実施予定の取組の</t>
    </r>
    <r>
      <rPr>
        <b/>
        <sz val="11"/>
        <color rgb="FFFF0000"/>
        <rFont val="ＭＳ Ｐゴシック"/>
        <family val="3"/>
        <charset val="128"/>
        <scheme val="minor"/>
      </rPr>
      <t>きっかけ</t>
    </r>
    <r>
      <rPr>
        <b/>
        <sz val="11"/>
        <color theme="1"/>
        <rFont val="ＭＳ Ｐゴシック"/>
        <family val="3"/>
        <charset val="128"/>
        <scheme val="minor"/>
      </rPr>
      <t>、概要</t>
    </r>
    <r>
      <rPr>
        <b/>
        <sz val="11"/>
        <rFont val="ＭＳ Ｐゴシック"/>
        <family val="3"/>
        <charset val="128"/>
        <scheme val="minor"/>
      </rPr>
      <t>及び見込まれる</t>
    </r>
    <r>
      <rPr>
        <b/>
        <sz val="11"/>
        <color rgb="FFFF0000"/>
        <rFont val="ＭＳ Ｐゴシック"/>
        <family val="3"/>
        <charset val="128"/>
        <scheme val="minor"/>
      </rPr>
      <t>効果（効果額等）</t>
    </r>
    <r>
      <rPr>
        <b/>
        <sz val="11"/>
        <rFont val="ＭＳ Ｐゴシック"/>
        <family val="3"/>
        <charset val="128"/>
        <scheme val="minor"/>
      </rPr>
      <t>を記載してください。</t>
    </r>
    <rPh sb="7" eb="9">
      <t>ヨテイ</t>
    </rPh>
    <phoneticPr fontId="3"/>
  </si>
  <si>
    <t>　　①診療所化・介護施設化</t>
    <rPh sb="3" eb="6">
      <t>シンリョウジョ</t>
    </rPh>
    <rPh sb="6" eb="7">
      <t>カ</t>
    </rPh>
    <rPh sb="8" eb="10">
      <t>カイゴ</t>
    </rPh>
    <rPh sb="10" eb="12">
      <t>シセツ</t>
    </rPh>
    <rPh sb="12" eb="13">
      <t>カ</t>
    </rPh>
    <phoneticPr fontId="3"/>
  </si>
  <si>
    <t>　　②飲料水供給施設化</t>
    <rPh sb="3" eb="5">
      <t>インリョウ</t>
    </rPh>
    <rPh sb="6" eb="8">
      <t>キョウキュウ</t>
    </rPh>
    <rPh sb="8" eb="11">
      <t>シセツカ</t>
    </rPh>
    <phoneticPr fontId="3"/>
  </si>
  <si>
    <t>　　③事業目的完了（宅造）</t>
    <rPh sb="3" eb="5">
      <t>ジギョウ</t>
    </rPh>
    <rPh sb="5" eb="7">
      <t>モクテキ</t>
    </rPh>
    <rPh sb="7" eb="9">
      <t>カンリョウ</t>
    </rPh>
    <rPh sb="10" eb="11">
      <t>タク</t>
    </rPh>
    <rPh sb="11" eb="12">
      <t>ヅクリ</t>
    </rPh>
    <phoneticPr fontId="3"/>
  </si>
  <si>
    <t>　　④民営化に伴う廃止</t>
    <rPh sb="3" eb="6">
      <t>ミンエイカ</t>
    </rPh>
    <rPh sb="7" eb="8">
      <t>トモナ</t>
    </rPh>
    <rPh sb="9" eb="11">
      <t>ハイシ</t>
    </rPh>
    <phoneticPr fontId="3"/>
  </si>
  <si>
    <t>　　⑤広域化に伴う廃止</t>
    <phoneticPr fontId="3"/>
  </si>
  <si>
    <t>施設の共同設置･利用</t>
    <rPh sb="0" eb="2">
      <t>シセツ</t>
    </rPh>
    <rPh sb="3" eb="5">
      <t>キョウドウ</t>
    </rPh>
    <rPh sb="5" eb="7">
      <t>セッチ</t>
    </rPh>
    <rPh sb="8" eb="10">
      <t>リヨウ</t>
    </rPh>
    <phoneticPr fontId="3"/>
  </si>
  <si>
    <t>　以下の取組について、令和2年度末（令和3年3月31日）における取組状況（実施済・実施予定・検討中のうちいずれか１つ）を選択してください。①～⑦については、複数選択可。
　また、いずれの取組も実施していない場合は⑧を選択してください。</t>
    <rPh sb="11" eb="13">
      <t>レイワ</t>
    </rPh>
    <rPh sb="18" eb="20">
      <t>レイワ</t>
    </rPh>
    <phoneticPr fontId="3"/>
  </si>
  <si>
    <t>上記”実施済”の取組は、既に導入済みの指定管理業務委託の期間更新ではない場合は、●を記載してください。</t>
    <rPh sb="0" eb="2">
      <t>ジョウキ</t>
    </rPh>
    <rPh sb="3" eb="5">
      <t>ジッシ</t>
    </rPh>
    <rPh sb="5" eb="6">
      <t>ズ</t>
    </rPh>
    <rPh sb="8" eb="10">
      <t>トリクミ</t>
    </rPh>
    <rPh sb="12" eb="13">
      <t>スデ</t>
    </rPh>
    <rPh sb="14" eb="16">
      <t>ドウニュウ</t>
    </rPh>
    <rPh sb="16" eb="17">
      <t>ズ</t>
    </rPh>
    <rPh sb="19" eb="21">
      <t>シテイ</t>
    </rPh>
    <rPh sb="21" eb="23">
      <t>カンリ</t>
    </rPh>
    <rPh sb="23" eb="25">
      <t>ギョウム</t>
    </rPh>
    <rPh sb="25" eb="27">
      <t>イタク</t>
    </rPh>
    <rPh sb="28" eb="30">
      <t>キカン</t>
    </rPh>
    <rPh sb="30" eb="32">
      <t>コウシン</t>
    </rPh>
    <rPh sb="36" eb="38">
      <t>バアイ</t>
    </rPh>
    <rPh sb="42" eb="44">
      <t>キサイ</t>
    </rPh>
    <phoneticPr fontId="3"/>
  </si>
  <si>
    <r>
      <t>(2)、(3)、(4)の統合について</t>
    </r>
    <r>
      <rPr>
        <b/>
        <sz val="8"/>
        <color rgb="FFFF0000"/>
        <rFont val="ＭＳ Ｐゴシック"/>
        <family val="3"/>
        <charset val="128"/>
        <scheme val="minor"/>
      </rPr>
      <t>市町村の区域を越える</t>
    </r>
    <r>
      <rPr>
        <sz val="8"/>
        <color rgb="FFFF0000"/>
        <rFont val="ＭＳ Ｐゴシック"/>
        <family val="3"/>
        <charset val="128"/>
        <scheme val="minor"/>
      </rPr>
      <t>場合はこちらもチェック</t>
    </r>
    <rPh sb="12" eb="14">
      <t>トウゴウ</t>
    </rPh>
    <rPh sb="18" eb="21">
      <t>シチョウソン</t>
    </rPh>
    <rPh sb="22" eb="24">
      <t>クイキ</t>
    </rPh>
    <rPh sb="25" eb="26">
      <t>コ</t>
    </rPh>
    <rPh sb="28" eb="30">
      <t>バアイ</t>
    </rPh>
    <phoneticPr fontId="3"/>
  </si>
  <si>
    <t>　　　　※市町村の区域を越える統合</t>
    <rPh sb="5" eb="8">
      <t>シチョウソン</t>
    </rPh>
    <rPh sb="9" eb="11">
      <t>クイキ</t>
    </rPh>
    <rPh sb="12" eb="13">
      <t>コ</t>
    </rPh>
    <rPh sb="15" eb="17">
      <t>トウゴウ</t>
    </rPh>
    <phoneticPr fontId="3"/>
  </si>
  <si>
    <t>(1)公共下水･流域下水の統合</t>
    <rPh sb="3" eb="5">
      <t>コウキョウ</t>
    </rPh>
    <rPh sb="5" eb="7">
      <t>ゲスイ</t>
    </rPh>
    <rPh sb="8" eb="10">
      <t>リュウイキ</t>
    </rPh>
    <rPh sb="10" eb="12">
      <t>ゲスイ</t>
    </rPh>
    <rPh sb="13" eb="15">
      <t>トウゴウ</t>
    </rPh>
    <phoneticPr fontId="3"/>
  </si>
  <si>
    <t>(2)公共下水同士の統合</t>
    <rPh sb="3" eb="5">
      <t>コウキョウ</t>
    </rPh>
    <rPh sb="5" eb="7">
      <t>ゲスイ</t>
    </rPh>
    <rPh sb="7" eb="9">
      <t>ドウシ</t>
    </rPh>
    <rPh sb="10" eb="12">
      <t>トウゴウ</t>
    </rPh>
    <phoneticPr fontId="3"/>
  </si>
  <si>
    <t>(3)集落排水･公共下水との統合</t>
    <rPh sb="3" eb="5">
      <t>シュウラク</t>
    </rPh>
    <rPh sb="5" eb="7">
      <t>ハイスイ</t>
    </rPh>
    <rPh sb="8" eb="10">
      <t>コウキョウ</t>
    </rPh>
    <rPh sb="10" eb="12">
      <t>ゲスイ</t>
    </rPh>
    <rPh sb="14" eb="16">
      <t>トウゴウ</t>
    </rPh>
    <phoneticPr fontId="3"/>
  </si>
  <si>
    <t>(4)特環下水と公共下水との統合</t>
    <rPh sb="3" eb="5">
      <t>トッカン</t>
    </rPh>
    <rPh sb="5" eb="7">
      <t>ゲスイ</t>
    </rPh>
    <rPh sb="8" eb="10">
      <t>コウキョウ</t>
    </rPh>
    <rPh sb="10" eb="12">
      <t>ゲスイ</t>
    </rPh>
    <rPh sb="14" eb="16">
      <t>トウゴウ</t>
    </rPh>
    <phoneticPr fontId="3"/>
  </si>
  <si>
    <t>(5)その他</t>
    <rPh sb="5" eb="6">
      <t>ホカ</t>
    </rPh>
    <phoneticPr fontId="3"/>
  </si>
  <si>
    <t>③  事業目的の完了による廃止</t>
    <rPh sb="3" eb="5">
      <t>ジギョウ</t>
    </rPh>
    <rPh sb="5" eb="7">
      <t>モクテキ</t>
    </rPh>
    <rPh sb="8" eb="10">
      <t>カンリョウ</t>
    </rPh>
    <rPh sb="13" eb="15">
      <t>ハイシ</t>
    </rPh>
    <phoneticPr fontId="3"/>
  </si>
  <si>
    <t>⑥　その他（①～⑤以外）</t>
    <rPh sb="4" eb="5">
      <t>タ</t>
    </rPh>
    <rPh sb="9" eb="11">
      <t>イガイ</t>
    </rPh>
    <phoneticPr fontId="3"/>
  </si>
  <si>
    <t>※特に効果額については、できる限り記載いただきますようお願いします。</t>
    <rPh sb="1" eb="2">
      <t>トク</t>
    </rPh>
    <rPh sb="3" eb="5">
      <t>コウカ</t>
    </rPh>
    <rPh sb="5" eb="6">
      <t>ガク</t>
    </rPh>
    <rPh sb="15" eb="16">
      <t>カギ</t>
    </rPh>
    <rPh sb="17" eb="19">
      <t>キサイ</t>
    </rPh>
    <rPh sb="28" eb="29">
      <t>ネガ</t>
    </rPh>
    <phoneticPr fontId="3"/>
  </si>
  <si>
    <t>　　⑥その他</t>
    <rPh sb="5" eb="6">
      <t>タ</t>
    </rPh>
    <phoneticPr fontId="3"/>
  </si>
  <si>
    <r>
      <t>「B10」から「</t>
    </r>
    <r>
      <rPr>
        <b/>
        <sz val="10"/>
        <color rgb="FFFF0000"/>
        <rFont val="ＭＳ Ｐゴシック"/>
        <family val="3"/>
        <charset val="128"/>
        <scheme val="minor"/>
      </rPr>
      <t>IU10</t>
    </r>
    <r>
      <rPr>
        <b/>
        <sz val="10"/>
        <color rgb="FFFFFFFF"/>
        <rFont val="ＭＳ Ｐゴシック"/>
        <family val="3"/>
        <charset val="128"/>
        <scheme val="minor"/>
      </rPr>
      <t>」
をコピーする→</t>
    </r>
    <phoneticPr fontId="3"/>
  </si>
  <si>
    <t>※①～③及び⑥～⑦については、令和２年度中に完了した取組のみを「実施済」とし、現在取組中のものについては「実施予定」にチェックをしてください。</t>
    <rPh sb="4" eb="5">
      <t>オヨ</t>
    </rPh>
    <phoneticPr fontId="3"/>
  </si>
  <si>
    <t>（１）令和2年度末（令和3年3月31日）時点</t>
    <rPh sb="3" eb="5">
      <t>レイワ</t>
    </rPh>
    <rPh sb="6" eb="9">
      <t>ネンドマツ</t>
    </rPh>
    <rPh sb="7" eb="8">
      <t>ド</t>
    </rPh>
    <rPh sb="8" eb="9">
      <t>マツ</t>
    </rPh>
    <rPh sb="10" eb="12">
      <t>レイワ</t>
    </rPh>
    <rPh sb="13" eb="14">
      <t>ネン</t>
    </rPh>
    <rPh sb="14" eb="15">
      <t>ヘイネン</t>
    </rPh>
    <rPh sb="15" eb="16">
      <t>ガツ</t>
    </rPh>
    <rPh sb="18" eb="19">
      <t>ニチ</t>
    </rPh>
    <rPh sb="20" eb="22">
      <t>ジテン</t>
    </rPh>
    <phoneticPr fontId="3"/>
  </si>
  <si>
    <t>093866</t>
    <phoneticPr fontId="3"/>
  </si>
  <si>
    <t>上下水道課</t>
    <rPh sb="0" eb="5">
      <t>ジョウゲスイドウカ</t>
    </rPh>
    <phoneticPr fontId="3"/>
  </si>
  <si>
    <t>長</t>
    <rPh sb="0" eb="1">
      <t>チョウ</t>
    </rPh>
    <phoneticPr fontId="3"/>
  </si>
  <si>
    <t>028-675-2449</t>
    <phoneticPr fontId="3"/>
  </si>
  <si>
    <t>suidou@town.takanezawa.lg.jp</t>
    <phoneticPr fontId="3"/>
  </si>
  <si>
    <t>●</t>
  </si>
  <si>
    <t>・水道施設の運転管理等に関する業務
・料金収納等に関する業務</t>
    <rPh sb="1" eb="3">
      <t>スイドウ</t>
    </rPh>
    <rPh sb="3" eb="5">
      <t>シセツ</t>
    </rPh>
    <rPh sb="6" eb="10">
      <t>ウンテンカンリ</t>
    </rPh>
    <rPh sb="10" eb="11">
      <t>トウ</t>
    </rPh>
    <rPh sb="12" eb="13">
      <t>カン</t>
    </rPh>
    <rPh sb="15" eb="17">
      <t>ギョウム</t>
    </rPh>
    <rPh sb="19" eb="21">
      <t>リョウキン</t>
    </rPh>
    <rPh sb="21" eb="23">
      <t>シュウノウ</t>
    </rPh>
    <rPh sb="23" eb="24">
      <t>トウ</t>
    </rPh>
    <rPh sb="25" eb="26">
      <t>カン</t>
    </rPh>
    <rPh sb="28" eb="30">
      <t>ギョウム</t>
    </rPh>
    <phoneticPr fontId="3"/>
  </si>
  <si>
    <t>・水道施設の運転管理等に関する業務
水質及び水圧の水準確保
・料金収納等に関する業務
年度末において、当年度調定額の95％以上の収納率</t>
    <rPh sb="18" eb="21">
      <t>スイシツオヨ</t>
    </rPh>
    <rPh sb="22" eb="24">
      <t>スイアツ</t>
    </rPh>
    <rPh sb="25" eb="29">
      <t>スイジュンカクホ</t>
    </rPh>
    <rPh sb="43" eb="46">
      <t>ネンドマツ</t>
    </rPh>
    <rPh sb="51" eb="54">
      <t>トウネンド</t>
    </rPh>
    <rPh sb="54" eb="57">
      <t>チョウテイガク</t>
    </rPh>
    <rPh sb="61" eb="63">
      <t>イジョウ</t>
    </rPh>
    <rPh sb="64" eb="67">
      <t>シュウノウリツ</t>
    </rPh>
    <phoneticPr fontId="3"/>
  </si>
  <si>
    <t>水道事業</t>
  </si>
  <si>
    <t>ー</t>
  </si>
  <si>
    <t/>
  </si>
  <si>
    <t>・水道施設の運転管理等に関する業務
・料金収納等に関する業務</t>
  </si>
  <si>
    <t>・水道施設の運転管理等に関する業務
水質及び水圧の水準確保
・料金収納等に関する業務
年度末において、当年度調定額の95％以上の収納率</t>
  </si>
  <si>
    <t>下水道事業</t>
  </si>
  <si>
    <t>公共下水道</t>
  </si>
  <si>
    <t>・公共下水道施設の運転管理等に関する業務
・料金収納等に関する業務</t>
  </si>
  <si>
    <t>・公共下水道施設の運転管理等に関する業務
放流水質の基準等
・料金収納等に関する業務
年度末において、当年度調定額の95％以上の収納率</t>
  </si>
  <si>
    <t>農業集落排水施設</t>
  </si>
  <si>
    <t>・農業集落排水処理施設の運転管理等に関する業務
・料金収納等に関する業務</t>
  </si>
  <si>
    <t>・農業集落排水処理施設の運転管理等に関する業務
放流水質の基準等
・料金収納等に関する業務
年度末において、当年度調定額の95％以上の収納率</t>
  </si>
  <si>
    <t>小規模集合排水施設</t>
  </si>
  <si>
    <t>・小規模集合排水処理施設の運転管理等に関する業務
・料金収納等に関する業務</t>
  </si>
  <si>
    <t>・小規模集合排水処理施設の運転管理等に関する業務
放流水質の基準等
・料金収納等に関する業務
年度末において、当年度調定額の95％以上の収納率</t>
  </si>
  <si>
    <t>平成</t>
  </si>
  <si>
    <t>平成</t>
    <rPh sb="0" eb="2">
      <t>ヘイセイ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</si>
</sst>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411]ge\.m\.d;@"/>
  </numFmts>
  <fonts count="68">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7"/>
      <color theme="1"/>
      <name val="ＭＳ Ｐゴシック"/>
      <family val="3"/>
      <charset val="128"/>
      <scheme val="minor"/>
    </font>
    <font>
      <sz val="6"/>
      <name val="ＭＳ Ｐゴシック"/>
      <family val="3"/>
      <charset val="128"/>
    </font>
    <font>
      <sz val="10"/>
      <color theme="1"/>
      <name val="ＭＳ ゴシック"/>
      <family val="3"/>
      <charset val="128"/>
    </font>
    <font>
      <b/>
      <sz val="10"/>
      <color rgb="FFFFFFFF"/>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b/>
      <sz val="8"/>
      <color theme="1"/>
      <name val="ＭＳ Ｐゴシック"/>
      <family val="3"/>
      <charset val="128"/>
      <scheme val="minor"/>
    </font>
    <font>
      <b/>
      <sz val="10"/>
      <color rgb="FFFF0000"/>
      <name val="ＭＳ Ｐゴシック"/>
      <family val="3"/>
      <charset val="128"/>
      <scheme val="minor"/>
    </font>
    <font>
      <b/>
      <sz val="8"/>
      <color rgb="FFFF0000"/>
      <name val="ＭＳ Ｐゴシック"/>
      <family val="3"/>
      <charset val="128"/>
      <scheme val="minor"/>
    </font>
    <font>
      <b/>
      <sz val="10"/>
      <color theme="0"/>
      <name val="ＭＳ Ｐゴシック"/>
      <family val="3"/>
      <charset val="128"/>
      <scheme val="minor"/>
    </font>
    <font>
      <b/>
      <sz val="11"/>
      <color theme="1"/>
      <name val="HGP創英角ｺﾞｼｯｸUB"/>
      <family val="3"/>
      <charset val="128"/>
    </font>
    <font>
      <b/>
      <u val="double"/>
      <sz val="11"/>
      <color theme="1"/>
      <name val="ＭＳ Ｐゴシック"/>
      <family val="3"/>
      <charset val="128"/>
      <scheme val="minor"/>
    </font>
    <font>
      <sz val="11"/>
      <color theme="1"/>
      <name val="ＭＳ Ｐゴシック"/>
      <family val="3"/>
      <charset val="128"/>
    </font>
    <font>
      <b/>
      <u/>
      <sz val="11"/>
      <color theme="1"/>
      <name val="ＭＳ Ｐゴシック"/>
      <family val="3"/>
      <charset val="128"/>
      <scheme val="minor"/>
    </font>
    <font>
      <sz val="6"/>
      <color theme="1"/>
      <name val="ＭＳ Ｐゴシック"/>
      <family val="3"/>
      <charset val="128"/>
      <scheme val="minor"/>
    </font>
    <font>
      <b/>
      <sz val="11"/>
      <name val="ＭＳ Ｐゴシック"/>
      <family val="3"/>
      <charset val="128"/>
      <scheme val="minor"/>
    </font>
    <font>
      <sz val="6"/>
      <name val="ＭＳ Ｐゴシック"/>
      <family val="3"/>
      <charset val="128"/>
      <scheme val="minor"/>
    </font>
    <font>
      <sz val="10"/>
      <name val="ＭＳ Ｐゴシック"/>
      <family val="3"/>
      <charset val="128"/>
    </font>
    <font>
      <sz val="11"/>
      <color indexed="8"/>
      <name val="ＭＳ Ｐゴシック"/>
      <family val="3"/>
      <charset val="128"/>
    </font>
    <font>
      <sz val="6"/>
      <name val="ＭＳ ゴシック"/>
      <family val="3"/>
      <charset val="128"/>
    </font>
    <font>
      <sz val="14"/>
      <color indexed="8"/>
      <name val="ＭＳ Ｐゴシック"/>
      <family val="3"/>
      <charset val="128"/>
    </font>
    <font>
      <sz val="8"/>
      <color theme="1"/>
      <name val="ＭＳ ゴシック"/>
      <family val="3"/>
      <charset val="128"/>
    </font>
    <font>
      <sz val="8"/>
      <name val="ＭＳ ゴシック"/>
      <family val="3"/>
      <charset val="128"/>
    </font>
    <font>
      <sz val="11"/>
      <name val="ＭＳ Ｐゴシック"/>
      <family val="3"/>
      <charset val="128"/>
      <scheme val="minor"/>
    </font>
    <font>
      <sz val="11"/>
      <color rgb="FFFF0000"/>
      <name val="ＭＳ Ｐゴシック"/>
      <family val="3"/>
      <charset val="128"/>
      <scheme val="minor"/>
    </font>
    <font>
      <b/>
      <sz val="14"/>
      <color rgb="FFFF0000"/>
      <name val="ＭＳ Ｐゴシック"/>
      <family val="3"/>
      <charset val="128"/>
      <scheme val="minor"/>
    </font>
    <font>
      <b/>
      <sz val="9"/>
      <color theme="1"/>
      <name val="ＭＳ Ｐゴシック"/>
      <family val="3"/>
      <charset val="128"/>
      <scheme val="minor"/>
    </font>
    <font>
      <sz val="8"/>
      <name val="ＭＳ Ｐゴシック"/>
      <family val="3"/>
      <charset val="128"/>
      <scheme val="minor"/>
    </font>
    <font>
      <b/>
      <sz val="9"/>
      <name val="ＭＳ Ｐゴシック"/>
      <family val="3"/>
      <charset val="128"/>
      <scheme val="minor"/>
    </font>
    <font>
      <b/>
      <sz val="9"/>
      <color rgb="FFFF0000"/>
      <name val="ＭＳ Ｐゴシック"/>
      <family val="3"/>
      <charset val="128"/>
      <scheme val="minor"/>
    </font>
    <font>
      <b/>
      <sz val="16"/>
      <color rgb="FFFF0000"/>
      <name val="ＭＳ Ｐゴシック"/>
      <family val="3"/>
      <charset val="128"/>
      <scheme val="minor"/>
    </font>
    <font>
      <sz val="16"/>
      <color theme="1"/>
      <name val="ＭＳ Ｐゴシック"/>
      <family val="2"/>
      <charset val="128"/>
      <scheme val="minor"/>
    </font>
    <font>
      <b/>
      <sz val="11"/>
      <color theme="1"/>
      <name val="ＭＳ Ｐゴシック"/>
      <family val="2"/>
      <charset val="128"/>
      <scheme val="minor"/>
    </font>
    <font>
      <b/>
      <sz val="10"/>
      <color theme="1"/>
      <name val="ＭＳ Ｐゴシック"/>
      <family val="2"/>
      <charset val="128"/>
      <scheme val="minor"/>
    </font>
    <font>
      <b/>
      <sz val="10.5"/>
      <color rgb="FFFF0000"/>
      <name val="ＭＳ Ｐゴシック"/>
      <family val="3"/>
      <charset val="128"/>
      <scheme val="minor"/>
    </font>
    <font>
      <sz val="8"/>
      <color rgb="FFFF0000"/>
      <name val="ＭＳ Ｐゴシック"/>
      <family val="3"/>
      <charset val="128"/>
      <scheme val="minor"/>
    </font>
    <font>
      <u/>
      <sz val="11"/>
      <color theme="10"/>
      <name val="ＭＳ Ｐゴシック"/>
      <family val="2"/>
      <charset val="128"/>
      <scheme val="minor"/>
    </font>
  </fonts>
  <fills count="13">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1"/>
        <bgColor indexed="64"/>
      </patternFill>
    </fill>
    <fill>
      <patternFill patternType="solid">
        <fgColor rgb="FF92D050"/>
        <bgColor indexed="64"/>
      </patternFill>
    </fill>
    <fill>
      <patternFill patternType="solid">
        <fgColor theme="0" tint="-0.34998626667073579"/>
        <bgColor indexed="64"/>
      </patternFill>
    </fill>
    <fill>
      <patternFill patternType="solid">
        <fgColor rgb="FF00B0F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thin">
        <color indexed="64"/>
      </right>
      <top style="thin">
        <color indexed="64"/>
      </top>
      <bottom style="hair">
        <color indexed="64"/>
      </bottom>
      <diagonal/>
    </border>
  </borders>
  <cellStyleXfs count="12">
    <xf numFmtId="0" fontId="0" fillId="0" borderId="0">
      <alignment vertical="center"/>
    </xf>
    <xf numFmtId="0" fontId="15" fillId="3" borderId="0" applyNumberFormat="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18" fillId="0" borderId="0" applyFont="0" applyFill="0" applyBorder="0" applyAlignment="0" applyProtection="0"/>
    <xf numFmtId="0" fontId="16" fillId="0" borderId="0"/>
    <xf numFmtId="0" fontId="18" fillId="0" borderId="0"/>
    <xf numFmtId="0" fontId="1" fillId="0" borderId="0">
      <alignment vertical="center"/>
    </xf>
    <xf numFmtId="0" fontId="19" fillId="2" borderId="0" applyNumberFormat="0" applyBorder="0" applyAlignment="0" applyProtection="0">
      <alignment vertical="center"/>
    </xf>
    <xf numFmtId="0" fontId="14" fillId="0" borderId="0">
      <alignment vertical="center"/>
    </xf>
    <xf numFmtId="38" fontId="1" fillId="0" borderId="0" applyFont="0" applyFill="0" applyBorder="0" applyAlignment="0" applyProtection="0">
      <alignment vertical="center"/>
    </xf>
    <xf numFmtId="0" fontId="67" fillId="0" borderId="0" applyNumberFormat="0" applyFill="0" applyBorder="0" applyAlignment="0" applyProtection="0">
      <alignment vertical="center"/>
    </xf>
  </cellStyleXfs>
  <cellXfs count="652">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4" fillId="0" borderId="0" xfId="0" applyFont="1">
      <alignment vertical="center"/>
    </xf>
    <xf numFmtId="0" fontId="14" fillId="0" borderId="0" xfId="0" applyFont="1" applyFill="1" applyBorder="1">
      <alignment vertical="center"/>
    </xf>
    <xf numFmtId="0" fontId="14"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4"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6" fillId="4" borderId="0" xfId="0" applyFont="1" applyFill="1" applyBorder="1" applyAlignment="1">
      <alignment vertical="center"/>
    </xf>
    <xf numFmtId="0" fontId="26" fillId="4" borderId="0" xfId="0" applyFont="1" applyFill="1" applyBorder="1" applyAlignment="1">
      <alignment horizontal="left" vertical="center"/>
    </xf>
    <xf numFmtId="0" fontId="24" fillId="4" borderId="0" xfId="0" applyFont="1" applyFill="1" applyBorder="1" applyAlignment="1">
      <alignment horizontal="center" vertical="center"/>
    </xf>
    <xf numFmtId="0" fontId="8" fillId="4" borderId="0" xfId="0" applyFont="1" applyFill="1" applyBorder="1" applyAlignment="1">
      <alignment vertical="center"/>
    </xf>
    <xf numFmtId="0" fontId="25"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8" xfId="0" applyFont="1" applyFill="1" applyBorder="1" applyAlignment="1"/>
    <xf numFmtId="0" fontId="11" fillId="4" borderId="4" xfId="0" applyFont="1" applyFill="1" applyBorder="1" applyAlignment="1"/>
    <xf numFmtId="0" fontId="22"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4" fillId="4" borderId="0" xfId="0" applyFont="1" applyFill="1" applyBorder="1">
      <alignment vertical="center"/>
    </xf>
    <xf numFmtId="0" fontId="20"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4" fillId="4" borderId="2" xfId="0" applyFont="1" applyFill="1" applyBorder="1">
      <alignment vertical="center"/>
    </xf>
    <xf numFmtId="0" fontId="14"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4" fillId="4" borderId="4" xfId="0" applyFont="1" applyFill="1" applyBorder="1">
      <alignment vertical="center"/>
    </xf>
    <xf numFmtId="0" fontId="14"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4"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1" fillId="4" borderId="0" xfId="0" applyFont="1" applyFill="1" applyBorder="1" applyAlignment="1">
      <alignment vertical="center" wrapText="1"/>
    </xf>
    <xf numFmtId="0" fontId="25" fillId="4" borderId="0" xfId="0" applyFont="1" applyFill="1" applyBorder="1" applyAlignment="1">
      <alignment horizontal="center" vertical="center"/>
    </xf>
    <xf numFmtId="0" fontId="9" fillId="4" borderId="0" xfId="0" applyFont="1" applyFill="1" applyBorder="1" applyAlignment="1">
      <alignment vertical="center"/>
    </xf>
    <xf numFmtId="0" fontId="14" fillId="4" borderId="7" xfId="0" applyFont="1" applyFill="1" applyBorder="1">
      <alignment vertical="center"/>
    </xf>
    <xf numFmtId="0" fontId="14" fillId="4" borderId="8" xfId="0" applyFont="1" applyFill="1" applyBorder="1">
      <alignment vertical="center"/>
    </xf>
    <xf numFmtId="0" fontId="14" fillId="4" borderId="9" xfId="0" applyFont="1" applyFill="1" applyBorder="1">
      <alignment vertical="center"/>
    </xf>
    <xf numFmtId="0" fontId="10" fillId="4" borderId="0" xfId="0" applyFont="1" applyFill="1" applyBorder="1" applyAlignment="1">
      <alignment horizontal="left" vertical="center" wrapText="1"/>
    </xf>
    <xf numFmtId="0" fontId="32" fillId="0" borderId="0" xfId="0" applyFont="1" applyProtection="1">
      <alignment vertical="center"/>
    </xf>
    <xf numFmtId="0" fontId="4" fillId="7" borderId="11" xfId="5" applyFont="1" applyFill="1" applyBorder="1" applyAlignment="1" applyProtection="1">
      <alignment horizontal="center" vertical="center"/>
    </xf>
    <xf numFmtId="0" fontId="4" fillId="7" borderId="14" xfId="5" applyFont="1" applyFill="1" applyBorder="1" applyAlignment="1" applyProtection="1">
      <alignment horizontal="center"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4" fillId="0" borderId="0" xfId="5" applyFont="1" applyAlignment="1" applyProtection="1">
      <alignment vertical="center"/>
    </xf>
    <xf numFmtId="0" fontId="4" fillId="0" borderId="0" xfId="5" applyFont="1" applyAlignment="1" applyProtection="1">
      <alignment horizontal="center" vertical="center"/>
    </xf>
    <xf numFmtId="0" fontId="4" fillId="0" borderId="0" xfId="5" applyFont="1" applyFill="1" applyAlignment="1" applyProtection="1">
      <alignment vertical="center"/>
    </xf>
    <xf numFmtId="0" fontId="0" fillId="0" borderId="0" xfId="0"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0" fillId="0" borderId="0" xfId="0" applyFont="1" applyProtection="1">
      <alignment vertical="center"/>
    </xf>
    <xf numFmtId="0" fontId="0" fillId="0" borderId="0" xfId="0" applyAlignment="1">
      <alignment vertical="center"/>
    </xf>
    <xf numFmtId="0" fontId="0" fillId="0" borderId="0" xfId="0" applyAlignment="1">
      <alignment vertical="center"/>
    </xf>
    <xf numFmtId="0" fontId="0" fillId="6" borderId="0" xfId="0" applyFill="1">
      <alignment vertical="center"/>
    </xf>
    <xf numFmtId="0" fontId="32" fillId="0" borderId="3" xfId="0" applyFont="1" applyBorder="1" applyProtection="1">
      <alignment vertical="center"/>
    </xf>
    <xf numFmtId="0" fontId="32"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8" borderId="0" xfId="0" applyFill="1">
      <alignment vertical="center"/>
    </xf>
    <xf numFmtId="0" fontId="0" fillId="0" borderId="0" xfId="0" applyAlignment="1">
      <alignment vertical="center"/>
    </xf>
    <xf numFmtId="0" fontId="4" fillId="0" borderId="0" xfId="0" applyNumberFormat="1" applyFont="1">
      <alignment vertical="center"/>
    </xf>
    <xf numFmtId="0" fontId="4" fillId="0" borderId="0" xfId="0" applyFont="1">
      <alignment vertical="center"/>
    </xf>
    <xf numFmtId="0" fontId="38" fillId="0" borderId="0" xfId="0" applyFont="1">
      <alignment vertical="center"/>
    </xf>
    <xf numFmtId="0" fontId="39" fillId="0" borderId="0" xfId="0" applyFont="1">
      <alignment vertical="center"/>
    </xf>
    <xf numFmtId="0" fontId="4" fillId="0" borderId="0" xfId="0" applyFont="1" applyProtection="1">
      <alignment vertical="center"/>
    </xf>
    <xf numFmtId="49" fontId="4" fillId="0" borderId="0" xfId="0" applyNumberFormat="1" applyFont="1">
      <alignment vertical="center"/>
    </xf>
    <xf numFmtId="49" fontId="4" fillId="0" borderId="0" xfId="0" applyNumberFormat="1" applyFont="1" applyAlignment="1">
      <alignment horizontal="center" vertical="center"/>
    </xf>
    <xf numFmtId="0" fontId="12" fillId="0" borderId="3" xfId="0" applyFont="1" applyFill="1" applyBorder="1">
      <alignment vertical="center"/>
    </xf>
    <xf numFmtId="0" fontId="0" fillId="0" borderId="0" xfId="0" applyAlignment="1" applyProtection="1">
      <alignment vertical="center"/>
    </xf>
    <xf numFmtId="0" fontId="0" fillId="12" borderId="0" xfId="0" applyFill="1" applyProtection="1">
      <alignment vertical="center"/>
    </xf>
    <xf numFmtId="0" fontId="27" fillId="4" borderId="0" xfId="0" applyFont="1" applyFill="1" applyBorder="1" applyAlignment="1">
      <alignment horizontal="left" vertical="center"/>
    </xf>
    <xf numFmtId="0" fontId="28" fillId="0" borderId="0" xfId="0" applyFont="1" applyProtection="1">
      <alignment vertical="center"/>
    </xf>
    <xf numFmtId="0" fontId="0" fillId="0" borderId="0" xfId="0" applyBorder="1" applyAlignment="1" applyProtection="1">
      <alignment horizontal="center" vertical="center"/>
    </xf>
    <xf numFmtId="0" fontId="28" fillId="0" borderId="0" xfId="0" applyFont="1" applyBorder="1" applyAlignment="1" applyProtection="1">
      <alignment horizontal="left" vertical="center"/>
    </xf>
    <xf numFmtId="0" fontId="0" fillId="0" borderId="0" xfId="0" applyAlignment="1" applyProtection="1">
      <alignment horizontal="left" vertical="center"/>
    </xf>
    <xf numFmtId="0" fontId="0" fillId="0" borderId="0" xfId="0" applyBorder="1" applyAlignment="1" applyProtection="1">
      <alignment horizontal="left" vertical="center"/>
    </xf>
    <xf numFmtId="0" fontId="28" fillId="0" borderId="0" xfId="0" applyFont="1" applyAlignment="1" applyProtection="1">
      <alignment horizontal="center" vertical="center"/>
    </xf>
    <xf numFmtId="0" fontId="10" fillId="4" borderId="0" xfId="0" applyFont="1" applyFill="1" applyBorder="1" applyAlignment="1">
      <alignment horizontal="left" wrapText="1"/>
    </xf>
    <xf numFmtId="0" fontId="43" fillId="6" borderId="0" xfId="0" applyFont="1" applyFill="1">
      <alignment vertical="center"/>
    </xf>
    <xf numFmtId="0" fontId="0" fillId="0" borderId="0" xfId="0" applyFill="1" applyProtection="1">
      <alignment vertical="center"/>
    </xf>
    <xf numFmtId="0" fontId="14" fillId="0" borderId="0" xfId="0" applyFont="1" applyAlignment="1" applyProtection="1">
      <alignment horizontal="center" vertical="center"/>
    </xf>
    <xf numFmtId="0" fontId="14" fillId="0" borderId="0" xfId="0" applyFont="1" applyProtection="1">
      <alignment vertical="center"/>
    </xf>
    <xf numFmtId="0" fontId="0" fillId="0" borderId="0" xfId="0" applyAlignment="1" applyProtection="1">
      <alignment horizontal="center" vertical="center"/>
    </xf>
    <xf numFmtId="0" fontId="33" fillId="9" borderId="6" xfId="5" applyFont="1" applyFill="1" applyBorder="1" applyAlignment="1" applyProtection="1">
      <alignment horizontal="center" vertical="center" wrapText="1"/>
    </xf>
    <xf numFmtId="0" fontId="28" fillId="0" borderId="0" xfId="0" applyFont="1" applyAlignment="1" applyProtection="1">
      <alignment horizontal="left" vertical="center"/>
    </xf>
    <xf numFmtId="0" fontId="0" fillId="0" borderId="0" xfId="0" applyAlignment="1">
      <alignment vertical="center"/>
    </xf>
    <xf numFmtId="0" fontId="0" fillId="0" borderId="0" xfId="0" applyAlignment="1" applyProtection="1">
      <alignment horizontal="center" vertical="center"/>
    </xf>
    <xf numFmtId="0" fontId="52" fillId="0" borderId="0" xfId="0" applyFont="1" applyAlignment="1"/>
    <xf numFmtId="176" fontId="52" fillId="0" borderId="0" xfId="0" applyNumberFormat="1" applyFont="1" applyAlignment="1"/>
    <xf numFmtId="49" fontId="52" fillId="0" borderId="0" xfId="0" applyNumberFormat="1" applyFont="1" applyAlignment="1">
      <alignment horizontal="right"/>
    </xf>
    <xf numFmtId="0" fontId="12" fillId="0" borderId="8" xfId="0" applyFont="1" applyFill="1" applyBorder="1">
      <alignment vertical="center"/>
    </xf>
    <xf numFmtId="0" fontId="0" fillId="0" borderId="0" xfId="0" applyAlignment="1" applyProtection="1">
      <alignment horizontal="center" vertical="center"/>
    </xf>
    <xf numFmtId="0" fontId="46" fillId="0" borderId="0" xfId="0" applyFont="1" applyProtection="1">
      <alignment vertical="center"/>
    </xf>
    <xf numFmtId="0" fontId="54" fillId="0" borderId="0" xfId="0" applyFont="1" applyProtection="1">
      <alignment vertical="center"/>
    </xf>
    <xf numFmtId="0" fontId="35" fillId="0" borderId="0" xfId="0" applyFont="1" applyProtection="1">
      <alignment vertical="center"/>
    </xf>
    <xf numFmtId="0" fontId="36" fillId="0" borderId="0" xfId="0" applyFont="1" applyAlignment="1" applyProtection="1">
      <alignment horizontal="left" vertical="top" wrapText="1"/>
    </xf>
    <xf numFmtId="0" fontId="36" fillId="0" borderId="0" xfId="0" applyFont="1" applyFill="1" applyBorder="1" applyAlignment="1" applyProtection="1">
      <alignment horizontal="center" vertical="center"/>
    </xf>
    <xf numFmtId="0" fontId="46" fillId="0" borderId="0" xfId="0" applyFont="1" applyAlignment="1" applyProtection="1">
      <alignment horizontal="right" vertical="center"/>
    </xf>
    <xf numFmtId="0" fontId="0" fillId="0" borderId="0" xfId="0" applyAlignment="1">
      <alignment horizontal="center" vertical="center"/>
    </xf>
    <xf numFmtId="0" fontId="12" fillId="0" borderId="0" xfId="0" applyFont="1" applyAlignment="1">
      <alignment horizontal="center" vertical="center"/>
    </xf>
    <xf numFmtId="14" fontId="0" fillId="0" borderId="0" xfId="0" applyNumberFormat="1" applyProtection="1">
      <alignment vertical="center"/>
    </xf>
    <xf numFmtId="177" fontId="0" fillId="0" borderId="0" xfId="0" applyNumberFormat="1" applyProtection="1">
      <alignment vertical="center"/>
    </xf>
    <xf numFmtId="0" fontId="58" fillId="0" borderId="0" xfId="5" applyFont="1" applyFill="1" applyAlignment="1" applyProtection="1">
      <alignment vertical="center"/>
    </xf>
    <xf numFmtId="0" fontId="35" fillId="0" borderId="0" xfId="0" applyFont="1" applyFill="1" applyBorder="1" applyAlignment="1" applyProtection="1">
      <alignment horizontal="center" vertical="center"/>
      <protection locked="0"/>
    </xf>
    <xf numFmtId="0" fontId="28" fillId="0" borderId="0" xfId="0" applyFont="1" applyAlignment="1" applyProtection="1">
      <alignment horizontal="center" vertical="center"/>
    </xf>
    <xf numFmtId="0" fontId="36" fillId="0" borderId="0" xfId="0" applyFont="1" applyFill="1" applyBorder="1" applyProtection="1">
      <alignment vertical="center"/>
    </xf>
    <xf numFmtId="0" fontId="0" fillId="0" borderId="0" xfId="0" applyFill="1" applyBorder="1" applyProtection="1">
      <alignment vertical="center"/>
    </xf>
    <xf numFmtId="0" fontId="36" fillId="0" borderId="0" xfId="0" applyFont="1" applyFill="1" applyBorder="1" applyAlignment="1" applyProtection="1">
      <alignment vertical="center"/>
    </xf>
    <xf numFmtId="0" fontId="35" fillId="0" borderId="0" xfId="0" applyFont="1" applyFill="1" applyBorder="1" applyAlignment="1" applyProtection="1">
      <alignment vertical="center"/>
    </xf>
    <xf numFmtId="38" fontId="35" fillId="0" borderId="0" xfId="10" applyFont="1" applyFill="1" applyBorder="1" applyAlignment="1" applyProtection="1">
      <alignment vertical="center"/>
    </xf>
    <xf numFmtId="0" fontId="55" fillId="0" borderId="0" xfId="0" applyFont="1" applyFill="1" applyProtection="1">
      <alignment vertical="center"/>
    </xf>
    <xf numFmtId="0" fontId="55" fillId="0" borderId="0" xfId="0" applyFont="1" applyFill="1" applyProtection="1">
      <alignment vertical="center"/>
    </xf>
    <xf numFmtId="0" fontId="0" fillId="0" borderId="0" xfId="0" applyAlignment="1" applyProtection="1">
      <alignment horizontal="center" vertical="center"/>
    </xf>
    <xf numFmtId="0" fontId="0" fillId="0" borderId="0" xfId="0" applyBorder="1" applyAlignment="1">
      <alignment vertical="center"/>
    </xf>
    <xf numFmtId="0" fontId="55"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5" fillId="0" borderId="0" xfId="0" applyFont="1" applyFill="1" applyBorder="1" applyAlignment="1" applyProtection="1">
      <alignment vertical="center"/>
      <protection locked="0"/>
    </xf>
    <xf numFmtId="0" fontId="37" fillId="0" borderId="0" xfId="0" applyFont="1" applyFill="1" applyBorder="1" applyAlignment="1" applyProtection="1">
      <alignment vertical="center" wrapText="1"/>
    </xf>
    <xf numFmtId="0" fontId="0" fillId="0" borderId="0" xfId="0" applyFill="1" applyBorder="1" applyAlignment="1" applyProtection="1">
      <alignment vertical="center"/>
    </xf>
    <xf numFmtId="0" fontId="13" fillId="0" borderId="0" xfId="0" applyFont="1" applyFill="1" applyBorder="1" applyAlignment="1" applyProtection="1">
      <alignment vertical="center"/>
    </xf>
    <xf numFmtId="0" fontId="28"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5" xfId="0" applyFill="1" applyBorder="1" applyProtection="1">
      <alignment vertical="center"/>
    </xf>
    <xf numFmtId="0" fontId="13" fillId="0" borderId="0" xfId="0" applyFont="1" applyFill="1" applyBorder="1" applyAlignment="1" applyProtection="1">
      <alignment horizontal="center" vertical="center"/>
    </xf>
    <xf numFmtId="0" fontId="0" fillId="0" borderId="0" xfId="0" applyFill="1" applyAlignment="1" applyProtection="1">
      <alignment horizontal="center" vertical="center"/>
    </xf>
    <xf numFmtId="0" fontId="0" fillId="0" borderId="0" xfId="0" applyAlignment="1" applyProtection="1">
      <alignment horizontal="center" vertical="center"/>
    </xf>
    <xf numFmtId="0" fontId="4" fillId="6" borderId="1" xfId="5" applyFont="1" applyFill="1" applyBorder="1" applyAlignment="1" applyProtection="1">
      <alignment horizontal="center" vertical="center"/>
    </xf>
    <xf numFmtId="0" fontId="4" fillId="7" borderId="11" xfId="5" applyFont="1" applyFill="1" applyBorder="1" applyAlignment="1" applyProtection="1">
      <alignment vertical="center"/>
    </xf>
    <xf numFmtId="0" fontId="4" fillId="7" borderId="14" xfId="5" applyFont="1" applyFill="1" applyBorder="1" applyAlignment="1" applyProtection="1">
      <alignment vertical="center"/>
    </xf>
    <xf numFmtId="0" fontId="4" fillId="0" borderId="0" xfId="5" applyFont="1" applyAlignment="1" applyProtection="1">
      <alignment vertical="center" wrapText="1"/>
    </xf>
    <xf numFmtId="0" fontId="0" fillId="0" borderId="0" xfId="0" applyFill="1" applyBorder="1" applyAlignment="1">
      <alignment vertical="center"/>
    </xf>
    <xf numFmtId="0" fontId="58" fillId="0" borderId="1" xfId="5" applyNumberFormat="1" applyFont="1" applyFill="1" applyBorder="1" applyAlignment="1" applyProtection="1">
      <alignment horizontal="left" vertical="center" wrapText="1"/>
    </xf>
    <xf numFmtId="0" fontId="46" fillId="0" borderId="0" xfId="0" applyFont="1" applyAlignment="1" applyProtection="1">
      <alignment horizontal="center" vertical="center"/>
    </xf>
    <xf numFmtId="0" fontId="54" fillId="0" borderId="0" xfId="0" applyFont="1" applyAlignment="1" applyProtection="1">
      <alignment horizontal="center" vertical="center"/>
    </xf>
    <xf numFmtId="0" fontId="38" fillId="0" borderId="0" xfId="0" applyFont="1" applyFill="1" applyProtection="1">
      <alignment vertical="center"/>
    </xf>
    <xf numFmtId="0" fontId="28" fillId="0" borderId="0" xfId="0" applyFont="1" applyFill="1" applyBorder="1" applyAlignment="1" applyProtection="1">
      <alignment horizontal="right" vertical="center"/>
    </xf>
    <xf numFmtId="0" fontId="28" fillId="0" borderId="0" xfId="0" applyFont="1" applyAlignment="1" applyProtection="1">
      <alignment horizontal="center" vertical="center"/>
    </xf>
    <xf numFmtId="0" fontId="0" fillId="0" borderId="0" xfId="0" applyBorder="1" applyAlignment="1">
      <alignment vertical="center"/>
    </xf>
    <xf numFmtId="0" fontId="38" fillId="0" borderId="0" xfId="0" applyFont="1" applyFill="1" applyAlignment="1" applyProtection="1">
      <alignment vertical="center"/>
    </xf>
    <xf numFmtId="0" fontId="38" fillId="0" borderId="3" xfId="0" applyFont="1" applyFill="1" applyBorder="1" applyAlignment="1" applyProtection="1">
      <alignment vertical="center"/>
    </xf>
    <xf numFmtId="0" fontId="57" fillId="0" borderId="0" xfId="0" applyFont="1" applyAlignment="1" applyProtection="1">
      <alignment vertical="top" wrapText="1"/>
    </xf>
    <xf numFmtId="0" fontId="60" fillId="0" borderId="0" xfId="0" applyFont="1" applyFill="1" applyBorder="1" applyAlignment="1" applyProtection="1">
      <alignment vertical="top" wrapText="1"/>
    </xf>
    <xf numFmtId="49" fontId="58" fillId="0" borderId="1" xfId="5" applyNumberFormat="1" applyFont="1" applyFill="1" applyBorder="1" applyAlignment="1" applyProtection="1">
      <alignment horizontal="left" vertical="center" wrapText="1"/>
    </xf>
    <xf numFmtId="0" fontId="58" fillId="0" borderId="1" xfId="5" applyNumberFormat="1" applyFont="1" applyFill="1" applyBorder="1" applyAlignment="1" applyProtection="1">
      <alignment horizontal="center" vertical="center" wrapText="1"/>
    </xf>
    <xf numFmtId="0" fontId="58" fillId="0" borderId="1" xfId="5" applyFont="1" applyFill="1" applyBorder="1" applyAlignment="1" applyProtection="1">
      <alignment horizontal="center" vertical="center" wrapText="1"/>
    </xf>
    <xf numFmtId="0" fontId="58" fillId="0" borderId="1" xfId="10" applyNumberFormat="1" applyFont="1" applyFill="1" applyBorder="1" applyAlignment="1" applyProtection="1">
      <alignment horizontal="center" vertical="center" wrapText="1"/>
    </xf>
    <xf numFmtId="0" fontId="28" fillId="0" borderId="0" xfId="0" applyFont="1" applyAlignment="1" applyProtection="1">
      <alignment horizontal="center" vertical="center"/>
    </xf>
    <xf numFmtId="0" fontId="0" fillId="0" borderId="0" xfId="0" applyBorder="1" applyAlignment="1">
      <alignment vertical="center"/>
    </xf>
    <xf numFmtId="0" fontId="59" fillId="0" borderId="0" xfId="0" applyFont="1" applyFill="1" applyBorder="1" applyAlignment="1" applyProtection="1">
      <alignment vertical="top"/>
      <protection locked="0"/>
    </xf>
    <xf numFmtId="0" fontId="57" fillId="0" borderId="0" xfId="0" applyFont="1" applyFill="1" applyBorder="1" applyAlignment="1" applyProtection="1">
      <alignment vertical="top"/>
    </xf>
    <xf numFmtId="0" fontId="55" fillId="0" borderId="0" xfId="0" applyFont="1" applyFill="1" applyAlignment="1" applyProtection="1">
      <alignment vertical="center"/>
    </xf>
    <xf numFmtId="0" fontId="0" fillId="0" borderId="0" xfId="0" applyAlignment="1" applyProtection="1">
      <alignment horizontal="center" vertical="center"/>
    </xf>
    <xf numFmtId="0" fontId="28" fillId="0" borderId="0" xfId="0" applyFont="1" applyAlignment="1" applyProtection="1">
      <alignment horizontal="center" vertical="center"/>
    </xf>
    <xf numFmtId="0" fontId="0" fillId="0" borderId="0" xfId="0" applyFont="1" applyAlignment="1">
      <alignment vertical="center"/>
    </xf>
    <xf numFmtId="0" fontId="28" fillId="0" borderId="0" xfId="0" applyFont="1" applyFill="1" applyAlignment="1" applyProtection="1">
      <alignment horizontal="right" vertical="center"/>
    </xf>
    <xf numFmtId="0" fontId="0" fillId="0" borderId="0" xfId="0" applyFill="1" applyAlignment="1" applyProtection="1">
      <alignment vertical="center"/>
    </xf>
    <xf numFmtId="0" fontId="0" fillId="0" borderId="0" xfId="0" applyAlignment="1" applyProtection="1">
      <alignment horizontal="center" vertical="center"/>
    </xf>
    <xf numFmtId="0" fontId="28" fillId="0" borderId="0" xfId="0" applyFont="1" applyAlignment="1" applyProtection="1">
      <alignment horizontal="center" vertical="center"/>
    </xf>
    <xf numFmtId="0" fontId="28" fillId="0" borderId="0" xfId="0" applyFont="1" applyFill="1" applyBorder="1" applyAlignment="1" applyProtection="1">
      <alignment horizontal="right" vertical="center"/>
    </xf>
    <xf numFmtId="0" fontId="36" fillId="0" borderId="0" xfId="0" applyFont="1" applyProtection="1">
      <alignment vertical="center"/>
    </xf>
    <xf numFmtId="0" fontId="26" fillId="0" borderId="0" xfId="0" applyFont="1" applyFill="1" applyAlignment="1" applyProtection="1">
      <alignment vertical="center"/>
    </xf>
    <xf numFmtId="0" fontId="26" fillId="0" borderId="0" xfId="0" applyFont="1" applyFill="1" applyAlignment="1" applyProtection="1">
      <alignment horizontal="center" vertical="center"/>
    </xf>
    <xf numFmtId="0" fontId="0" fillId="0" borderId="8" xfId="0" applyFill="1" applyBorder="1" applyProtection="1">
      <alignment vertical="center"/>
    </xf>
    <xf numFmtId="0" fontId="0" fillId="0" borderId="0" xfId="0" applyBorder="1">
      <alignment vertical="center"/>
    </xf>
    <xf numFmtId="0" fontId="12" fillId="0" borderId="0" xfId="0" applyFont="1" applyFill="1" applyProtection="1">
      <alignment vertical="center"/>
    </xf>
    <xf numFmtId="0" fontId="0" fillId="0" borderId="0" xfId="0" applyFont="1" applyFill="1" applyProtection="1">
      <alignment vertical="center"/>
    </xf>
    <xf numFmtId="0" fontId="63" fillId="0" borderId="0" xfId="0" applyFont="1" applyFill="1" applyBorder="1" applyAlignment="1" applyProtection="1">
      <alignment vertical="center"/>
    </xf>
    <xf numFmtId="0" fontId="14" fillId="0" borderId="5" xfId="0" applyFont="1" applyFill="1" applyBorder="1" applyProtection="1">
      <alignment vertical="center"/>
    </xf>
    <xf numFmtId="0" fontId="14" fillId="0" borderId="0" xfId="0" applyFont="1" applyFill="1" applyBorder="1" applyAlignment="1" applyProtection="1">
      <alignment vertical="center"/>
      <protection locked="0"/>
    </xf>
    <xf numFmtId="0" fontId="57" fillId="0" borderId="0" xfId="0" applyFont="1" applyFill="1" applyBorder="1" applyAlignment="1" applyProtection="1">
      <alignment vertical="top"/>
      <protection locked="0"/>
    </xf>
    <xf numFmtId="0" fontId="14" fillId="0" borderId="0" xfId="0" applyFont="1" applyFill="1" applyBorder="1" applyAlignment="1" applyProtection="1">
      <alignment vertical="center"/>
    </xf>
    <xf numFmtId="0" fontId="14" fillId="0" borderId="0" xfId="0" applyFont="1" applyBorder="1" applyProtection="1">
      <alignment vertical="center"/>
    </xf>
    <xf numFmtId="0" fontId="14" fillId="0" borderId="0" xfId="0" applyFont="1" applyFill="1" applyBorder="1" applyAlignment="1" applyProtection="1">
      <alignment vertical="top"/>
    </xf>
    <xf numFmtId="0" fontId="14" fillId="0" borderId="0" xfId="0" applyFont="1" applyFill="1" applyBorder="1" applyAlignment="1" applyProtection="1">
      <alignment horizontal="center" vertical="center"/>
    </xf>
    <xf numFmtId="0" fontId="14" fillId="0" borderId="0" xfId="0" applyFont="1" applyFill="1" applyBorder="1" applyAlignment="1" applyProtection="1">
      <alignment horizontal="center" vertical="center"/>
      <protection locked="0"/>
    </xf>
    <xf numFmtId="0" fontId="14" fillId="0" borderId="0" xfId="0" applyFont="1" applyFill="1" applyAlignment="1" applyProtection="1">
      <alignment horizontal="center" vertical="center"/>
    </xf>
    <xf numFmtId="0" fontId="39" fillId="0" borderId="0" xfId="0" applyFont="1" applyFill="1" applyAlignment="1" applyProtection="1">
      <alignment vertical="center"/>
    </xf>
    <xf numFmtId="0" fontId="61" fillId="0" borderId="0" xfId="0" applyFont="1" applyFill="1" applyAlignment="1" applyProtection="1">
      <alignment horizontal="center" vertical="center"/>
    </xf>
    <xf numFmtId="0" fontId="28" fillId="0" borderId="0" xfId="0" applyFont="1" applyFill="1" applyAlignment="1" applyProtection="1">
      <alignment horizontal="right" vertical="center"/>
    </xf>
    <xf numFmtId="0" fontId="0" fillId="0" borderId="0" xfId="0" applyFill="1" applyAlignment="1" applyProtection="1">
      <alignment vertical="center"/>
    </xf>
    <xf numFmtId="0" fontId="0" fillId="0" borderId="0" xfId="0" applyAlignment="1" applyProtection="1">
      <alignment horizontal="center" vertical="center"/>
    </xf>
    <xf numFmtId="0" fontId="60" fillId="0" borderId="0" xfId="0" applyFont="1" applyFill="1" applyAlignment="1" applyProtection="1">
      <alignment horizontal="right" vertical="center"/>
    </xf>
    <xf numFmtId="0" fontId="36" fillId="0" borderId="0" xfId="0" applyFont="1" applyFill="1" applyAlignment="1" applyProtection="1">
      <alignment horizontal="right" vertical="center"/>
    </xf>
    <xf numFmtId="0" fontId="36" fillId="0" borderId="0" xfId="0" applyFont="1" applyFill="1" applyBorder="1" applyAlignment="1" applyProtection="1">
      <alignment horizontal="right" vertical="center"/>
    </xf>
    <xf numFmtId="0" fontId="0" fillId="0" borderId="0" xfId="0" applyAlignment="1" applyProtection="1">
      <alignment horizontal="center" vertical="center"/>
    </xf>
    <xf numFmtId="0" fontId="46" fillId="0" borderId="0" xfId="0" applyFont="1" applyFill="1" applyBorder="1" applyAlignment="1" applyProtection="1">
      <alignment horizontal="right" vertical="center"/>
      <protection locked="0"/>
    </xf>
    <xf numFmtId="0" fontId="46" fillId="0" borderId="6" xfId="0" applyFont="1" applyFill="1" applyBorder="1" applyAlignment="1" applyProtection="1">
      <alignment horizontal="right" vertical="center"/>
      <protection locked="0"/>
    </xf>
    <xf numFmtId="0" fontId="0" fillId="0" borderId="0" xfId="0" applyBorder="1" applyAlignment="1">
      <alignment vertical="center"/>
    </xf>
    <xf numFmtId="0" fontId="35" fillId="0" borderId="0" xfId="0" applyFont="1" applyFill="1" applyBorder="1" applyAlignment="1" applyProtection="1">
      <alignment vertical="top" wrapText="1"/>
      <protection locked="0"/>
    </xf>
    <xf numFmtId="0" fontId="35" fillId="0" borderId="8" xfId="0" applyFont="1" applyFill="1" applyBorder="1" applyAlignment="1" applyProtection="1">
      <alignment vertical="top" wrapText="1"/>
      <protection locked="0"/>
    </xf>
    <xf numFmtId="0" fontId="60" fillId="0" borderId="0" xfId="0" applyFont="1" applyFill="1" applyBorder="1" applyAlignment="1" applyProtection="1">
      <alignment horizontal="right" vertical="center"/>
    </xf>
    <xf numFmtId="0" fontId="0" fillId="0" borderId="11" xfId="0" applyFill="1" applyBorder="1" applyProtection="1">
      <alignment vertical="center"/>
    </xf>
    <xf numFmtId="0" fontId="0" fillId="0" borderId="0" xfId="0" applyAlignment="1" applyProtection="1">
      <alignment horizontal="center" vertical="center"/>
    </xf>
    <xf numFmtId="0" fontId="0" fillId="0" borderId="38" xfId="0" applyBorder="1" applyAlignment="1" applyProtection="1">
      <alignment horizontal="center" vertical="center"/>
    </xf>
    <xf numFmtId="0" fontId="36" fillId="0" borderId="0" xfId="0" applyFont="1" applyFill="1" applyBorder="1" applyAlignment="1" applyProtection="1">
      <alignment horizontal="right" vertical="center"/>
      <protection locked="0"/>
    </xf>
    <xf numFmtId="0" fontId="4" fillId="6" borderId="3" xfId="5" applyFont="1" applyFill="1" applyBorder="1" applyAlignment="1" applyProtection="1">
      <alignment horizontal="center" vertical="center"/>
    </xf>
    <xf numFmtId="0" fontId="58" fillId="0" borderId="14" xfId="5" applyNumberFormat="1" applyFont="1" applyFill="1" applyBorder="1" applyAlignment="1" applyProtection="1">
      <alignment horizontal="center" vertical="center" wrapText="1"/>
    </xf>
    <xf numFmtId="0" fontId="58" fillId="0" borderId="39" xfId="5" applyNumberFormat="1" applyFont="1" applyFill="1" applyBorder="1" applyAlignment="1" applyProtection="1">
      <alignment horizontal="center" vertical="center" wrapText="1"/>
    </xf>
    <xf numFmtId="0" fontId="0" fillId="0" borderId="0" xfId="0" applyAlignment="1" applyProtection="1">
      <alignment horizontal="center" vertical="center"/>
    </xf>
    <xf numFmtId="0" fontId="65" fillId="0" borderId="0" xfId="0" applyFont="1" applyFill="1" applyAlignment="1" applyProtection="1">
      <alignment vertical="center"/>
    </xf>
    <xf numFmtId="0" fontId="4" fillId="6" borderId="50" xfId="5" applyFont="1" applyFill="1" applyBorder="1" applyAlignment="1" applyProtection="1">
      <alignment horizontal="center" vertical="center"/>
    </xf>
    <xf numFmtId="0" fontId="28" fillId="0" borderId="0" xfId="0" applyFont="1" applyAlignment="1" applyProtection="1">
      <alignment horizontal="center" vertical="center"/>
    </xf>
    <xf numFmtId="0" fontId="0" fillId="0" borderId="0" xfId="0" applyAlignment="1" applyProtection="1">
      <alignment horizontal="center" vertical="center"/>
    </xf>
    <xf numFmtId="0" fontId="28" fillId="0" borderId="0" xfId="0" applyFont="1" applyFill="1" applyAlignment="1" applyProtection="1">
      <alignment vertical="center"/>
    </xf>
    <xf numFmtId="0" fontId="38" fillId="0" borderId="0" xfId="0" applyFont="1" applyFill="1" applyBorder="1" applyAlignment="1" applyProtection="1">
      <alignment vertical="center"/>
    </xf>
    <xf numFmtId="0" fontId="65" fillId="0" borderId="0" xfId="0" applyFont="1" applyProtection="1">
      <alignment vertical="center"/>
    </xf>
    <xf numFmtId="0" fontId="66" fillId="0" borderId="1" xfId="5" applyNumberFormat="1" applyFont="1" applyFill="1" applyBorder="1" applyAlignment="1" applyProtection="1">
      <alignment horizontal="center" vertical="center" wrapText="1"/>
    </xf>
    <xf numFmtId="0" fontId="35" fillId="6" borderId="2" xfId="0" applyFont="1" applyFill="1" applyBorder="1" applyAlignment="1" applyProtection="1">
      <alignment horizontal="center" vertical="top" wrapText="1"/>
      <protection locked="0"/>
    </xf>
    <xf numFmtId="0" fontId="35" fillId="6" borderId="3" xfId="0" applyFont="1" applyFill="1" applyBorder="1" applyAlignment="1" applyProtection="1">
      <alignment horizontal="center" vertical="top" wrapText="1"/>
      <protection locked="0"/>
    </xf>
    <xf numFmtId="0" fontId="35" fillId="6" borderId="4" xfId="0" applyFont="1" applyFill="1" applyBorder="1" applyAlignment="1" applyProtection="1">
      <alignment horizontal="center" vertical="top" wrapText="1"/>
      <protection locked="0"/>
    </xf>
    <xf numFmtId="0" fontId="35" fillId="6" borderId="7" xfId="0" applyFont="1" applyFill="1" applyBorder="1" applyAlignment="1" applyProtection="1">
      <alignment horizontal="center" vertical="top" wrapText="1"/>
      <protection locked="0"/>
    </xf>
    <xf numFmtId="0" fontId="35" fillId="6" borderId="8" xfId="0" applyFont="1" applyFill="1" applyBorder="1" applyAlignment="1" applyProtection="1">
      <alignment horizontal="center" vertical="top" wrapText="1"/>
      <protection locked="0"/>
    </xf>
    <xf numFmtId="0" fontId="35" fillId="6" borderId="9" xfId="0" applyFont="1" applyFill="1" applyBorder="1" applyAlignment="1" applyProtection="1">
      <alignment horizontal="center" vertical="top" wrapText="1"/>
      <protection locked="0"/>
    </xf>
    <xf numFmtId="0" fontId="38" fillId="0" borderId="0" xfId="0" applyFont="1" applyFill="1" applyAlignment="1" applyProtection="1">
      <alignment horizontal="right" vertical="center"/>
    </xf>
    <xf numFmtId="0" fontId="38" fillId="0" borderId="6" xfId="0" applyFont="1" applyFill="1" applyBorder="1" applyAlignment="1" applyProtection="1">
      <alignment horizontal="right" vertical="center"/>
    </xf>
    <xf numFmtId="0" fontId="36" fillId="0" borderId="0" xfId="0" applyFont="1" applyFill="1" applyAlignment="1" applyProtection="1">
      <alignment horizontal="right" vertical="center"/>
    </xf>
    <xf numFmtId="0" fontId="36" fillId="0" borderId="6" xfId="0" applyFont="1" applyFill="1" applyBorder="1" applyAlignment="1" applyProtection="1">
      <alignment horizontal="right" vertical="center"/>
    </xf>
    <xf numFmtId="0" fontId="26" fillId="10" borderId="0" xfId="0" applyFont="1" applyFill="1" applyBorder="1" applyAlignment="1" applyProtection="1">
      <alignment horizontal="center" vertical="center"/>
    </xf>
    <xf numFmtId="0" fontId="14" fillId="6" borderId="10" xfId="0" applyFont="1" applyFill="1" applyBorder="1" applyAlignment="1" applyProtection="1">
      <alignment horizontal="center" vertical="center"/>
      <protection locked="0"/>
    </xf>
    <xf numFmtId="0" fontId="14" fillId="6" borderId="11" xfId="0" applyFont="1" applyFill="1" applyBorder="1" applyAlignment="1" applyProtection="1">
      <alignment horizontal="center" vertical="center"/>
      <protection locked="0"/>
    </xf>
    <xf numFmtId="0" fontId="14" fillId="6" borderId="14" xfId="0" applyFont="1" applyFill="1" applyBorder="1" applyAlignment="1" applyProtection="1">
      <alignment horizontal="center" vertical="center"/>
      <protection locked="0"/>
    </xf>
    <xf numFmtId="0" fontId="57" fillId="0" borderId="0" xfId="0" applyFont="1" applyFill="1" applyBorder="1" applyAlignment="1" applyProtection="1">
      <alignment horizontal="left" vertical="top" wrapText="1"/>
      <protection locked="0"/>
    </xf>
    <xf numFmtId="0" fontId="28" fillId="0" borderId="0" xfId="0" applyFont="1" applyFill="1" applyBorder="1" applyAlignment="1" applyProtection="1">
      <alignment horizontal="right" vertical="center"/>
    </xf>
    <xf numFmtId="0" fontId="28" fillId="0" borderId="6" xfId="0" applyFont="1" applyFill="1" applyBorder="1" applyAlignment="1" applyProtection="1">
      <alignment horizontal="right" vertical="center"/>
    </xf>
    <xf numFmtId="0" fontId="14" fillId="6" borderId="10" xfId="0" applyFont="1" applyFill="1" applyBorder="1" applyAlignment="1" applyProtection="1">
      <alignment horizontal="center" vertical="center"/>
    </xf>
    <xf numFmtId="0" fontId="14" fillId="6" borderId="11" xfId="0" applyFont="1" applyFill="1" applyBorder="1" applyAlignment="1" applyProtection="1">
      <alignment horizontal="center" vertical="center"/>
    </xf>
    <xf numFmtId="0" fontId="14" fillId="6" borderId="14" xfId="0" applyFont="1" applyFill="1" applyBorder="1" applyAlignment="1" applyProtection="1">
      <alignment horizontal="center" vertical="center"/>
    </xf>
    <xf numFmtId="0" fontId="28" fillId="0" borderId="0" xfId="0" applyFont="1" applyFill="1" applyBorder="1" applyAlignment="1" applyProtection="1">
      <alignment horizontal="right" vertical="center"/>
      <protection locked="0"/>
    </xf>
    <xf numFmtId="0" fontId="28" fillId="0" borderId="6" xfId="0" applyFont="1" applyFill="1" applyBorder="1" applyAlignment="1" applyProtection="1">
      <alignment horizontal="right" vertical="center"/>
      <protection locked="0"/>
    </xf>
    <xf numFmtId="0" fontId="35" fillId="6" borderId="10" xfId="0" applyFont="1" applyFill="1" applyBorder="1" applyAlignment="1" applyProtection="1">
      <alignment horizontal="center" vertical="center"/>
      <protection locked="0"/>
    </xf>
    <xf numFmtId="0" fontId="35" fillId="6" borderId="11" xfId="0" applyFont="1" applyFill="1" applyBorder="1" applyAlignment="1" applyProtection="1">
      <alignment horizontal="center" vertical="center"/>
      <protection locked="0"/>
    </xf>
    <xf numFmtId="0" fontId="35" fillId="6" borderId="14" xfId="0" applyFont="1" applyFill="1" applyBorder="1" applyAlignment="1" applyProtection="1">
      <alignment horizontal="center" vertical="center"/>
      <protection locked="0"/>
    </xf>
    <xf numFmtId="0" fontId="64" fillId="0" borderId="0" xfId="0" applyFont="1" applyFill="1" applyAlignment="1" applyProtection="1">
      <alignment horizontal="right" vertical="center"/>
    </xf>
    <xf numFmtId="0" fontId="13" fillId="0" borderId="0" xfId="0" applyFont="1" applyFill="1" applyAlignment="1" applyProtection="1">
      <alignment vertical="center"/>
    </xf>
    <xf numFmtId="0" fontId="13" fillId="0" borderId="6" xfId="0" applyFont="1" applyFill="1" applyBorder="1" applyAlignment="1" applyProtection="1">
      <alignment vertical="center"/>
    </xf>
    <xf numFmtId="0" fontId="0" fillId="6" borderId="10" xfId="0" applyFill="1" applyBorder="1" applyAlignment="1" applyProtection="1">
      <alignment horizontal="center" vertical="center"/>
    </xf>
    <xf numFmtId="0" fontId="0" fillId="6" borderId="11" xfId="0" applyFill="1" applyBorder="1" applyAlignment="1" applyProtection="1">
      <alignment horizontal="center" vertical="center"/>
    </xf>
    <xf numFmtId="0" fontId="0" fillId="6" borderId="14" xfId="0" applyFill="1" applyBorder="1" applyAlignment="1" applyProtection="1">
      <alignment horizontal="center" vertical="center"/>
    </xf>
    <xf numFmtId="0" fontId="46" fillId="0" borderId="0" xfId="0" applyFont="1" applyFill="1" applyBorder="1" applyAlignment="1" applyProtection="1">
      <alignment horizontal="right" vertical="center"/>
      <protection locked="0"/>
    </xf>
    <xf numFmtId="0" fontId="46" fillId="0" borderId="6" xfId="0" applyFont="1" applyFill="1" applyBorder="1" applyAlignment="1" applyProtection="1">
      <alignment horizontal="right" vertical="center"/>
      <protection locked="0"/>
    </xf>
    <xf numFmtId="0" fontId="28" fillId="0" borderId="0" xfId="0" applyFont="1" applyFill="1" applyAlignment="1" applyProtection="1">
      <alignment horizontal="right" vertical="center"/>
    </xf>
    <xf numFmtId="0" fontId="0" fillId="0" borderId="0" xfId="0" applyFill="1" applyAlignment="1" applyProtection="1">
      <alignment vertical="center"/>
    </xf>
    <xf numFmtId="0" fontId="0" fillId="0" borderId="6" xfId="0" applyFill="1" applyBorder="1" applyAlignment="1" applyProtection="1">
      <alignment vertical="center"/>
    </xf>
    <xf numFmtId="0" fontId="36" fillId="0" borderId="0" xfId="0" applyFont="1" applyFill="1" applyBorder="1" applyAlignment="1" applyProtection="1">
      <alignment horizontal="right" vertical="center"/>
    </xf>
    <xf numFmtId="0" fontId="60" fillId="0" borderId="0" xfId="0" applyFont="1" applyFill="1" applyAlignment="1" applyProtection="1">
      <alignment horizontal="left" vertical="center"/>
    </xf>
    <xf numFmtId="0" fontId="60" fillId="0" borderId="6" xfId="0" applyFont="1" applyFill="1" applyBorder="1" applyAlignment="1" applyProtection="1">
      <alignment horizontal="left" vertical="center"/>
    </xf>
    <xf numFmtId="0" fontId="28" fillId="0" borderId="33" xfId="0" applyFont="1" applyBorder="1" applyAlignment="1" applyProtection="1">
      <alignment horizontal="center" vertical="center" shrinkToFit="1"/>
    </xf>
    <xf numFmtId="0" fontId="28" fillId="0" borderId="13" xfId="0" applyFont="1" applyBorder="1" applyAlignment="1" applyProtection="1">
      <alignment horizontal="center" vertical="center" shrinkToFit="1"/>
    </xf>
    <xf numFmtId="0" fontId="28" fillId="0" borderId="14" xfId="0" applyFont="1" applyBorder="1" applyAlignment="1" applyProtection="1">
      <alignment horizontal="center" vertical="center" shrinkToFit="1"/>
    </xf>
    <xf numFmtId="0" fontId="28" fillId="0" borderId="1" xfId="0" applyFont="1" applyBorder="1" applyAlignment="1" applyProtection="1">
      <alignment horizontal="center" vertical="center" shrinkToFit="1"/>
    </xf>
    <xf numFmtId="0" fontId="28" fillId="0" borderId="0" xfId="0" applyFont="1" applyAlignment="1" applyProtection="1">
      <alignment horizontal="left" vertical="center"/>
    </xf>
    <xf numFmtId="0" fontId="46" fillId="0" borderId="0" xfId="0" applyFont="1" applyAlignment="1" applyProtection="1">
      <alignment horizontal="left" vertical="center"/>
    </xf>
    <xf numFmtId="0" fontId="40" fillId="8" borderId="5" xfId="0" applyFont="1" applyFill="1" applyBorder="1" applyAlignment="1" applyProtection="1">
      <alignment horizontal="center" vertical="center"/>
      <protection locked="0"/>
    </xf>
    <xf numFmtId="0" fontId="29" fillId="0" borderId="0" xfId="0" applyFont="1" applyAlignment="1">
      <alignment horizontal="center" vertical="center"/>
    </xf>
    <xf numFmtId="0" fontId="29" fillId="0" borderId="5" xfId="0" applyFont="1" applyBorder="1" applyAlignment="1">
      <alignment horizontal="center" vertical="center"/>
    </xf>
    <xf numFmtId="0" fontId="41" fillId="0" borderId="5" xfId="0" applyFont="1" applyBorder="1" applyAlignment="1" applyProtection="1">
      <alignment horizontal="center" vertical="center"/>
    </xf>
    <xf numFmtId="0" fontId="41" fillId="0" borderId="0" xfId="0" applyFont="1" applyAlignment="1">
      <alignment horizontal="center" vertical="center"/>
    </xf>
    <xf numFmtId="0" fontId="36" fillId="0" borderId="0" xfId="0" applyFont="1" applyAlignment="1" applyProtection="1">
      <alignment horizontal="center" vertical="center" shrinkToFit="1"/>
    </xf>
    <xf numFmtId="0" fontId="36" fillId="0" borderId="0" xfId="0" applyFont="1" applyAlignment="1" applyProtection="1">
      <alignment horizontal="center" vertical="center"/>
    </xf>
    <xf numFmtId="0" fontId="28" fillId="0" borderId="0" xfId="0" applyFont="1" applyFill="1" applyAlignment="1" applyProtection="1">
      <alignment vertical="center" wrapText="1"/>
    </xf>
    <xf numFmtId="0" fontId="28" fillId="0" borderId="0" xfId="0" applyFont="1" applyFill="1" applyAlignment="1" applyProtection="1">
      <alignment vertical="center"/>
    </xf>
    <xf numFmtId="0" fontId="28" fillId="0" borderId="12" xfId="0" applyFont="1" applyBorder="1" applyAlignment="1" applyProtection="1">
      <alignment horizontal="center" vertical="center" shrinkToFit="1"/>
    </xf>
    <xf numFmtId="0" fontId="28" fillId="0" borderId="26" xfId="0" applyFont="1" applyBorder="1" applyAlignment="1" applyProtection="1">
      <alignment horizontal="center" vertical="center" shrinkToFit="1"/>
    </xf>
    <xf numFmtId="0" fontId="0" fillId="6" borderId="29" xfId="0" applyFill="1" applyBorder="1" applyAlignment="1" applyProtection="1">
      <alignment horizontal="center" vertical="center" shrinkToFit="1"/>
      <protection locked="0"/>
    </xf>
    <xf numFmtId="0" fontId="0" fillId="6" borderId="18" xfId="0" applyFill="1" applyBorder="1" applyAlignment="1" applyProtection="1">
      <alignment horizontal="center" vertical="center" shrinkToFit="1"/>
      <protection locked="0"/>
    </xf>
    <xf numFmtId="0" fontId="0" fillId="0" borderId="18"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6" borderId="7" xfId="0" applyFill="1" applyBorder="1" applyAlignment="1" applyProtection="1">
      <alignment horizontal="center" vertical="center" shrinkToFit="1"/>
      <protection locked="0"/>
    </xf>
    <xf numFmtId="0" fontId="0" fillId="6" borderId="8" xfId="0" applyFill="1" applyBorder="1" applyAlignment="1" applyProtection="1">
      <alignment horizontal="center" vertical="center" shrinkToFit="1"/>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6" borderId="2" xfId="0" applyFill="1" applyBorder="1" applyAlignment="1" applyProtection="1">
      <alignment horizontal="center" vertical="center" shrinkToFit="1"/>
      <protection locked="0"/>
    </xf>
    <xf numFmtId="0" fontId="0" fillId="6" borderId="3" xfId="0" applyFill="1" applyBorder="1" applyAlignment="1" applyProtection="1">
      <alignment horizontal="center" vertical="center" shrinkToFit="1"/>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6" borderId="28" xfId="0" applyFill="1" applyBorder="1" applyAlignment="1" applyProtection="1">
      <alignment horizontal="center" vertical="center" shrinkToFit="1"/>
      <protection locked="0"/>
    </xf>
    <xf numFmtId="0" fontId="0" fillId="6" borderId="20" xfId="0" applyFill="1" applyBorder="1" applyAlignment="1" applyProtection="1">
      <alignment horizontal="center" vertical="center" shrinkToFit="1"/>
      <protection locked="0"/>
    </xf>
    <xf numFmtId="0" fontId="0" fillId="0" borderId="2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28" fillId="0" borderId="2" xfId="0" applyFont="1" applyBorder="1" applyAlignment="1" applyProtection="1">
      <alignment horizontal="center" vertical="center" shrinkToFit="1"/>
    </xf>
    <xf numFmtId="0" fontId="28" fillId="0" borderId="3" xfId="0" applyFont="1" applyBorder="1" applyAlignment="1" applyProtection="1">
      <alignment horizontal="center" vertical="center" shrinkToFit="1"/>
    </xf>
    <xf numFmtId="0" fontId="28" fillId="0" borderId="4" xfId="0" applyFont="1" applyBorder="1" applyAlignment="1" applyProtection="1">
      <alignment horizontal="center" vertical="center" shrinkToFit="1"/>
    </xf>
    <xf numFmtId="0" fontId="28" fillId="0" borderId="7" xfId="0" applyFont="1" applyBorder="1" applyAlignment="1" applyProtection="1">
      <alignment horizontal="center" vertical="center" shrinkToFit="1"/>
    </xf>
    <xf numFmtId="0" fontId="28" fillId="0" borderId="8" xfId="0" applyFont="1" applyBorder="1" applyAlignment="1" applyProtection="1">
      <alignment horizontal="center" vertical="center" shrinkToFit="1"/>
    </xf>
    <xf numFmtId="0" fontId="28" fillId="0" borderId="9" xfId="0" applyFont="1" applyBorder="1" applyAlignment="1" applyProtection="1">
      <alignment horizontal="center" vertical="center" shrinkToFit="1"/>
    </xf>
    <xf numFmtId="0" fontId="54" fillId="6" borderId="10" xfId="0" applyFont="1" applyFill="1" applyBorder="1" applyAlignment="1" applyProtection="1">
      <alignment horizontal="center" vertical="center"/>
      <protection locked="0"/>
    </xf>
    <xf numFmtId="0" fontId="54" fillId="0" borderId="11" xfId="0" applyFont="1" applyBorder="1" applyAlignment="1" applyProtection="1">
      <alignment horizontal="center" vertical="center"/>
      <protection locked="0"/>
    </xf>
    <xf numFmtId="0" fontId="54" fillId="0" borderId="14" xfId="0" applyFont="1" applyBorder="1" applyAlignment="1" applyProtection="1">
      <alignment horizontal="center" vertical="center"/>
      <protection locked="0"/>
    </xf>
    <xf numFmtId="0" fontId="28" fillId="0" borderId="5" xfId="0" applyFont="1" applyBorder="1" applyAlignment="1" applyProtection="1">
      <alignment horizontal="left" vertical="center"/>
    </xf>
    <xf numFmtId="0" fontId="0" fillId="0" borderId="0" xfId="0" applyAlignment="1" applyProtection="1">
      <alignment horizontal="left" vertical="center"/>
    </xf>
    <xf numFmtId="0" fontId="28" fillId="0" borderId="0" xfId="0" applyFont="1" applyAlignment="1" applyProtection="1">
      <alignment horizontal="left" vertical="center" wrapText="1"/>
    </xf>
    <xf numFmtId="0" fontId="46" fillId="6" borderId="10" xfId="0" applyFont="1" applyFill="1" applyBorder="1" applyAlignment="1" applyProtection="1">
      <alignment horizontal="center" vertical="center"/>
    </xf>
    <xf numFmtId="0" fontId="54" fillId="6" borderId="11" xfId="0" applyFont="1" applyFill="1" applyBorder="1" applyAlignment="1" applyProtection="1">
      <alignment horizontal="center" vertical="center"/>
    </xf>
    <xf numFmtId="0" fontId="54" fillId="6" borderId="14" xfId="0" applyFont="1" applyFill="1" applyBorder="1" applyAlignment="1" applyProtection="1">
      <alignment horizontal="center" vertical="center"/>
    </xf>
    <xf numFmtId="0" fontId="46" fillId="6" borderId="11" xfId="0" applyFont="1" applyFill="1" applyBorder="1" applyAlignment="1" applyProtection="1">
      <alignment horizontal="center" vertical="center"/>
    </xf>
    <xf numFmtId="0" fontId="46" fillId="6" borderId="14" xfId="0" applyFont="1" applyFill="1" applyBorder="1" applyAlignment="1" applyProtection="1">
      <alignment horizontal="center" vertical="center"/>
    </xf>
    <xf numFmtId="0" fontId="35" fillId="6" borderId="2" xfId="0" applyFont="1" applyFill="1" applyBorder="1" applyAlignment="1" applyProtection="1">
      <alignment vertical="top" wrapText="1"/>
      <protection locked="0"/>
    </xf>
    <xf numFmtId="0" fontId="35" fillId="6" borderId="3" xfId="0" applyFont="1" applyFill="1" applyBorder="1" applyAlignment="1" applyProtection="1">
      <alignment vertical="top" wrapText="1"/>
      <protection locked="0"/>
    </xf>
    <xf numFmtId="0" fontId="35" fillId="6" borderId="4" xfId="0" applyFont="1" applyFill="1" applyBorder="1" applyAlignment="1" applyProtection="1">
      <alignment vertical="top" wrapText="1"/>
      <protection locked="0"/>
    </xf>
    <xf numFmtId="0" fontId="35" fillId="6" borderId="5" xfId="0" applyFont="1" applyFill="1" applyBorder="1" applyAlignment="1" applyProtection="1">
      <alignment vertical="top" wrapText="1"/>
      <protection locked="0"/>
    </xf>
    <xf numFmtId="0" fontId="35" fillId="6" borderId="0" xfId="0" applyFont="1" applyFill="1" applyBorder="1" applyAlignment="1" applyProtection="1">
      <alignment vertical="top" wrapText="1"/>
      <protection locked="0"/>
    </xf>
    <xf numFmtId="0" fontId="35" fillId="6" borderId="6" xfId="0" applyFont="1" applyFill="1" applyBorder="1" applyAlignment="1" applyProtection="1">
      <alignment vertical="top" wrapText="1"/>
      <protection locked="0"/>
    </xf>
    <xf numFmtId="0" fontId="35" fillId="6" borderId="7" xfId="0" applyFont="1" applyFill="1" applyBorder="1" applyAlignment="1" applyProtection="1">
      <alignment vertical="top" wrapText="1"/>
      <protection locked="0"/>
    </xf>
    <xf numFmtId="0" fontId="35" fillId="6" borderId="8" xfId="0" applyFont="1" applyFill="1" applyBorder="1" applyAlignment="1" applyProtection="1">
      <alignment vertical="top" wrapText="1"/>
      <protection locked="0"/>
    </xf>
    <xf numFmtId="0" fontId="35" fillId="6" borderId="9" xfId="0" applyFont="1" applyFill="1" applyBorder="1" applyAlignment="1" applyProtection="1">
      <alignment vertical="top" wrapText="1"/>
      <protection locked="0"/>
    </xf>
    <xf numFmtId="0" fontId="28" fillId="0" borderId="0" xfId="0" applyFont="1" applyBorder="1" applyAlignment="1" applyProtection="1">
      <alignment horizontal="right" vertical="center"/>
    </xf>
    <xf numFmtId="0" fontId="0" fillId="0" borderId="0" xfId="0" applyBorder="1" applyAlignment="1" applyProtection="1">
      <alignment horizontal="right" vertical="center"/>
    </xf>
    <xf numFmtId="0" fontId="0" fillId="0" borderId="6" xfId="0" applyBorder="1" applyAlignment="1" applyProtection="1">
      <alignment horizontal="right" vertical="center"/>
    </xf>
    <xf numFmtId="0" fontId="35" fillId="0" borderId="3" xfId="0" applyFont="1" applyBorder="1" applyAlignment="1">
      <alignment vertical="top" wrapText="1"/>
    </xf>
    <xf numFmtId="0" fontId="35" fillId="0" borderId="4" xfId="0" applyFont="1" applyBorder="1" applyAlignment="1">
      <alignment vertical="top" wrapText="1"/>
    </xf>
    <xf numFmtId="0" fontId="35" fillId="0" borderId="0" xfId="0" applyFont="1" applyBorder="1" applyAlignment="1">
      <alignment vertical="top" wrapText="1"/>
    </xf>
    <xf numFmtId="0" fontId="35" fillId="0" borderId="6" xfId="0" applyFont="1" applyBorder="1" applyAlignment="1">
      <alignment vertical="top" wrapText="1"/>
    </xf>
    <xf numFmtId="0" fontId="35" fillId="0" borderId="5" xfId="0" applyFont="1" applyBorder="1" applyAlignment="1">
      <alignment vertical="top" wrapText="1"/>
    </xf>
    <xf numFmtId="0" fontId="35" fillId="0" borderId="7" xfId="0" applyFont="1" applyBorder="1" applyAlignment="1">
      <alignment vertical="top" wrapText="1"/>
    </xf>
    <xf numFmtId="0" fontId="35" fillId="0" borderId="8" xfId="0" applyFont="1" applyBorder="1" applyAlignment="1">
      <alignment vertical="top" wrapText="1"/>
    </xf>
    <xf numFmtId="0" fontId="35" fillId="0" borderId="9" xfId="0" applyFont="1" applyBorder="1" applyAlignment="1">
      <alignment vertical="top" wrapText="1"/>
    </xf>
    <xf numFmtId="0" fontId="60" fillId="0" borderId="0" xfId="0" applyFont="1" applyFill="1" applyBorder="1" applyAlignment="1" applyProtection="1">
      <alignment horizontal="left" vertical="top" wrapText="1"/>
    </xf>
    <xf numFmtId="0" fontId="57" fillId="0" borderId="0" xfId="0" applyFont="1" applyFill="1" applyBorder="1" applyAlignment="1" applyProtection="1">
      <alignment horizontal="left" vertical="top" wrapText="1"/>
    </xf>
    <xf numFmtId="0" fontId="54" fillId="6" borderId="11" xfId="0" applyFont="1" applyFill="1" applyBorder="1" applyAlignment="1" applyProtection="1">
      <alignment horizontal="center" vertical="center"/>
      <protection locked="0"/>
    </xf>
    <xf numFmtId="0" fontId="54" fillId="6" borderId="14" xfId="0" applyFont="1" applyFill="1" applyBorder="1" applyAlignment="1" applyProtection="1">
      <alignment horizontal="center" vertical="center"/>
      <protection locked="0"/>
    </xf>
    <xf numFmtId="0" fontId="28" fillId="0" borderId="0" xfId="0" applyFont="1" applyProtection="1">
      <alignment vertical="center"/>
    </xf>
    <xf numFmtId="0" fontId="0" fillId="6" borderId="1" xfId="0" applyFill="1" applyBorder="1" applyAlignment="1" applyProtection="1">
      <alignment horizontal="center" vertical="center"/>
    </xf>
    <xf numFmtId="0" fontId="38" fillId="0" borderId="0" xfId="0" applyFont="1" applyFill="1" applyAlignment="1" applyProtection="1">
      <alignment horizontal="left" vertical="center"/>
    </xf>
    <xf numFmtId="0" fontId="38" fillId="0" borderId="6" xfId="0" applyFont="1" applyFill="1" applyBorder="1" applyAlignment="1" applyProtection="1">
      <alignment horizontal="left" vertical="center"/>
    </xf>
    <xf numFmtId="0" fontId="28" fillId="0" borderId="0" xfId="0" applyFont="1" applyBorder="1" applyAlignment="1" applyProtection="1">
      <alignment horizontal="left" vertical="center"/>
    </xf>
    <xf numFmtId="0" fontId="26" fillId="10" borderId="0" xfId="0" applyFont="1" applyFill="1" applyAlignment="1" applyProtection="1">
      <alignment horizontal="center" vertical="center"/>
    </xf>
    <xf numFmtId="0" fontId="60" fillId="0" borderId="0" xfId="0" applyFont="1" applyFill="1" applyBorder="1" applyAlignment="1" applyProtection="1">
      <alignment horizontal="left" vertical="top" wrapText="1"/>
      <protection locked="0"/>
    </xf>
    <xf numFmtId="0" fontId="38" fillId="0" borderId="0" xfId="0" applyFont="1" applyFill="1" applyBorder="1" applyAlignment="1" applyProtection="1">
      <alignment horizontal="left" vertical="center" wrapText="1"/>
    </xf>
    <xf numFmtId="0" fontId="38" fillId="0" borderId="0" xfId="0" applyFont="1" applyFill="1" applyBorder="1" applyAlignment="1" applyProtection="1">
      <alignment horizontal="left" vertical="center"/>
    </xf>
    <xf numFmtId="0" fontId="38" fillId="0" borderId="0" xfId="0" applyFont="1" applyFill="1" applyProtection="1">
      <alignment vertical="center"/>
    </xf>
    <xf numFmtId="0" fontId="38" fillId="0" borderId="6" xfId="0" applyFont="1" applyFill="1" applyBorder="1" applyProtection="1">
      <alignment vertical="center"/>
    </xf>
    <xf numFmtId="0" fontId="38" fillId="0" borderId="0" xfId="0" applyFont="1" applyFill="1" applyBorder="1" applyProtection="1">
      <alignment vertical="center"/>
    </xf>
    <xf numFmtId="0" fontId="28"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6" xfId="0" applyBorder="1" applyAlignment="1" applyProtection="1">
      <alignment horizontal="center" vertical="center"/>
    </xf>
    <xf numFmtId="0" fontId="0" fillId="0" borderId="0" xfId="0" applyAlignment="1" applyProtection="1">
      <alignment horizontal="center" vertical="center"/>
    </xf>
    <xf numFmtId="0" fontId="38" fillId="0" borderId="0" xfId="0" applyFont="1" applyAlignment="1" applyProtection="1">
      <alignment horizontal="left" vertical="top" wrapText="1"/>
    </xf>
    <xf numFmtId="0" fontId="65" fillId="0" borderId="0" xfId="0" applyFont="1" applyAlignment="1" applyProtection="1">
      <alignment horizontal="left" vertical="top" wrapText="1"/>
    </xf>
    <xf numFmtId="0" fontId="28" fillId="0" borderId="23" xfId="0" applyFont="1" applyBorder="1" applyAlignment="1" applyProtection="1">
      <alignment horizontal="center" vertical="center" shrinkToFit="1"/>
    </xf>
    <xf numFmtId="0" fontId="28" fillId="0" borderId="24" xfId="0" applyFont="1" applyBorder="1" applyAlignment="1" applyProtection="1">
      <alignment horizontal="center" vertical="center" shrinkToFit="1"/>
    </xf>
    <xf numFmtId="0" fontId="67" fillId="6" borderId="2" xfId="11" applyFill="1" applyBorder="1" applyAlignment="1">
      <alignment horizontal="center" vertical="center"/>
    </xf>
    <xf numFmtId="0" fontId="0" fillId="6" borderId="3" xfId="0" applyFill="1" applyBorder="1" applyAlignment="1">
      <alignment horizontal="center" vertical="center"/>
    </xf>
    <xf numFmtId="0" fontId="0" fillId="6" borderId="22" xfId="0" applyFill="1" applyBorder="1" applyAlignment="1">
      <alignment horizontal="center" vertical="center"/>
    </xf>
    <xf numFmtId="0" fontId="0" fillId="6" borderId="28" xfId="0" applyFill="1" applyBorder="1" applyAlignment="1">
      <alignment horizontal="center" vertical="center"/>
    </xf>
    <xf numFmtId="0" fontId="0" fillId="6" borderId="20" xfId="0" applyFill="1" applyBorder="1" applyAlignment="1">
      <alignment horizontal="center" vertical="center"/>
    </xf>
    <xf numFmtId="0" fontId="0" fillId="6" borderId="21" xfId="0" applyFill="1" applyBorder="1" applyAlignment="1">
      <alignment horizontal="center" vertical="center"/>
    </xf>
    <xf numFmtId="0" fontId="0" fillId="0" borderId="0" xfId="0" applyAlignment="1" applyProtection="1">
      <alignment vertical="top" wrapText="1"/>
    </xf>
    <xf numFmtId="0" fontId="0" fillId="0" borderId="0" xfId="0" applyAlignment="1" applyProtection="1">
      <alignment vertical="top"/>
    </xf>
    <xf numFmtId="49" fontId="0" fillId="6" borderId="2" xfId="0" applyNumberFormat="1" applyFill="1" applyBorder="1" applyAlignment="1" applyProtection="1">
      <alignment horizontal="center" vertical="center" shrinkToFit="1"/>
      <protection locked="0"/>
    </xf>
    <xf numFmtId="49" fontId="0" fillId="6" borderId="3" xfId="0" applyNumberFormat="1" applyFill="1" applyBorder="1" applyAlignment="1" applyProtection="1">
      <alignment horizontal="center" vertical="center" shrinkToFit="1"/>
      <protection locked="0"/>
    </xf>
    <xf numFmtId="49" fontId="0" fillId="6" borderId="4" xfId="0" applyNumberFormat="1" applyFill="1" applyBorder="1" applyAlignment="1" applyProtection="1">
      <alignment horizontal="center" vertical="center" shrinkToFit="1"/>
      <protection locked="0"/>
    </xf>
    <xf numFmtId="49" fontId="0" fillId="6" borderId="28" xfId="0" applyNumberFormat="1" applyFill="1" applyBorder="1" applyAlignment="1" applyProtection="1">
      <alignment horizontal="center" vertical="center" shrinkToFit="1"/>
      <protection locked="0"/>
    </xf>
    <xf numFmtId="49" fontId="0" fillId="6" borderId="20" xfId="0" applyNumberFormat="1" applyFill="1" applyBorder="1" applyAlignment="1" applyProtection="1">
      <alignment horizontal="center" vertical="center" shrinkToFit="1"/>
      <protection locked="0"/>
    </xf>
    <xf numFmtId="49" fontId="0" fillId="6" borderId="31" xfId="0" applyNumberFormat="1" applyFill="1" applyBorder="1" applyAlignment="1" applyProtection="1">
      <alignment horizontal="center" vertical="center" shrinkToFit="1"/>
      <protection locked="0"/>
    </xf>
    <xf numFmtId="49" fontId="0" fillId="6" borderId="22" xfId="0" applyNumberFormat="1" applyFill="1" applyBorder="1" applyAlignment="1" applyProtection="1">
      <alignment horizontal="center" vertical="center" shrinkToFit="1"/>
      <protection locked="0"/>
    </xf>
    <xf numFmtId="49" fontId="0" fillId="6" borderId="21" xfId="0" applyNumberFormat="1" applyFill="1" applyBorder="1" applyAlignment="1" applyProtection="1">
      <alignment horizontal="center" vertical="center" shrinkToFit="1"/>
      <protection locked="0"/>
    </xf>
    <xf numFmtId="0" fontId="0" fillId="6" borderId="1" xfId="0" applyFill="1" applyBorder="1" applyAlignment="1" applyProtection="1">
      <alignment horizontal="center" vertical="center" shrinkToFit="1"/>
      <protection locked="0"/>
    </xf>
    <xf numFmtId="0" fontId="0" fillId="11" borderId="1" xfId="0" applyNumberFormat="1" applyFill="1" applyBorder="1" applyAlignment="1" applyProtection="1">
      <alignment horizontal="center" vertical="center"/>
    </xf>
    <xf numFmtId="0" fontId="0" fillId="11" borderId="27" xfId="0" applyNumberFormat="1" applyFill="1" applyBorder="1" applyAlignment="1" applyProtection="1">
      <alignment horizontal="center" vertical="center"/>
    </xf>
    <xf numFmtId="0" fontId="0" fillId="6" borderId="13" xfId="0" applyFill="1" applyBorder="1" applyAlignment="1" applyProtection="1">
      <alignment horizontal="center" vertical="center" shrinkToFit="1"/>
      <protection locked="0"/>
    </xf>
    <xf numFmtId="0" fontId="0" fillId="11" borderId="13" xfId="0" applyNumberFormat="1" applyFill="1" applyBorder="1" applyAlignment="1" applyProtection="1">
      <alignment horizontal="center" vertical="center"/>
    </xf>
    <xf numFmtId="0" fontId="0" fillId="11" borderId="25" xfId="0" applyNumberFormat="1" applyFill="1" applyBorder="1" applyAlignment="1" applyProtection="1">
      <alignment horizontal="center" vertical="center"/>
    </xf>
    <xf numFmtId="0" fontId="35" fillId="11" borderId="29" xfId="0" applyFont="1" applyFill="1" applyBorder="1" applyAlignment="1" applyProtection="1">
      <alignment horizontal="center" vertical="center" shrinkToFit="1"/>
    </xf>
    <xf numFmtId="0" fontId="35" fillId="11" borderId="18" xfId="0" applyFont="1" applyFill="1" applyBorder="1" applyAlignment="1" applyProtection="1">
      <alignment horizontal="center" vertical="center" shrinkToFit="1"/>
    </xf>
    <xf numFmtId="0" fontId="35" fillId="11" borderId="30" xfId="0" applyFont="1" applyFill="1" applyBorder="1" applyAlignment="1" applyProtection="1">
      <alignment horizontal="center" vertical="center" shrinkToFit="1"/>
    </xf>
    <xf numFmtId="0" fontId="35" fillId="11" borderId="7" xfId="0" applyFont="1" applyFill="1" applyBorder="1" applyAlignment="1" applyProtection="1">
      <alignment horizontal="center" vertical="center" shrinkToFit="1"/>
    </xf>
    <xf numFmtId="0" fontId="35" fillId="11" borderId="8" xfId="0" applyFont="1" applyFill="1" applyBorder="1" applyAlignment="1" applyProtection="1">
      <alignment horizontal="center" vertical="center" shrinkToFit="1"/>
    </xf>
    <xf numFmtId="0" fontId="35" fillId="11" borderId="9" xfId="0" applyFont="1" applyFill="1" applyBorder="1" applyAlignment="1" applyProtection="1">
      <alignment horizontal="center" vertical="center" shrinkToFit="1"/>
    </xf>
    <xf numFmtId="0" fontId="0" fillId="0" borderId="0" xfId="0" applyAlignment="1">
      <alignment horizontal="left" vertical="center"/>
    </xf>
    <xf numFmtId="0" fontId="40" fillId="8" borderId="0" xfId="0" applyFont="1" applyFill="1" applyBorder="1" applyAlignment="1" applyProtection="1">
      <alignment horizontal="center" vertical="center"/>
      <protection locked="0"/>
    </xf>
    <xf numFmtId="0" fontId="29" fillId="0" borderId="0" xfId="0" applyFont="1" applyBorder="1" applyAlignment="1">
      <alignment horizontal="center" vertical="center"/>
    </xf>
    <xf numFmtId="0" fontId="41" fillId="0" borderId="0" xfId="0" applyFont="1" applyAlignment="1" applyProtection="1">
      <alignment horizontal="center" vertical="center"/>
    </xf>
    <xf numFmtId="0" fontId="41" fillId="0" borderId="0" xfId="0" applyFont="1" applyBorder="1" applyAlignment="1">
      <alignment horizontal="center" vertical="center"/>
    </xf>
    <xf numFmtId="0" fontId="28" fillId="0" borderId="34" xfId="0" applyFont="1" applyBorder="1" applyAlignment="1" applyProtection="1">
      <alignment horizontal="center" vertical="center" shrinkToFit="1"/>
    </xf>
    <xf numFmtId="0" fontId="28" fillId="0" borderId="10" xfId="0" applyFont="1" applyBorder="1" applyAlignment="1" applyProtection="1">
      <alignment horizontal="center" vertical="center" shrinkToFit="1"/>
    </xf>
    <xf numFmtId="0" fontId="0" fillId="6" borderId="2" xfId="0" applyFill="1" applyBorder="1" applyAlignment="1" applyProtection="1">
      <alignment vertical="top" wrapText="1"/>
    </xf>
    <xf numFmtId="0" fontId="0" fillId="6" borderId="3" xfId="0" applyFill="1" applyBorder="1" applyAlignment="1" applyProtection="1">
      <alignment vertical="top" wrapText="1"/>
    </xf>
    <xf numFmtId="0" fontId="0" fillId="6" borderId="4" xfId="0" applyFill="1" applyBorder="1" applyAlignment="1" applyProtection="1">
      <alignment vertical="top" wrapText="1"/>
    </xf>
    <xf numFmtId="0" fontId="0" fillId="6" borderId="5" xfId="0" applyFill="1" applyBorder="1" applyAlignment="1" applyProtection="1">
      <alignment vertical="top" wrapText="1"/>
    </xf>
    <xf numFmtId="0" fontId="0" fillId="6" borderId="0" xfId="0" applyFill="1" applyBorder="1" applyAlignment="1" applyProtection="1">
      <alignment vertical="top" wrapText="1"/>
    </xf>
    <xf numFmtId="0" fontId="0" fillId="6" borderId="6" xfId="0" applyFill="1" applyBorder="1" applyAlignment="1" applyProtection="1">
      <alignment vertical="top" wrapText="1"/>
    </xf>
    <xf numFmtId="0" fontId="0" fillId="6" borderId="7" xfId="0" applyFill="1" applyBorder="1" applyAlignment="1" applyProtection="1">
      <alignment vertical="top" wrapText="1"/>
    </xf>
    <xf numFmtId="0" fontId="0" fillId="6" borderId="8" xfId="0" applyFill="1" applyBorder="1" applyAlignment="1" applyProtection="1">
      <alignment vertical="top" wrapText="1"/>
    </xf>
    <xf numFmtId="0" fontId="0" fillId="6" borderId="9" xfId="0" applyFill="1" applyBorder="1" applyAlignment="1" applyProtection="1">
      <alignment vertical="top" wrapText="1"/>
    </xf>
    <xf numFmtId="0" fontId="28" fillId="0" borderId="0" xfId="0" applyFont="1" applyAlignment="1">
      <alignment horizontal="left" vertical="center" wrapText="1"/>
    </xf>
    <xf numFmtId="0" fontId="28" fillId="0" borderId="8" xfId="0" applyFont="1" applyBorder="1" applyAlignment="1">
      <alignment horizontal="left" vertical="center" wrapText="1"/>
    </xf>
    <xf numFmtId="0" fontId="27" fillId="0" borderId="0" xfId="0" applyFont="1" applyAlignment="1" applyProtection="1">
      <alignment horizontal="center" vertical="center"/>
    </xf>
    <xf numFmtId="0" fontId="28" fillId="0" borderId="0" xfId="0" applyFont="1" applyAlignment="1" applyProtection="1">
      <alignment horizontal="center" vertical="center"/>
    </xf>
    <xf numFmtId="0" fontId="28" fillId="0" borderId="0" xfId="0" applyFont="1" applyAlignment="1" applyProtection="1">
      <alignment vertical="center"/>
    </xf>
    <xf numFmtId="0" fontId="0" fillId="0" borderId="0" xfId="0" applyAlignment="1" applyProtection="1">
      <alignment vertical="center"/>
    </xf>
    <xf numFmtId="0" fontId="0" fillId="0" borderId="0" xfId="0" applyAlignment="1">
      <alignment vertical="center"/>
    </xf>
    <xf numFmtId="0" fontId="36" fillId="0" borderId="0" xfId="0" applyFont="1" applyFill="1" applyAlignment="1" applyProtection="1">
      <alignment vertical="center" wrapText="1"/>
    </xf>
    <xf numFmtId="0" fontId="55" fillId="0" borderId="0" xfId="0" applyFont="1" applyFill="1" applyAlignment="1">
      <alignment vertical="center" wrapText="1"/>
    </xf>
    <xf numFmtId="0" fontId="29" fillId="0" borderId="0" xfId="0" applyFont="1" applyFill="1" applyBorder="1" applyAlignment="1" applyProtection="1">
      <alignment horizontal="left" vertical="center"/>
    </xf>
    <xf numFmtId="0" fontId="29" fillId="0" borderId="6" xfId="0" applyFont="1" applyFill="1" applyBorder="1" applyAlignment="1" applyProtection="1">
      <alignment horizontal="left" vertical="center"/>
    </xf>
    <xf numFmtId="0" fontId="28" fillId="0" borderId="2" xfId="0" applyFont="1" applyBorder="1" applyAlignment="1" applyProtection="1">
      <alignment vertical="center" shrinkToFit="1"/>
    </xf>
    <xf numFmtId="0" fontId="28" fillId="0" borderId="3" xfId="0" applyFont="1" applyBorder="1" applyAlignment="1" applyProtection="1">
      <alignment vertical="center" shrinkToFit="1"/>
    </xf>
    <xf numFmtId="0" fontId="28" fillId="0" borderId="4" xfId="0" applyFont="1" applyBorder="1" applyAlignment="1" applyProtection="1">
      <alignment vertical="center" shrinkToFit="1"/>
    </xf>
    <xf numFmtId="0" fontId="28" fillId="0" borderId="7" xfId="0" applyFont="1" applyBorder="1" applyAlignment="1" applyProtection="1">
      <alignment vertical="center" shrinkToFit="1"/>
    </xf>
    <xf numFmtId="0" fontId="28" fillId="0" borderId="8" xfId="0" applyFont="1" applyBorder="1" applyAlignment="1" applyProtection="1">
      <alignment vertical="center" shrinkToFit="1"/>
    </xf>
    <xf numFmtId="0" fontId="28" fillId="0" borderId="9" xfId="0" applyFont="1" applyBorder="1" applyAlignment="1" applyProtection="1">
      <alignment vertical="center" shrinkToFit="1"/>
    </xf>
    <xf numFmtId="0" fontId="46" fillId="6" borderId="10" xfId="0" applyFont="1" applyFill="1" applyBorder="1" applyAlignment="1" applyProtection="1">
      <alignment horizontal="center" vertical="center" shrinkToFit="1"/>
      <protection locked="0"/>
    </xf>
    <xf numFmtId="0" fontId="54" fillId="6" borderId="11" xfId="0" applyFont="1" applyFill="1" applyBorder="1" applyAlignment="1" applyProtection="1">
      <alignment horizontal="center" vertical="center" shrinkToFit="1"/>
      <protection locked="0"/>
    </xf>
    <xf numFmtId="0" fontId="54" fillId="6" borderId="14" xfId="0" applyFont="1" applyFill="1" applyBorder="1" applyAlignment="1" applyProtection="1">
      <alignment horizontal="center" vertical="center" shrinkToFit="1"/>
      <protection locked="0"/>
    </xf>
    <xf numFmtId="0" fontId="46" fillId="6" borderId="1" xfId="0" applyFont="1" applyFill="1" applyBorder="1" applyAlignment="1" applyProtection="1">
      <alignment horizontal="center" vertical="center"/>
    </xf>
    <xf numFmtId="0" fontId="28" fillId="0" borderId="0" xfId="0" applyFont="1" applyAlignment="1" applyProtection="1">
      <alignment horizontal="left" vertical="top" wrapText="1"/>
    </xf>
    <xf numFmtId="0" fontId="0" fillId="0" borderId="6" xfId="0" applyBorder="1" applyAlignment="1" applyProtection="1">
      <alignment vertical="center"/>
    </xf>
    <xf numFmtId="0" fontId="36" fillId="0" borderId="0" xfId="0" applyFont="1" applyFill="1" applyBorder="1" applyAlignment="1" applyProtection="1">
      <alignment horizontal="right" vertical="center"/>
      <protection locked="0"/>
    </xf>
    <xf numFmtId="0" fontId="36" fillId="0" borderId="6" xfId="0" applyFont="1" applyFill="1" applyBorder="1" applyAlignment="1" applyProtection="1">
      <alignment horizontal="right" vertical="center"/>
      <protection locked="0"/>
    </xf>
    <xf numFmtId="0" fontId="39" fillId="0" borderId="0" xfId="0" applyFont="1" applyFill="1" applyBorder="1" applyAlignment="1" applyProtection="1">
      <alignment horizontal="center" vertical="center"/>
    </xf>
    <xf numFmtId="0" fontId="66" fillId="0" borderId="0" xfId="0" applyFont="1" applyFill="1" applyAlignment="1" applyProtection="1">
      <alignment horizontal="center" vertical="center" wrapTex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0" fillId="0" borderId="1" xfId="0" applyFill="1" applyBorder="1" applyAlignment="1">
      <alignment vertical="center" shrinkToFi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3"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4" fillId="0" borderId="2" xfId="0" applyFont="1" applyFill="1" applyBorder="1" applyAlignment="1">
      <alignment horizontal="center" vertical="center" shrinkToFit="1"/>
    </xf>
    <xf numFmtId="0" fontId="35" fillId="0" borderId="3" xfId="0" applyFont="1" applyBorder="1" applyAlignment="1">
      <alignment horizontal="center" vertical="center" shrinkToFit="1"/>
    </xf>
    <xf numFmtId="0" fontId="35" fillId="0" borderId="5" xfId="0" applyFont="1" applyBorder="1" applyAlignment="1">
      <alignment horizontal="center" vertical="center" shrinkToFit="1"/>
    </xf>
    <xf numFmtId="0" fontId="35" fillId="0" borderId="0" xfId="0" applyFont="1" applyBorder="1" applyAlignment="1">
      <alignment horizontal="center" vertical="center" shrinkToFit="1"/>
    </xf>
    <xf numFmtId="0" fontId="35" fillId="0" borderId="7" xfId="0" applyFont="1" applyBorder="1" applyAlignment="1">
      <alignment horizontal="center" vertical="center" shrinkToFit="1"/>
    </xf>
    <xf numFmtId="0" fontId="35"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2" fillId="0" borderId="2" xfId="0" applyFont="1" applyFill="1" applyBorder="1" applyAlignment="1">
      <alignment horizontal="center" vertical="center" shrinkToFit="1"/>
    </xf>
    <xf numFmtId="0" fontId="0" fillId="0" borderId="1" xfId="0" applyBorder="1" applyAlignment="1">
      <alignment horizontal="center" vertical="center" shrinkToFi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4" borderId="3" xfId="0" applyFont="1" applyFill="1" applyBorder="1" applyAlignment="1">
      <alignment horizontal="left" wrapText="1"/>
    </xf>
    <xf numFmtId="0" fontId="10" fillId="4" borderId="8" xfId="0" applyFont="1" applyFill="1" applyBorder="1" applyAlignment="1">
      <alignment horizontal="left" wrapText="1"/>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0" fontId="24" fillId="5" borderId="7"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9"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6"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62" fillId="0" borderId="2" xfId="0" applyFont="1" applyFill="1" applyBorder="1" applyAlignment="1">
      <alignment horizontal="left" vertical="center" wrapText="1"/>
    </xf>
    <xf numFmtId="0" fontId="62" fillId="0" borderId="3" xfId="0" applyFont="1" applyFill="1" applyBorder="1" applyAlignment="1">
      <alignment horizontal="left" vertical="center" wrapText="1"/>
    </xf>
    <xf numFmtId="0" fontId="62" fillId="0" borderId="4" xfId="0" applyFont="1" applyFill="1" applyBorder="1" applyAlignment="1">
      <alignment horizontal="left" vertical="center" wrapText="1"/>
    </xf>
    <xf numFmtId="0" fontId="62" fillId="0" borderId="5" xfId="0" applyFont="1" applyFill="1" applyBorder="1" applyAlignment="1">
      <alignment horizontal="left" vertical="center" wrapText="1"/>
    </xf>
    <xf numFmtId="0" fontId="62" fillId="0" borderId="0"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7" xfId="0" applyFont="1" applyFill="1" applyBorder="1" applyAlignment="1">
      <alignment horizontal="left" vertical="center" wrapText="1"/>
    </xf>
    <xf numFmtId="0" fontId="62" fillId="0" borderId="8" xfId="0" applyFont="1" applyFill="1" applyBorder="1" applyAlignment="1">
      <alignment horizontal="left" vertical="center" wrapText="1"/>
    </xf>
    <xf numFmtId="0" fontId="62" fillId="0" borderId="9" xfId="0" applyFont="1" applyFill="1" applyBorder="1" applyAlignment="1">
      <alignment horizontal="left" vertical="center" wrapText="1"/>
    </xf>
    <xf numFmtId="0" fontId="62" fillId="0" borderId="3" xfId="0" applyFont="1" applyFill="1" applyBorder="1" applyAlignment="1">
      <alignment horizontal="left" vertical="center"/>
    </xf>
    <xf numFmtId="0" fontId="62" fillId="0" borderId="4" xfId="0" applyFont="1" applyFill="1" applyBorder="1" applyAlignment="1">
      <alignment horizontal="left" vertical="center"/>
    </xf>
    <xf numFmtId="0" fontId="62" fillId="0" borderId="5" xfId="0" applyFont="1" applyFill="1" applyBorder="1" applyAlignment="1">
      <alignment horizontal="left" vertical="center"/>
    </xf>
    <xf numFmtId="0" fontId="62" fillId="0" borderId="0" xfId="0" applyFont="1" applyFill="1" applyBorder="1" applyAlignment="1">
      <alignment horizontal="left" vertical="center"/>
    </xf>
    <xf numFmtId="0" fontId="62" fillId="0" borderId="6" xfId="0" applyFont="1" applyFill="1" applyBorder="1" applyAlignment="1">
      <alignment horizontal="left" vertical="center"/>
    </xf>
    <xf numFmtId="0" fontId="62" fillId="0" borderId="7" xfId="0" applyFont="1" applyFill="1" applyBorder="1" applyAlignment="1">
      <alignment horizontal="left" vertical="center"/>
    </xf>
    <xf numFmtId="0" fontId="62" fillId="0" borderId="8" xfId="0" applyFont="1" applyFill="1" applyBorder="1" applyAlignment="1">
      <alignment horizontal="left" vertical="center"/>
    </xf>
    <xf numFmtId="0" fontId="62" fillId="0" borderId="9" xfId="0" applyFont="1" applyFill="1" applyBorder="1" applyAlignment="1">
      <alignment horizontal="left" vertical="center"/>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4" fillId="6" borderId="15" xfId="5" applyFont="1" applyFill="1" applyBorder="1" applyAlignment="1" applyProtection="1">
      <alignment horizontal="center" vertical="center" wrapText="1"/>
    </xf>
    <xf numFmtId="0" fontId="4" fillId="6" borderId="17" xfId="5" applyFont="1" applyFill="1" applyBorder="1" applyAlignment="1" applyProtection="1">
      <alignment horizontal="center" vertical="center" wrapText="1"/>
    </xf>
    <xf numFmtId="0" fontId="4" fillId="6" borderId="16" xfId="5" applyFont="1" applyFill="1" applyBorder="1" applyAlignment="1" applyProtection="1">
      <alignment horizontal="center" vertical="center" wrapText="1"/>
    </xf>
    <xf numFmtId="0" fontId="4" fillId="6" borderId="1" xfId="5" applyFont="1" applyFill="1" applyBorder="1" applyAlignment="1" applyProtection="1">
      <alignment horizontal="center" vertical="center" textRotation="255" wrapText="1"/>
    </xf>
    <xf numFmtId="0" fontId="4" fillId="6" borderId="1" xfId="5" applyFont="1" applyFill="1" applyBorder="1" applyAlignment="1" applyProtection="1">
      <alignment horizontal="center" vertical="center"/>
    </xf>
    <xf numFmtId="0" fontId="4" fillId="6" borderId="10" xfId="5" applyFont="1" applyFill="1" applyBorder="1" applyAlignment="1" applyProtection="1">
      <alignment horizontal="center" vertical="center"/>
    </xf>
    <xf numFmtId="0" fontId="4" fillId="6" borderId="11" xfId="5" applyFont="1" applyFill="1" applyBorder="1" applyAlignment="1" applyProtection="1">
      <alignment horizontal="center" vertical="center"/>
    </xf>
    <xf numFmtId="0" fontId="4" fillId="6" borderId="14" xfId="5" applyFont="1" applyFill="1" applyBorder="1" applyAlignment="1" applyProtection="1">
      <alignment horizontal="center" vertical="center"/>
    </xf>
    <xf numFmtId="0" fontId="4" fillId="6" borderId="0" xfId="5" applyFont="1" applyFill="1"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6" xfId="0" applyBorder="1" applyAlignment="1" applyProtection="1">
      <alignment horizontal="center" vertical="center" wrapText="1"/>
    </xf>
    <xf numFmtId="0" fontId="4" fillId="6" borderId="40" xfId="5" applyFont="1" applyFill="1" applyBorder="1" applyAlignment="1" applyProtection="1">
      <alignment horizontal="center" vertical="top" textRotation="255"/>
    </xf>
    <xf numFmtId="0" fontId="4" fillId="6" borderId="41" xfId="5" applyFont="1" applyFill="1" applyBorder="1" applyAlignment="1" applyProtection="1">
      <alignment horizontal="center" vertical="top" textRotation="255"/>
    </xf>
    <xf numFmtId="0" fontId="4" fillId="6" borderId="42" xfId="5" applyFont="1" applyFill="1" applyBorder="1" applyAlignment="1" applyProtection="1">
      <alignment horizontal="center" vertical="top" textRotation="255"/>
    </xf>
    <xf numFmtId="0" fontId="4" fillId="6" borderId="44" xfId="5" applyFont="1" applyFill="1" applyBorder="1" applyAlignment="1" applyProtection="1">
      <alignment horizontal="center" vertical="top" textRotation="255"/>
    </xf>
    <xf numFmtId="0" fontId="4" fillId="6" borderId="45" xfId="5" applyFont="1" applyFill="1" applyBorder="1" applyAlignment="1" applyProtection="1">
      <alignment horizontal="center" vertical="top" textRotation="255"/>
    </xf>
    <xf numFmtId="0" fontId="4" fillId="6" borderId="46" xfId="5" applyFont="1" applyFill="1" applyBorder="1" applyAlignment="1" applyProtection="1">
      <alignment horizontal="center" vertical="top" textRotation="255"/>
    </xf>
    <xf numFmtId="0" fontId="4" fillId="6" borderId="47" xfId="5" applyFont="1" applyFill="1" applyBorder="1" applyAlignment="1" applyProtection="1">
      <alignment horizontal="center" vertical="top" textRotation="255"/>
    </xf>
    <xf numFmtId="0" fontId="4" fillId="6" borderId="48" xfId="5" applyFont="1" applyFill="1" applyBorder="1" applyAlignment="1" applyProtection="1">
      <alignment horizontal="center" vertical="top" textRotation="255"/>
    </xf>
    <xf numFmtId="0" fontId="4" fillId="6" borderId="49" xfId="5" applyFont="1" applyFill="1" applyBorder="1" applyAlignment="1" applyProtection="1">
      <alignment horizontal="center" vertical="top" textRotation="255"/>
    </xf>
    <xf numFmtId="0" fontId="4" fillId="6" borderId="43" xfId="5" applyFont="1" applyFill="1" applyBorder="1" applyAlignment="1" applyProtection="1">
      <alignment horizontal="center" vertical="top" textRotation="255"/>
    </xf>
    <xf numFmtId="0" fontId="4" fillId="6" borderId="36" xfId="5" applyFont="1" applyFill="1" applyBorder="1" applyAlignment="1" applyProtection="1">
      <alignment horizontal="center" vertical="top" textRotation="255"/>
    </xf>
    <xf numFmtId="0" fontId="4" fillId="6" borderId="37" xfId="5" applyFont="1" applyFill="1" applyBorder="1" applyAlignment="1" applyProtection="1">
      <alignment horizontal="center" vertical="top" textRotation="255"/>
    </xf>
    <xf numFmtId="0" fontId="4" fillId="6" borderId="6" xfId="5" applyFont="1" applyFill="1"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9" xfId="0" applyBorder="1" applyAlignment="1" applyProtection="1">
      <alignment horizontal="center" vertical="center" wrapText="1"/>
    </xf>
    <xf numFmtId="0" fontId="4" fillId="7" borderId="10" xfId="5" applyFont="1" applyFill="1" applyBorder="1" applyAlignment="1" applyProtection="1">
      <alignment horizontal="center" vertical="center" textRotation="255"/>
    </xf>
    <xf numFmtId="0" fontId="4" fillId="7" borderId="1" xfId="5" applyFont="1" applyFill="1" applyBorder="1" applyAlignment="1" applyProtection="1">
      <alignment horizontal="center" vertical="center" textRotation="255"/>
    </xf>
    <xf numFmtId="0" fontId="4" fillId="6" borderId="1" xfId="5" applyFont="1" applyFill="1" applyBorder="1" applyAlignment="1" applyProtection="1">
      <alignment horizontal="center" vertical="center" textRotation="255"/>
    </xf>
    <xf numFmtId="0" fontId="4" fillId="6" borderId="15" xfId="5" applyFont="1" applyFill="1" applyBorder="1" applyAlignment="1" applyProtection="1">
      <alignment horizontal="center" vertical="center" textRotation="255"/>
    </xf>
    <xf numFmtId="0" fontId="4" fillId="6" borderId="17" xfId="5" applyFont="1" applyFill="1" applyBorder="1" applyAlignment="1" applyProtection="1">
      <alignment horizontal="center" vertical="center" textRotation="255"/>
    </xf>
    <xf numFmtId="0" fontId="4" fillId="6" borderId="16" xfId="5" applyFont="1" applyFill="1" applyBorder="1" applyAlignment="1" applyProtection="1">
      <alignment horizontal="center" vertical="center" textRotation="255"/>
    </xf>
    <xf numFmtId="0" fontId="4" fillId="6" borderId="5" xfId="5"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4" fillId="6" borderId="1" xfId="5" applyFont="1" applyFill="1" applyBorder="1" applyAlignment="1" applyProtection="1">
      <alignment horizontal="center" vertical="top" textRotation="255"/>
    </xf>
    <xf numFmtId="0" fontId="4" fillId="6" borderId="10" xfId="5" applyFont="1" applyFill="1" applyBorder="1" applyAlignment="1" applyProtection="1">
      <alignment horizontal="center" vertical="top" textRotation="255"/>
    </xf>
    <xf numFmtId="0" fontId="4" fillId="6" borderId="35" xfId="5" applyFont="1" applyFill="1" applyBorder="1" applyAlignment="1" applyProtection="1">
      <alignment horizontal="center" vertical="top" textRotation="255"/>
    </xf>
    <xf numFmtId="0" fontId="4" fillId="7" borderId="2" xfId="5" applyFont="1" applyFill="1" applyBorder="1" applyAlignment="1" applyProtection="1">
      <alignment horizontal="center" vertical="center"/>
    </xf>
    <xf numFmtId="0" fontId="4" fillId="7" borderId="17" xfId="5" applyFont="1" applyFill="1" applyBorder="1" applyAlignment="1" applyProtection="1">
      <alignment horizontal="center" vertical="center"/>
    </xf>
    <xf numFmtId="0" fontId="4" fillId="7" borderId="16" xfId="5" applyFont="1" applyFill="1" applyBorder="1" applyAlignment="1" applyProtection="1">
      <alignment horizontal="center" vertical="center"/>
    </xf>
    <xf numFmtId="0" fontId="4" fillId="7" borderId="15" xfId="5" applyFont="1" applyFill="1" applyBorder="1" applyAlignment="1" applyProtection="1">
      <alignment horizontal="center" vertical="center"/>
    </xf>
    <xf numFmtId="0" fontId="4" fillId="6" borderId="1" xfId="5" applyFont="1" applyFill="1" applyBorder="1" applyAlignment="1" applyProtection="1">
      <alignment horizontal="center" vertical="top" textRotation="255" wrapText="1"/>
    </xf>
    <xf numFmtId="0" fontId="4" fillId="6" borderId="15" xfId="5" applyFont="1" applyFill="1" applyBorder="1" applyAlignment="1" applyProtection="1">
      <alignment horizontal="center" vertical="center"/>
    </xf>
    <xf numFmtId="0" fontId="4" fillId="6" borderId="17" xfId="5" applyFont="1" applyFill="1" applyBorder="1" applyAlignment="1" applyProtection="1">
      <alignment horizontal="center" vertical="center"/>
    </xf>
    <xf numFmtId="0" fontId="4" fillId="6" borderId="16" xfId="5" applyFont="1" applyFill="1" applyBorder="1" applyAlignment="1" applyProtection="1">
      <alignment horizontal="center" vertical="center"/>
    </xf>
    <xf numFmtId="0" fontId="4" fillId="6" borderId="10" xfId="5" applyFont="1" applyFill="1" applyBorder="1" applyAlignment="1" applyProtection="1">
      <alignment horizontal="center" vertical="center" textRotation="255"/>
    </xf>
    <xf numFmtId="0" fontId="4" fillId="6" borderId="14" xfId="5" applyFont="1" applyFill="1" applyBorder="1" applyAlignment="1" applyProtection="1">
      <alignment horizontal="center" vertical="top" textRotation="255"/>
    </xf>
    <xf numFmtId="0" fontId="4" fillId="6" borderId="15" xfId="5" applyFont="1" applyFill="1" applyBorder="1" applyAlignment="1" applyProtection="1">
      <alignment horizontal="center" vertical="top" textRotation="255"/>
    </xf>
    <xf numFmtId="0" fontId="4" fillId="6" borderId="17" xfId="5" applyFont="1" applyFill="1" applyBorder="1" applyAlignment="1" applyProtection="1">
      <alignment horizontal="center" vertical="top" textRotation="255"/>
    </xf>
    <xf numFmtId="0" fontId="4" fillId="6" borderId="16" xfId="5" applyFont="1" applyFill="1" applyBorder="1" applyAlignment="1" applyProtection="1">
      <alignment horizontal="center" vertical="top" textRotation="255"/>
    </xf>
    <xf numFmtId="0" fontId="0" fillId="0" borderId="16" xfId="0" applyBorder="1" applyAlignment="1" applyProtection="1">
      <alignment horizontal="center" vertical="center"/>
    </xf>
    <xf numFmtId="0" fontId="4" fillId="6" borderId="1" xfId="5" applyFont="1" applyFill="1" applyBorder="1" applyAlignment="1" applyProtection="1">
      <alignment horizontal="center" vertical="center" shrinkToFit="1"/>
    </xf>
    <xf numFmtId="0" fontId="0" fillId="6" borderId="15" xfId="0" applyFill="1" applyBorder="1" applyAlignment="1" applyProtection="1">
      <alignment horizontal="center" vertical="center"/>
    </xf>
    <xf numFmtId="0" fontId="0" fillId="6" borderId="17" xfId="0" applyFill="1" applyBorder="1" applyAlignment="1" applyProtection="1">
      <alignment horizontal="center" vertical="center"/>
    </xf>
    <xf numFmtId="0" fontId="0" fillId="6" borderId="16" xfId="0" applyFill="1" applyBorder="1" applyAlignment="1" applyProtection="1">
      <alignment horizontal="center" vertical="center"/>
    </xf>
    <xf numFmtId="0" fontId="4" fillId="6" borderId="2" xfId="5" applyFont="1" applyFill="1" applyBorder="1" applyAlignment="1" applyProtection="1">
      <alignment horizontal="center" vertical="center" textRotation="255"/>
    </xf>
    <xf numFmtId="0" fontId="0" fillId="6" borderId="5" xfId="0" applyFill="1" applyBorder="1" applyAlignment="1" applyProtection="1">
      <alignment horizontal="center" vertical="center" textRotation="255"/>
    </xf>
    <xf numFmtId="0" fontId="0" fillId="6" borderId="7" xfId="0" applyFill="1" applyBorder="1" applyAlignment="1" applyProtection="1">
      <alignment horizontal="center" vertical="center" textRotation="255"/>
    </xf>
    <xf numFmtId="0" fontId="4" fillId="6" borderId="15" xfId="5" applyFont="1" applyFill="1" applyBorder="1" applyAlignment="1" applyProtection="1">
      <alignment horizontal="center" vertical="center" textRotation="255" wrapText="1"/>
    </xf>
    <xf numFmtId="0" fontId="4" fillId="6" borderId="17" xfId="5" applyFont="1" applyFill="1" applyBorder="1" applyAlignment="1" applyProtection="1">
      <alignment horizontal="center" vertical="center" textRotation="255" wrapText="1"/>
    </xf>
    <xf numFmtId="0" fontId="4" fillId="6" borderId="16" xfId="5" applyFont="1" applyFill="1" applyBorder="1" applyAlignment="1" applyProtection="1">
      <alignment horizontal="center" vertical="center" textRotation="255" wrapText="1"/>
    </xf>
    <xf numFmtId="0" fontId="4" fillId="7" borderId="5" xfId="5" applyFont="1" applyFill="1" applyBorder="1" applyAlignment="1" applyProtection="1">
      <alignment horizontal="center" vertical="center" textRotation="255" shrinkToFit="1"/>
    </xf>
    <xf numFmtId="0" fontId="4" fillId="7" borderId="17" xfId="5" applyFont="1" applyFill="1" applyBorder="1" applyAlignment="1" applyProtection="1">
      <alignment horizontal="center" vertical="center" textRotation="255" shrinkToFit="1"/>
    </xf>
    <xf numFmtId="0" fontId="4" fillId="7" borderId="16" xfId="5" applyFont="1" applyFill="1" applyBorder="1" applyAlignment="1" applyProtection="1">
      <alignment horizontal="center" vertical="center" textRotation="255" shrinkToFit="1"/>
    </xf>
    <xf numFmtId="0" fontId="4" fillId="7" borderId="3" xfId="5" applyFont="1" applyFill="1" applyBorder="1" applyAlignment="1" applyProtection="1">
      <alignment horizontal="center" vertical="center" textRotation="255"/>
    </xf>
    <xf numFmtId="0" fontId="4" fillId="7" borderId="4" xfId="5" applyFont="1" applyFill="1" applyBorder="1" applyAlignment="1" applyProtection="1">
      <alignment horizontal="center" vertical="center" textRotation="255"/>
    </xf>
    <xf numFmtId="0" fontId="4" fillId="6" borderId="1" xfId="5" applyFont="1" applyFill="1" applyBorder="1" applyAlignment="1" applyProtection="1">
      <alignment horizontal="center" vertical="center" wrapText="1"/>
    </xf>
    <xf numFmtId="0" fontId="4" fillId="6" borderId="6" xfId="5" applyFont="1" applyFill="1" applyBorder="1" applyAlignment="1" applyProtection="1">
      <alignment horizontal="center" vertical="center" textRotation="255"/>
    </xf>
    <xf numFmtId="0" fontId="4" fillId="6" borderId="9" xfId="5" applyFont="1" applyFill="1" applyBorder="1" applyAlignment="1" applyProtection="1">
      <alignment horizontal="center" vertical="center" textRotation="255"/>
    </xf>
    <xf numFmtId="0" fontId="14" fillId="6" borderId="15" xfId="5" applyFont="1" applyFill="1" applyBorder="1" applyAlignment="1" applyProtection="1">
      <alignment horizontal="center" vertical="center" wrapText="1"/>
    </xf>
    <xf numFmtId="0" fontId="14" fillId="6" borderId="17" xfId="5" applyFont="1" applyFill="1" applyBorder="1" applyAlignment="1" applyProtection="1">
      <alignment horizontal="center" vertical="center" wrapText="1"/>
    </xf>
    <xf numFmtId="0" fontId="14" fillId="0" borderId="17" xfId="0" applyFont="1" applyBorder="1" applyAlignment="1" applyProtection="1">
      <alignment horizontal="center" vertical="center" wrapText="1"/>
    </xf>
    <xf numFmtId="0" fontId="14" fillId="0" borderId="16" xfId="0" applyFont="1" applyBorder="1" applyAlignment="1" applyProtection="1">
      <alignment horizontal="center" vertical="center" wrapText="1"/>
    </xf>
    <xf numFmtId="0" fontId="14" fillId="6" borderId="10" xfId="5" applyFont="1" applyFill="1" applyBorder="1" applyAlignment="1" applyProtection="1">
      <alignment horizontal="center" vertical="center"/>
    </xf>
    <xf numFmtId="0" fontId="14" fillId="6" borderId="11" xfId="5" applyFont="1" applyFill="1" applyBorder="1" applyAlignment="1" applyProtection="1">
      <alignment horizontal="center" vertical="center"/>
    </xf>
    <xf numFmtId="0" fontId="0" fillId="8" borderId="0" xfId="0" applyFill="1" applyAlignment="1">
      <alignment horizontal="left" vertical="center"/>
    </xf>
  </cellXfs>
  <cellStyles count="12">
    <cellStyle name="どちらでもない 2" xfId="1"/>
    <cellStyle name="パーセント 2" xfId="2"/>
    <cellStyle name="ハイパーリンク" xfId="11" builtinId="8"/>
    <cellStyle name="ハイパーリンク 2" xfId="3"/>
    <cellStyle name="桁区切り" xfId="10" builtinId="6"/>
    <cellStyle name="桁区切り 2" xfId="4"/>
    <cellStyle name="標準" xfId="0" builtinId="0"/>
    <cellStyle name="標準 2" xfId="5"/>
    <cellStyle name="標準 2 2" xfId="6"/>
    <cellStyle name="標準 2 3" xfId="9"/>
    <cellStyle name="標準 3" xfId="7"/>
    <cellStyle name="良い 2" xfId="8"/>
  </cellStyles>
  <dxfs count="1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CCFFFF"/>
      <color rgb="FFD2F8FE"/>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22</xdr:col>
      <xdr:colOff>182880</xdr:colOff>
      <xdr:row>38</xdr:row>
      <xdr:rowOff>7620</xdr:rowOff>
    </xdr:from>
    <xdr:to>
      <xdr:col>31</xdr:col>
      <xdr:colOff>182880</xdr:colOff>
      <xdr:row>39</xdr:row>
      <xdr:rowOff>137160</xdr:rowOff>
    </xdr:to>
    <xdr:sp macro="" textlink="">
      <xdr:nvSpPr>
        <xdr:cNvPr id="2" name="右中かっこ 1"/>
        <xdr:cNvSpPr/>
      </xdr:nvSpPr>
      <xdr:spPr>
        <a:xfrm rot="16200000">
          <a:off x="5082540" y="6804660"/>
          <a:ext cx="297180" cy="1714500"/>
        </a:xfrm>
        <a:prstGeom prst="rightBrace">
          <a:avLst>
            <a:gd name="adj1" fmla="val 84107"/>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30480</xdr:colOff>
      <xdr:row>42</xdr:row>
      <xdr:rowOff>117100</xdr:rowOff>
    </xdr:from>
    <xdr:to>
      <xdr:col>22</xdr:col>
      <xdr:colOff>178525</xdr:colOff>
      <xdr:row>42</xdr:row>
      <xdr:rowOff>117566</xdr:rowOff>
    </xdr:to>
    <xdr:cxnSp macro="">
      <xdr:nvCxnSpPr>
        <xdr:cNvPr id="22" name="直線矢印コネクタ 21"/>
        <xdr:cNvCxnSpPr/>
      </xdr:nvCxnSpPr>
      <xdr:spPr>
        <a:xfrm>
          <a:off x="3862251" y="9936014"/>
          <a:ext cx="531223" cy="466"/>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30480</xdr:colOff>
      <xdr:row>44</xdr:row>
      <xdr:rowOff>117100</xdr:rowOff>
    </xdr:from>
    <xdr:to>
      <xdr:col>22</xdr:col>
      <xdr:colOff>178525</xdr:colOff>
      <xdr:row>44</xdr:row>
      <xdr:rowOff>117566</xdr:rowOff>
    </xdr:to>
    <xdr:cxnSp macro="">
      <xdr:nvCxnSpPr>
        <xdr:cNvPr id="24" name="直線矢印コネクタ 23"/>
        <xdr:cNvCxnSpPr/>
      </xdr:nvCxnSpPr>
      <xdr:spPr>
        <a:xfrm>
          <a:off x="3862251" y="9936014"/>
          <a:ext cx="531223" cy="466"/>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30480</xdr:colOff>
      <xdr:row>45</xdr:row>
      <xdr:rowOff>117100</xdr:rowOff>
    </xdr:from>
    <xdr:to>
      <xdr:col>22</xdr:col>
      <xdr:colOff>178525</xdr:colOff>
      <xdr:row>45</xdr:row>
      <xdr:rowOff>117566</xdr:rowOff>
    </xdr:to>
    <xdr:cxnSp macro="">
      <xdr:nvCxnSpPr>
        <xdr:cNvPr id="25" name="直線矢印コネクタ 24"/>
        <xdr:cNvCxnSpPr/>
      </xdr:nvCxnSpPr>
      <xdr:spPr>
        <a:xfrm>
          <a:off x="3862251" y="9936014"/>
          <a:ext cx="531223" cy="466"/>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30480</xdr:colOff>
      <xdr:row>46</xdr:row>
      <xdr:rowOff>117100</xdr:rowOff>
    </xdr:from>
    <xdr:to>
      <xdr:col>22</xdr:col>
      <xdr:colOff>178525</xdr:colOff>
      <xdr:row>46</xdr:row>
      <xdr:rowOff>117566</xdr:rowOff>
    </xdr:to>
    <xdr:cxnSp macro="">
      <xdr:nvCxnSpPr>
        <xdr:cNvPr id="26" name="直線矢印コネクタ 25"/>
        <xdr:cNvCxnSpPr/>
      </xdr:nvCxnSpPr>
      <xdr:spPr>
        <a:xfrm>
          <a:off x="3862251" y="9936014"/>
          <a:ext cx="531223" cy="466"/>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30480</xdr:colOff>
      <xdr:row>47</xdr:row>
      <xdr:rowOff>117100</xdr:rowOff>
    </xdr:from>
    <xdr:to>
      <xdr:col>22</xdr:col>
      <xdr:colOff>178525</xdr:colOff>
      <xdr:row>47</xdr:row>
      <xdr:rowOff>117566</xdr:rowOff>
    </xdr:to>
    <xdr:cxnSp macro="">
      <xdr:nvCxnSpPr>
        <xdr:cNvPr id="27" name="直線矢印コネクタ 26"/>
        <xdr:cNvCxnSpPr/>
      </xdr:nvCxnSpPr>
      <xdr:spPr>
        <a:xfrm>
          <a:off x="3862251" y="9936014"/>
          <a:ext cx="531223" cy="466"/>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30480</xdr:colOff>
      <xdr:row>48</xdr:row>
      <xdr:rowOff>117100</xdr:rowOff>
    </xdr:from>
    <xdr:to>
      <xdr:col>22</xdr:col>
      <xdr:colOff>178525</xdr:colOff>
      <xdr:row>48</xdr:row>
      <xdr:rowOff>117566</xdr:rowOff>
    </xdr:to>
    <xdr:cxnSp macro="">
      <xdr:nvCxnSpPr>
        <xdr:cNvPr id="28" name="直線矢印コネクタ 27"/>
        <xdr:cNvCxnSpPr/>
      </xdr:nvCxnSpPr>
      <xdr:spPr>
        <a:xfrm>
          <a:off x="3862251" y="9936014"/>
          <a:ext cx="531223" cy="466"/>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19</xdr:col>
      <xdr:colOff>35170</xdr:colOff>
      <xdr:row>51</xdr:row>
      <xdr:rowOff>81187</xdr:rowOff>
    </xdr:from>
    <xdr:ext cx="3048000" cy="675826"/>
    <xdr:sp macro="" textlink="">
      <xdr:nvSpPr>
        <xdr:cNvPr id="3" name="四角形吹き出し 2"/>
        <xdr:cNvSpPr/>
      </xdr:nvSpPr>
      <xdr:spPr>
        <a:xfrm>
          <a:off x="3710355" y="9459649"/>
          <a:ext cx="3048000" cy="675826"/>
        </a:xfrm>
        <a:prstGeom prst="wedgeRectCallout">
          <a:avLst>
            <a:gd name="adj1" fmla="val -58476"/>
            <a:gd name="adj2" fmla="val 51117"/>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spAutoFit/>
        </a:bodyPr>
        <a:lstStyle/>
        <a:p>
          <a:pPr algn="l"/>
          <a:r>
            <a:rPr kumimoji="1" lang="en-US" altLang="ja-JP" sz="700" b="1">
              <a:latin typeface="+mj-ea"/>
              <a:ea typeface="+mj-ea"/>
            </a:rPr>
            <a:t>【</a:t>
          </a:r>
          <a:r>
            <a:rPr kumimoji="1" lang="ja-JP" altLang="en-US" sz="700" b="1">
              <a:latin typeface="+mj-ea"/>
              <a:ea typeface="+mj-ea"/>
            </a:rPr>
            <a:t>記載項目の例</a:t>
          </a:r>
          <a:r>
            <a:rPr kumimoji="1" lang="en-US" altLang="ja-JP" sz="700" b="1">
              <a:latin typeface="+mj-ea"/>
              <a:ea typeface="+mj-ea"/>
            </a:rPr>
            <a:t>】</a:t>
          </a:r>
        </a:p>
        <a:p>
          <a:pPr algn="l"/>
          <a:r>
            <a:rPr kumimoji="1" lang="ja-JP" altLang="en-US" sz="700"/>
            <a:t>取組の前後で、経費削減や事務の効率化等が進んだ場合には、その具体的な内容（建設改良費、維持管理費（管理運営費）、人件費、施設数、職員数の削減、料金の変化等）について、</a:t>
          </a:r>
          <a:r>
            <a:rPr kumimoji="1" lang="ja-JP" altLang="en-US" sz="700" b="1" u="sng">
              <a:solidFill>
                <a:srgbClr val="FF0000"/>
              </a:solidFill>
            </a:rPr>
            <a:t>可能な限り具体的な数値</a:t>
          </a:r>
          <a:r>
            <a:rPr kumimoji="1" lang="ja-JP" altLang="en-US" sz="700"/>
            <a:t>を示して記載してください。</a:t>
          </a:r>
        </a:p>
      </xdr:txBody>
    </xdr:sp>
    <xdr:clientData/>
  </xdr:oneCellAnchor>
  <xdr:oneCellAnchor>
    <xdr:from>
      <xdr:col>21</xdr:col>
      <xdr:colOff>140166</xdr:colOff>
      <xdr:row>107</xdr:row>
      <xdr:rowOff>40606</xdr:rowOff>
    </xdr:from>
    <xdr:ext cx="2695799" cy="792525"/>
    <xdr:sp macro="" textlink="">
      <xdr:nvSpPr>
        <xdr:cNvPr id="70" name="四角形吹き出し 69"/>
        <xdr:cNvSpPr/>
      </xdr:nvSpPr>
      <xdr:spPr>
        <a:xfrm>
          <a:off x="4219107" y="17910253"/>
          <a:ext cx="2695799" cy="792525"/>
        </a:xfrm>
        <a:prstGeom prst="wedgeRectCallout">
          <a:avLst>
            <a:gd name="adj1" fmla="val -56083"/>
            <a:gd name="adj2" fmla="val 45591"/>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spAutoFit/>
        </a:bodyPr>
        <a:lstStyle/>
        <a:p>
          <a:pPr algn="l"/>
          <a:r>
            <a:rPr kumimoji="1" lang="en-US" altLang="ja-JP" sz="700" b="1">
              <a:latin typeface="+mj-ea"/>
              <a:ea typeface="+mj-ea"/>
            </a:rPr>
            <a:t>【</a:t>
          </a:r>
          <a:r>
            <a:rPr kumimoji="1" lang="ja-JP" altLang="en-US" sz="700" b="1">
              <a:latin typeface="+mj-ea"/>
              <a:ea typeface="+mj-ea"/>
            </a:rPr>
            <a:t>記載項目の例</a:t>
          </a:r>
          <a:r>
            <a:rPr kumimoji="1" lang="en-US" altLang="ja-JP" sz="700" b="1">
              <a:latin typeface="+mj-ea"/>
              <a:ea typeface="+mj-ea"/>
            </a:rPr>
            <a:t>】</a:t>
          </a:r>
        </a:p>
        <a:p>
          <a:pPr algn="l"/>
          <a:r>
            <a:rPr kumimoji="1" lang="ja-JP" altLang="en-US" sz="700"/>
            <a:t>取組の前後で、経費削減・事務の効率化等が進んだ場合には、その具体的な内容（建設改良費、維持管理費（管理運営費）、人件費、施設数、専門人材の養成・確保、料金の変化等）について、</a:t>
          </a:r>
          <a:r>
            <a:rPr kumimoji="1" lang="ja-JP" altLang="en-US" sz="700" b="1" u="sng">
              <a:solidFill>
                <a:srgbClr val="FF0000"/>
              </a:solidFill>
            </a:rPr>
            <a:t>可能な限り具体的な数値</a:t>
          </a:r>
          <a:r>
            <a:rPr kumimoji="1" lang="ja-JP" altLang="en-US" sz="700"/>
            <a:t>を示して記載してください。また、</a:t>
          </a:r>
          <a:r>
            <a:rPr kumimoji="1" lang="ja-JP" altLang="en-US" sz="700" b="0">
              <a:solidFill>
                <a:sysClr val="windowText" lastClr="000000"/>
              </a:solidFill>
            </a:rPr>
            <a:t>住民サービスの充実など質の向上が図られた場合にも同様に記載してください。</a:t>
          </a:r>
        </a:p>
      </xdr:txBody>
    </xdr:sp>
    <xdr:clientData/>
  </xdr:oneCellAnchor>
  <xdr:oneCellAnchor>
    <xdr:from>
      <xdr:col>23</xdr:col>
      <xdr:colOff>54814</xdr:colOff>
      <xdr:row>150</xdr:row>
      <xdr:rowOff>26805</xdr:rowOff>
    </xdr:from>
    <xdr:ext cx="2596660" cy="909223"/>
    <xdr:sp macro="" textlink="">
      <xdr:nvSpPr>
        <xdr:cNvPr id="78" name="四角形吹き出し 77"/>
        <xdr:cNvSpPr/>
      </xdr:nvSpPr>
      <xdr:spPr>
        <a:xfrm>
          <a:off x="4626814" y="27337327"/>
          <a:ext cx="2596660" cy="909223"/>
        </a:xfrm>
        <a:prstGeom prst="wedgeRectCallout">
          <a:avLst>
            <a:gd name="adj1" fmla="val -65615"/>
            <a:gd name="adj2" fmla="val 43043"/>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spAutoFit/>
        </a:bodyPr>
        <a:lstStyle/>
        <a:p>
          <a:pPr algn="l"/>
          <a:r>
            <a:rPr kumimoji="1" lang="en-US" altLang="ja-JP" sz="700" b="1">
              <a:latin typeface="+mj-ea"/>
              <a:ea typeface="+mj-ea"/>
            </a:rPr>
            <a:t>【</a:t>
          </a:r>
          <a:r>
            <a:rPr kumimoji="1" lang="ja-JP" altLang="en-US" sz="700" b="1">
              <a:latin typeface="+mj-ea"/>
              <a:ea typeface="+mj-ea"/>
            </a:rPr>
            <a:t>記載項目の例</a:t>
          </a:r>
          <a:r>
            <a:rPr kumimoji="1" lang="en-US" altLang="ja-JP" sz="700" b="1">
              <a:latin typeface="+mj-ea"/>
              <a:ea typeface="+mj-ea"/>
            </a:rPr>
            <a:t>】</a:t>
          </a:r>
        </a:p>
        <a:p>
          <a:pPr algn="l"/>
          <a:r>
            <a:rPr kumimoji="1" lang="ja-JP" altLang="en-US" sz="700"/>
            <a:t>取組の前後で、経費削減・事務の効率化等が進んだ場合には、その具体的な内容（建設改良費、維持管理費（管理運営費）、人件費、施設数、専門人材の養成・確保、料金の変化等）について、</a:t>
          </a:r>
          <a:r>
            <a:rPr kumimoji="1" lang="ja-JP" altLang="en-US" sz="700" b="1" u="sng">
              <a:solidFill>
                <a:srgbClr val="FF0000"/>
              </a:solidFill>
            </a:rPr>
            <a:t>可能な限り具体的な数値</a:t>
          </a:r>
          <a:r>
            <a:rPr kumimoji="1" lang="ja-JP" altLang="en-US" sz="700"/>
            <a:t>を示して記載してください。また</a:t>
          </a:r>
          <a:r>
            <a:rPr kumimoji="1" lang="ja-JP" altLang="en-US" sz="700" b="0">
              <a:solidFill>
                <a:sysClr val="windowText" lastClr="000000"/>
              </a:solidFill>
            </a:rPr>
            <a:t>、住民サービスの充実など質の向上が図られた場合にも同様に記載してください。</a:t>
          </a:r>
        </a:p>
      </xdr:txBody>
    </xdr:sp>
    <xdr:clientData/>
  </xdr:oneCellAnchor>
  <xdr:oneCellAnchor>
    <xdr:from>
      <xdr:col>22</xdr:col>
      <xdr:colOff>20595</xdr:colOff>
      <xdr:row>299</xdr:row>
      <xdr:rowOff>60049</xdr:rowOff>
    </xdr:from>
    <xdr:ext cx="2551299" cy="902106"/>
    <xdr:sp macro="" textlink="">
      <xdr:nvSpPr>
        <xdr:cNvPr id="80" name="四角形吹き出し 79"/>
        <xdr:cNvSpPr/>
      </xdr:nvSpPr>
      <xdr:spPr>
        <a:xfrm>
          <a:off x="4351295" y="42998749"/>
          <a:ext cx="2551299" cy="902106"/>
        </a:xfrm>
        <a:prstGeom prst="wedgeRectCallout">
          <a:avLst>
            <a:gd name="adj1" fmla="val -62847"/>
            <a:gd name="adj2" fmla="val 54257"/>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spAutoFit/>
        </a:bodyPr>
        <a:lstStyle/>
        <a:p>
          <a:pPr algn="l"/>
          <a:r>
            <a:rPr kumimoji="1" lang="en-US" altLang="ja-JP" sz="700" b="1">
              <a:latin typeface="+mn-ea"/>
              <a:ea typeface="+mn-ea"/>
            </a:rPr>
            <a:t>【</a:t>
          </a:r>
          <a:r>
            <a:rPr kumimoji="1" lang="ja-JP" altLang="en-US" sz="700" b="1">
              <a:latin typeface="+mn-ea"/>
              <a:ea typeface="+mn-ea"/>
            </a:rPr>
            <a:t>記載項目の例</a:t>
          </a:r>
          <a:r>
            <a:rPr kumimoji="1" lang="en-US" altLang="ja-JP" sz="700" b="1">
              <a:latin typeface="+mn-ea"/>
              <a:ea typeface="+mn-ea"/>
            </a:rPr>
            <a:t>】</a:t>
          </a:r>
        </a:p>
        <a:p>
          <a:pPr algn="l"/>
          <a:r>
            <a:rPr kumimoji="1" lang="ja-JP" altLang="en-US" sz="700"/>
            <a:t>取組の前後で、経費削減・事務の効率化等が進んだ場合には、その具体的な内容（建設改良費、維持管理費（管理運営費）、人件費、施設数、専門人材の養成・確保、料金の変化等）について、</a:t>
          </a:r>
          <a:r>
            <a:rPr kumimoji="1" lang="ja-JP" altLang="en-US" sz="700" b="1" u="sng">
              <a:solidFill>
                <a:srgbClr val="FF0000"/>
              </a:solidFill>
            </a:rPr>
            <a:t>可能な限り具体的な数値</a:t>
          </a:r>
          <a:r>
            <a:rPr kumimoji="1" lang="ja-JP" altLang="en-US" sz="700"/>
            <a:t>を示して記載してください。また、</a:t>
          </a:r>
          <a:r>
            <a:rPr kumimoji="1" lang="ja-JP" altLang="en-US" sz="700" b="0">
              <a:solidFill>
                <a:sysClr val="windowText" lastClr="000000"/>
              </a:solidFill>
            </a:rPr>
            <a:t>住民サービスの充実など質の向上が図られた場合にも同様に記載してください。</a:t>
          </a:r>
        </a:p>
      </xdr:txBody>
    </xdr:sp>
    <xdr:clientData/>
  </xdr:oneCellAnchor>
  <xdr:oneCellAnchor>
    <xdr:from>
      <xdr:col>21</xdr:col>
      <xdr:colOff>155998</xdr:colOff>
      <xdr:row>348</xdr:row>
      <xdr:rowOff>94779</xdr:rowOff>
    </xdr:from>
    <xdr:ext cx="2596660" cy="902106"/>
    <xdr:sp macro="" textlink="">
      <xdr:nvSpPr>
        <xdr:cNvPr id="81" name="四角形吹き出し 80"/>
        <xdr:cNvSpPr/>
      </xdr:nvSpPr>
      <xdr:spPr>
        <a:xfrm>
          <a:off x="4346998" y="57725565"/>
          <a:ext cx="2596660" cy="902106"/>
        </a:xfrm>
        <a:prstGeom prst="wedgeRectCallout">
          <a:avLst>
            <a:gd name="adj1" fmla="val -58724"/>
            <a:gd name="adj2" fmla="val 45206"/>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spAutoFit/>
        </a:bodyPr>
        <a:lstStyle/>
        <a:p>
          <a:pPr algn="l"/>
          <a:r>
            <a:rPr kumimoji="1" lang="en-US" altLang="ja-JP" sz="700" b="1"/>
            <a:t>【</a:t>
          </a:r>
          <a:r>
            <a:rPr kumimoji="1" lang="ja-JP" altLang="en-US" sz="700" b="1"/>
            <a:t>記載項目の例</a:t>
          </a:r>
          <a:r>
            <a:rPr kumimoji="1" lang="en-US" altLang="ja-JP" sz="700" b="1"/>
            <a:t>】</a:t>
          </a:r>
        </a:p>
        <a:p>
          <a:pPr algn="l"/>
          <a:r>
            <a:rPr kumimoji="1" lang="ja-JP" altLang="en-US" sz="700"/>
            <a:t>取組の前後で、経費削減・事務の効率化等が進んだ場合には、その具体的な内容（建設改良費、維持管理費（管理運営費）、人件費、施設数、専門人材の養成・確保、料金の変化等）について、</a:t>
          </a:r>
          <a:r>
            <a:rPr kumimoji="1" lang="ja-JP" altLang="en-US" sz="700" b="1" u="sng">
              <a:solidFill>
                <a:srgbClr val="FF0000"/>
              </a:solidFill>
            </a:rPr>
            <a:t>可能な限り具体的な数値</a:t>
          </a:r>
          <a:r>
            <a:rPr kumimoji="1" lang="ja-JP" altLang="en-US" sz="700"/>
            <a:t>を示して記載してください。また、</a:t>
          </a:r>
          <a:r>
            <a:rPr kumimoji="1" lang="ja-JP" altLang="en-US" sz="700" b="0">
              <a:solidFill>
                <a:sysClr val="windowText" lastClr="000000"/>
              </a:solidFill>
            </a:rPr>
            <a:t>住民サービスの充実など質の向上が図られた場合にも同様に記載してください。</a:t>
          </a:r>
        </a:p>
      </xdr:txBody>
    </xdr:sp>
    <xdr:clientData/>
  </xdr:oneCellAnchor>
  <xdr:oneCellAnchor>
    <xdr:from>
      <xdr:col>21</xdr:col>
      <xdr:colOff>170961</xdr:colOff>
      <xdr:row>403</xdr:row>
      <xdr:rowOff>106471</xdr:rowOff>
    </xdr:from>
    <xdr:ext cx="2596660" cy="902106"/>
    <xdr:sp macro="" textlink="">
      <xdr:nvSpPr>
        <xdr:cNvPr id="83" name="四角形吹き出し 82"/>
        <xdr:cNvSpPr/>
      </xdr:nvSpPr>
      <xdr:spPr>
        <a:xfrm>
          <a:off x="4304811" y="60456871"/>
          <a:ext cx="2596660" cy="902106"/>
        </a:xfrm>
        <a:prstGeom prst="wedgeRectCallout">
          <a:avLst>
            <a:gd name="adj1" fmla="val -62604"/>
            <a:gd name="adj2" fmla="val 48692"/>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spAutoFit/>
        </a:bodyPr>
        <a:lstStyle/>
        <a:p>
          <a:pPr algn="l"/>
          <a:r>
            <a:rPr kumimoji="1" lang="en-US" altLang="ja-JP" sz="700" b="1"/>
            <a:t>【</a:t>
          </a:r>
          <a:r>
            <a:rPr kumimoji="1" lang="ja-JP" altLang="en-US" sz="700" b="1"/>
            <a:t>記載項目の例</a:t>
          </a:r>
          <a:r>
            <a:rPr kumimoji="1" lang="en-US" altLang="ja-JP" sz="700" b="1"/>
            <a:t>】</a:t>
          </a:r>
        </a:p>
        <a:p>
          <a:pPr algn="l"/>
          <a:r>
            <a:rPr kumimoji="1" lang="ja-JP" altLang="en-US" sz="700"/>
            <a:t>取組の前後で、経費削減・事務の効率化等が進んだ場合には、その具体的な内容（建設改良費、維持管理費（管理運営費）、人件費、施設数、専門人材の養成・確保、料金の変化等）について、</a:t>
          </a:r>
          <a:r>
            <a:rPr kumimoji="1" lang="ja-JP" altLang="en-US" sz="700" b="1" u="sng">
              <a:solidFill>
                <a:srgbClr val="FF0000"/>
              </a:solidFill>
            </a:rPr>
            <a:t>可能な限り具体的な数値</a:t>
          </a:r>
          <a:r>
            <a:rPr kumimoji="1" lang="ja-JP" altLang="en-US" sz="700"/>
            <a:t>を示して記載してください。また、</a:t>
          </a:r>
          <a:r>
            <a:rPr kumimoji="1" lang="ja-JP" altLang="en-US" sz="700" b="0">
              <a:solidFill>
                <a:sysClr val="windowText" lastClr="000000"/>
              </a:solidFill>
            </a:rPr>
            <a:t>住民サービスの充実など質の向上が図られた場合にも同様に記載してください。</a:t>
          </a:r>
        </a:p>
      </xdr:txBody>
    </xdr:sp>
    <xdr:clientData/>
  </xdr:oneCellAnchor>
  <xdr:oneCellAnchor>
    <xdr:from>
      <xdr:col>23</xdr:col>
      <xdr:colOff>313782</xdr:colOff>
      <xdr:row>449</xdr:row>
      <xdr:rowOff>128508</xdr:rowOff>
    </xdr:from>
    <xdr:ext cx="2239107" cy="1018805"/>
    <xdr:sp macro="" textlink="">
      <xdr:nvSpPr>
        <xdr:cNvPr id="84" name="四角形吹き出し 83"/>
        <xdr:cNvSpPr/>
      </xdr:nvSpPr>
      <xdr:spPr>
        <a:xfrm>
          <a:off x="4885782" y="76902769"/>
          <a:ext cx="2239107" cy="1018805"/>
        </a:xfrm>
        <a:prstGeom prst="wedgeRectCallout">
          <a:avLst>
            <a:gd name="adj1" fmla="val -47689"/>
            <a:gd name="adj2" fmla="val 58761"/>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spAutoFit/>
        </a:bodyPr>
        <a:lstStyle/>
        <a:p>
          <a:pPr algn="l"/>
          <a:r>
            <a:rPr kumimoji="1" lang="en-US" altLang="ja-JP" sz="700" b="1"/>
            <a:t>【</a:t>
          </a:r>
          <a:r>
            <a:rPr kumimoji="1" lang="ja-JP" altLang="en-US" sz="700" b="1"/>
            <a:t>記載項目の例</a:t>
          </a:r>
          <a:r>
            <a:rPr kumimoji="1" lang="en-US" altLang="ja-JP" sz="700" b="1"/>
            <a:t>】</a:t>
          </a:r>
        </a:p>
        <a:p>
          <a:pPr algn="l"/>
          <a:r>
            <a:rPr kumimoji="1" lang="ja-JP" altLang="en-US" sz="700"/>
            <a:t>取組の前後で、経費削減・事務の効率化等が進んだ場合には、その具体的な内容（建設改良費、維持管理費（管理運営費）、人件費、施設数、専門人材の養成・確保、料金の変化等）について、</a:t>
          </a:r>
          <a:r>
            <a:rPr kumimoji="1" lang="ja-JP" altLang="en-US" sz="700" b="1" u="sng">
              <a:solidFill>
                <a:srgbClr val="FF0000"/>
              </a:solidFill>
            </a:rPr>
            <a:t>可能な限り具体的な数値</a:t>
          </a:r>
          <a:r>
            <a:rPr kumimoji="1" lang="ja-JP" altLang="en-US" sz="700"/>
            <a:t>を示して記載してください。また、</a:t>
          </a:r>
          <a:r>
            <a:rPr kumimoji="1" lang="ja-JP" altLang="en-US" sz="700" b="0">
              <a:solidFill>
                <a:sysClr val="windowText" lastClr="000000"/>
              </a:solidFill>
            </a:rPr>
            <a:t>住民サービスの充実など質の向上が図られた場合にも同様に記載してください。</a:t>
          </a:r>
        </a:p>
      </xdr:txBody>
    </xdr:sp>
    <xdr:clientData/>
  </xdr:oneCellAnchor>
  <xdr:oneCellAnchor>
    <xdr:from>
      <xdr:col>15</xdr:col>
      <xdr:colOff>178988</xdr:colOff>
      <xdr:row>209</xdr:row>
      <xdr:rowOff>93148</xdr:rowOff>
    </xdr:from>
    <xdr:ext cx="2747022" cy="559127"/>
    <xdr:sp macro="" textlink="">
      <xdr:nvSpPr>
        <xdr:cNvPr id="71" name="四角形吹き出し 70"/>
        <xdr:cNvSpPr/>
      </xdr:nvSpPr>
      <xdr:spPr>
        <a:xfrm>
          <a:off x="3092517" y="36579501"/>
          <a:ext cx="2747022" cy="559127"/>
        </a:xfrm>
        <a:prstGeom prst="wedgeRectCallout">
          <a:avLst>
            <a:gd name="adj1" fmla="val -62762"/>
            <a:gd name="adj2" fmla="val -23255"/>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spAutoFit/>
        </a:bodyPr>
        <a:lstStyle/>
        <a:p>
          <a:pPr algn="l"/>
          <a:r>
            <a:rPr kumimoji="1" lang="en-US" altLang="ja-JP" sz="700" b="1">
              <a:latin typeface="+mj-ea"/>
              <a:ea typeface="+mj-ea"/>
            </a:rPr>
            <a:t>【</a:t>
          </a:r>
          <a:r>
            <a:rPr kumimoji="1" lang="ja-JP" altLang="en-US" sz="700" b="1">
              <a:latin typeface="+mj-ea"/>
              <a:ea typeface="+mj-ea"/>
            </a:rPr>
            <a:t>病院事業の場合</a:t>
          </a:r>
          <a:r>
            <a:rPr kumimoji="1" lang="en-US" altLang="ja-JP" sz="700" b="1">
              <a:latin typeface="+mj-ea"/>
              <a:ea typeface="+mj-ea"/>
            </a:rPr>
            <a:t>】</a:t>
          </a:r>
        </a:p>
        <a:p>
          <a:pPr algn="l"/>
          <a:r>
            <a:rPr kumimoji="1" lang="ja-JP" altLang="en-US" sz="700" b="0">
              <a:solidFill>
                <a:schemeClr val="dk1"/>
              </a:solidFill>
            </a:rPr>
            <a:t>　「用語の定義」において、（１）に該当する場合は、統合後の新病院が開院した時期、（２）に該当する場合は、再編予定の全病院において（２）①又は②の要件を満たした時期をそれぞれ記入してください。</a:t>
          </a:r>
          <a:endParaRPr kumimoji="1" lang="en-US" altLang="ja-JP" sz="700" b="0">
            <a:solidFill>
              <a:schemeClr val="dk1"/>
            </a:solidFill>
          </a:endParaRPr>
        </a:p>
      </xdr:txBody>
    </xdr:sp>
    <xdr:clientData/>
  </xdr:oneCellAnchor>
  <xdr:oneCellAnchor>
    <xdr:from>
      <xdr:col>17</xdr:col>
      <xdr:colOff>81550</xdr:colOff>
      <xdr:row>276</xdr:row>
      <xdr:rowOff>105252</xdr:rowOff>
    </xdr:from>
    <xdr:ext cx="2721285" cy="559127"/>
    <xdr:sp macro="" textlink="">
      <xdr:nvSpPr>
        <xdr:cNvPr id="72" name="四角形吹き出し 71"/>
        <xdr:cNvSpPr/>
      </xdr:nvSpPr>
      <xdr:spPr>
        <a:xfrm>
          <a:off x="3348211" y="45321669"/>
          <a:ext cx="2721285" cy="559127"/>
        </a:xfrm>
        <a:prstGeom prst="wedgeRectCallout">
          <a:avLst>
            <a:gd name="adj1" fmla="val -58128"/>
            <a:gd name="adj2" fmla="val -38351"/>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spAutoFit/>
        </a:bodyPr>
        <a:lstStyle/>
        <a:p>
          <a:pPr algn="l"/>
          <a:r>
            <a:rPr kumimoji="1" lang="en-US" altLang="ja-JP" sz="700" b="1">
              <a:latin typeface="+mj-ea"/>
              <a:ea typeface="+mj-ea"/>
            </a:rPr>
            <a:t>【</a:t>
          </a:r>
          <a:r>
            <a:rPr kumimoji="1" lang="ja-JP" altLang="en-US" sz="700" b="1">
              <a:latin typeface="+mj-ea"/>
              <a:ea typeface="+mj-ea"/>
            </a:rPr>
            <a:t>病院事業の場合</a:t>
          </a:r>
          <a:r>
            <a:rPr kumimoji="1" lang="en-US" altLang="ja-JP" sz="700" b="1">
              <a:latin typeface="+mj-ea"/>
              <a:ea typeface="+mj-ea"/>
            </a:rPr>
            <a:t>】</a:t>
          </a:r>
        </a:p>
        <a:p>
          <a:pPr algn="l"/>
          <a:r>
            <a:rPr kumimoji="1" lang="ja-JP" altLang="en-US" sz="700" b="0">
              <a:solidFill>
                <a:schemeClr val="dk1"/>
              </a:solidFill>
            </a:rPr>
            <a:t>　「用語の定義」において、（１）に該当する場合は、統合後の新病院が開院する時期を、（２）に該当する場合は、再編予定の全病院において（２）①又は②の要件を満たす時期をそれぞれ記入してください。</a:t>
          </a:r>
          <a:endParaRPr kumimoji="1" lang="en-US" altLang="ja-JP" sz="700" b="0">
            <a:solidFill>
              <a:schemeClr val="dk1"/>
            </a:solidFill>
          </a:endParaRPr>
        </a:p>
      </xdr:txBody>
    </xdr:sp>
    <xdr:clientData/>
  </xdr:oneCellAnchor>
  <xdr:twoCellAnchor>
    <xdr:from>
      <xdr:col>12</xdr:col>
      <xdr:colOff>12371</xdr:colOff>
      <xdr:row>179</xdr:row>
      <xdr:rowOff>122276</xdr:rowOff>
    </xdr:from>
    <xdr:to>
      <xdr:col>16</xdr:col>
      <xdr:colOff>11956</xdr:colOff>
      <xdr:row>182</xdr:row>
      <xdr:rowOff>137662</xdr:rowOff>
    </xdr:to>
    <xdr:grpSp>
      <xdr:nvGrpSpPr>
        <xdr:cNvPr id="15" name="グループ化 14"/>
        <xdr:cNvGrpSpPr/>
      </xdr:nvGrpSpPr>
      <xdr:grpSpPr>
        <a:xfrm>
          <a:off x="2641271" y="32593001"/>
          <a:ext cx="875885" cy="529736"/>
          <a:chOff x="2365284" y="33242061"/>
          <a:chExt cx="393652" cy="510686"/>
        </a:xfrm>
      </xdr:grpSpPr>
      <xdr:grpSp>
        <xdr:nvGrpSpPr>
          <xdr:cNvPr id="104" name="グループ化 103"/>
          <xdr:cNvGrpSpPr/>
        </xdr:nvGrpSpPr>
        <xdr:grpSpPr>
          <a:xfrm>
            <a:off x="2365284" y="33242061"/>
            <a:ext cx="391160" cy="510686"/>
            <a:chOff x="11789048" y="30400226"/>
            <a:chExt cx="393178" cy="509765"/>
          </a:xfrm>
        </xdr:grpSpPr>
        <xdr:cxnSp macro="">
          <xdr:nvCxnSpPr>
            <xdr:cNvPr id="105" name="直線矢印コネクタ 104"/>
            <xdr:cNvCxnSpPr/>
          </xdr:nvCxnSpPr>
          <xdr:spPr>
            <a:xfrm>
              <a:off x="11789048" y="30400226"/>
              <a:ext cx="393178"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6" name="直線矢印コネクタ 105"/>
            <xdr:cNvCxnSpPr/>
          </xdr:nvCxnSpPr>
          <xdr:spPr>
            <a:xfrm>
              <a:off x="11988240" y="30891652"/>
              <a:ext cx="191849"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7" name="直線コネクタ 106"/>
            <xdr:cNvCxnSpPr/>
          </xdr:nvCxnSpPr>
          <xdr:spPr>
            <a:xfrm>
              <a:off x="11993581" y="30416175"/>
              <a:ext cx="0" cy="493816"/>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08" name="直線矢印コネクタ 107"/>
          <xdr:cNvCxnSpPr/>
        </xdr:nvCxnSpPr>
        <xdr:spPr>
          <a:xfrm>
            <a:off x="2560288" y="33564641"/>
            <a:ext cx="198648"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9" name="直線矢印コネクタ 108"/>
          <xdr:cNvCxnSpPr/>
        </xdr:nvCxnSpPr>
        <xdr:spPr>
          <a:xfrm>
            <a:off x="2560925" y="33391286"/>
            <a:ext cx="198011"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1645</xdr:colOff>
      <xdr:row>175</xdr:row>
      <xdr:rowOff>86459</xdr:rowOff>
    </xdr:from>
    <xdr:to>
      <xdr:col>16</xdr:col>
      <xdr:colOff>7563</xdr:colOff>
      <xdr:row>177</xdr:row>
      <xdr:rowOff>102419</xdr:rowOff>
    </xdr:to>
    <xdr:grpSp>
      <xdr:nvGrpSpPr>
        <xdr:cNvPr id="110" name="グループ化 109"/>
        <xdr:cNvGrpSpPr/>
      </xdr:nvGrpSpPr>
      <xdr:grpSpPr>
        <a:xfrm>
          <a:off x="2630545" y="31871384"/>
          <a:ext cx="882218" cy="358860"/>
          <a:chOff x="2389790" y="33242061"/>
          <a:chExt cx="397959" cy="510686"/>
        </a:xfrm>
      </xdr:grpSpPr>
      <xdr:grpSp>
        <xdr:nvGrpSpPr>
          <xdr:cNvPr id="111" name="グループ化 110"/>
          <xdr:cNvGrpSpPr/>
        </xdr:nvGrpSpPr>
        <xdr:grpSpPr>
          <a:xfrm>
            <a:off x="2389790" y="33242061"/>
            <a:ext cx="396511" cy="510686"/>
            <a:chOff x="11813692" y="30400226"/>
            <a:chExt cx="398557" cy="509765"/>
          </a:xfrm>
        </xdr:grpSpPr>
        <xdr:cxnSp macro="">
          <xdr:nvCxnSpPr>
            <xdr:cNvPr id="114" name="直線矢印コネクタ 113"/>
            <xdr:cNvCxnSpPr/>
          </xdr:nvCxnSpPr>
          <xdr:spPr>
            <a:xfrm>
              <a:off x="11813692" y="30400226"/>
              <a:ext cx="392348"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5" name="直線矢印コネクタ 114"/>
            <xdr:cNvCxnSpPr/>
          </xdr:nvCxnSpPr>
          <xdr:spPr>
            <a:xfrm>
              <a:off x="11985096" y="30886742"/>
              <a:ext cx="227153"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6" name="直線コネクタ 115"/>
            <xdr:cNvCxnSpPr/>
          </xdr:nvCxnSpPr>
          <xdr:spPr>
            <a:xfrm>
              <a:off x="11993581" y="30416175"/>
              <a:ext cx="0" cy="493816"/>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12" name="直線矢印コネクタ 111"/>
          <xdr:cNvCxnSpPr/>
        </xdr:nvCxnSpPr>
        <xdr:spPr>
          <a:xfrm>
            <a:off x="2560292" y="33498476"/>
            <a:ext cx="227457"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3293</xdr:colOff>
      <xdr:row>172</xdr:row>
      <xdr:rowOff>83999</xdr:rowOff>
    </xdr:from>
    <xdr:to>
      <xdr:col>16</xdr:col>
      <xdr:colOff>3413</xdr:colOff>
      <xdr:row>173</xdr:row>
      <xdr:rowOff>90129</xdr:rowOff>
    </xdr:to>
    <xdr:grpSp>
      <xdr:nvGrpSpPr>
        <xdr:cNvPr id="118" name="グループ化 117"/>
        <xdr:cNvGrpSpPr/>
      </xdr:nvGrpSpPr>
      <xdr:grpSpPr>
        <a:xfrm>
          <a:off x="2632193" y="31354574"/>
          <a:ext cx="876420" cy="177580"/>
          <a:chOff x="11818626" y="30400226"/>
          <a:chExt cx="395506" cy="509765"/>
        </a:xfrm>
      </xdr:grpSpPr>
      <xdr:cxnSp macro="">
        <xdr:nvCxnSpPr>
          <xdr:cNvPr id="121" name="直線矢印コネクタ 120"/>
          <xdr:cNvCxnSpPr/>
        </xdr:nvCxnSpPr>
        <xdr:spPr>
          <a:xfrm>
            <a:off x="11818626" y="30400226"/>
            <a:ext cx="395506"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2" name="直線矢印コネクタ 121"/>
          <xdr:cNvCxnSpPr/>
        </xdr:nvCxnSpPr>
        <xdr:spPr>
          <a:xfrm>
            <a:off x="11984159" y="30891483"/>
            <a:ext cx="226664"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3" name="直線コネクタ 122"/>
          <xdr:cNvCxnSpPr/>
        </xdr:nvCxnSpPr>
        <xdr:spPr>
          <a:xfrm>
            <a:off x="11993581" y="30416175"/>
            <a:ext cx="0" cy="493816"/>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3299</xdr:colOff>
      <xdr:row>244</xdr:row>
      <xdr:rowOff>95061</xdr:rowOff>
    </xdr:from>
    <xdr:to>
      <xdr:col>16</xdr:col>
      <xdr:colOff>2884</xdr:colOff>
      <xdr:row>247</xdr:row>
      <xdr:rowOff>110447</xdr:rowOff>
    </xdr:to>
    <xdr:grpSp>
      <xdr:nvGrpSpPr>
        <xdr:cNvPr id="136" name="グループ化 135"/>
        <xdr:cNvGrpSpPr/>
      </xdr:nvGrpSpPr>
      <xdr:grpSpPr>
        <a:xfrm>
          <a:off x="2632199" y="43195686"/>
          <a:ext cx="875885" cy="529736"/>
          <a:chOff x="2365284" y="33242061"/>
          <a:chExt cx="393652" cy="510686"/>
        </a:xfrm>
      </xdr:grpSpPr>
      <xdr:grpSp>
        <xdr:nvGrpSpPr>
          <xdr:cNvPr id="137" name="グループ化 136"/>
          <xdr:cNvGrpSpPr/>
        </xdr:nvGrpSpPr>
        <xdr:grpSpPr>
          <a:xfrm>
            <a:off x="2365284" y="33242061"/>
            <a:ext cx="391160" cy="510686"/>
            <a:chOff x="11789048" y="30400226"/>
            <a:chExt cx="393178" cy="509765"/>
          </a:xfrm>
        </xdr:grpSpPr>
        <xdr:cxnSp macro="">
          <xdr:nvCxnSpPr>
            <xdr:cNvPr id="140" name="直線矢印コネクタ 139"/>
            <xdr:cNvCxnSpPr/>
          </xdr:nvCxnSpPr>
          <xdr:spPr>
            <a:xfrm>
              <a:off x="11789048" y="30400226"/>
              <a:ext cx="393178"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1" name="直線矢印コネクタ 140"/>
            <xdr:cNvCxnSpPr/>
          </xdr:nvCxnSpPr>
          <xdr:spPr>
            <a:xfrm>
              <a:off x="11970087" y="30889137"/>
              <a:ext cx="210002" cy="2515"/>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2" name="直線コネクタ 141"/>
            <xdr:cNvCxnSpPr/>
          </xdr:nvCxnSpPr>
          <xdr:spPr>
            <a:xfrm>
              <a:off x="11966934" y="30416175"/>
              <a:ext cx="0" cy="493816"/>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38" name="直線矢印コネクタ 137"/>
          <xdr:cNvCxnSpPr/>
        </xdr:nvCxnSpPr>
        <xdr:spPr>
          <a:xfrm>
            <a:off x="2545394" y="33559274"/>
            <a:ext cx="213542" cy="5367"/>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9" name="直線矢印コネクタ 138"/>
          <xdr:cNvCxnSpPr/>
        </xdr:nvCxnSpPr>
        <xdr:spPr>
          <a:xfrm flipV="1">
            <a:off x="2549181" y="33391286"/>
            <a:ext cx="209755" cy="2911"/>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1642</xdr:colOff>
      <xdr:row>240</xdr:row>
      <xdr:rowOff>86459</xdr:rowOff>
    </xdr:from>
    <xdr:to>
      <xdr:col>16</xdr:col>
      <xdr:colOff>27627</xdr:colOff>
      <xdr:row>242</xdr:row>
      <xdr:rowOff>102419</xdr:rowOff>
    </xdr:to>
    <xdr:grpSp>
      <xdr:nvGrpSpPr>
        <xdr:cNvPr id="143" name="グループ化 142"/>
        <xdr:cNvGrpSpPr/>
      </xdr:nvGrpSpPr>
      <xdr:grpSpPr>
        <a:xfrm>
          <a:off x="2630542" y="42501284"/>
          <a:ext cx="902285" cy="358860"/>
          <a:chOff x="2389787" y="33242061"/>
          <a:chExt cx="407928" cy="510686"/>
        </a:xfrm>
      </xdr:grpSpPr>
      <xdr:grpSp>
        <xdr:nvGrpSpPr>
          <xdr:cNvPr id="144" name="グループ化 143"/>
          <xdr:cNvGrpSpPr/>
        </xdr:nvGrpSpPr>
        <xdr:grpSpPr>
          <a:xfrm>
            <a:off x="2389787" y="33242061"/>
            <a:ext cx="407928" cy="510686"/>
            <a:chOff x="11813692" y="30400226"/>
            <a:chExt cx="410033" cy="509765"/>
          </a:xfrm>
        </xdr:grpSpPr>
        <xdr:cxnSp macro="">
          <xdr:nvCxnSpPr>
            <xdr:cNvPr id="146" name="直線矢印コネクタ 145"/>
            <xdr:cNvCxnSpPr/>
          </xdr:nvCxnSpPr>
          <xdr:spPr>
            <a:xfrm>
              <a:off x="11813692" y="30400226"/>
              <a:ext cx="410033"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7" name="直線矢印コネクタ 146"/>
            <xdr:cNvCxnSpPr/>
          </xdr:nvCxnSpPr>
          <xdr:spPr>
            <a:xfrm>
              <a:off x="11996126" y="30886742"/>
              <a:ext cx="227153"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8" name="直線コネクタ 147"/>
            <xdr:cNvCxnSpPr/>
          </xdr:nvCxnSpPr>
          <xdr:spPr>
            <a:xfrm>
              <a:off x="11993581" y="30416175"/>
              <a:ext cx="0" cy="493816"/>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45" name="直線矢印コネクタ 144"/>
          <xdr:cNvCxnSpPr/>
        </xdr:nvCxnSpPr>
        <xdr:spPr>
          <a:xfrm>
            <a:off x="2568522" y="33506596"/>
            <a:ext cx="227457"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3293</xdr:colOff>
      <xdr:row>237</xdr:row>
      <xdr:rowOff>83999</xdr:rowOff>
    </xdr:from>
    <xdr:to>
      <xdr:col>16</xdr:col>
      <xdr:colOff>3413</xdr:colOff>
      <xdr:row>238</xdr:row>
      <xdr:rowOff>90129</xdr:rowOff>
    </xdr:to>
    <xdr:grpSp>
      <xdr:nvGrpSpPr>
        <xdr:cNvPr id="149" name="グループ化 148"/>
        <xdr:cNvGrpSpPr/>
      </xdr:nvGrpSpPr>
      <xdr:grpSpPr>
        <a:xfrm>
          <a:off x="2632193" y="41984474"/>
          <a:ext cx="876420" cy="177580"/>
          <a:chOff x="11818626" y="30400226"/>
          <a:chExt cx="395506" cy="509765"/>
        </a:xfrm>
      </xdr:grpSpPr>
      <xdr:cxnSp macro="">
        <xdr:nvCxnSpPr>
          <xdr:cNvPr id="150" name="直線矢印コネクタ 149"/>
          <xdr:cNvCxnSpPr/>
        </xdr:nvCxnSpPr>
        <xdr:spPr>
          <a:xfrm>
            <a:off x="11818626" y="30400226"/>
            <a:ext cx="395506"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直線矢印コネクタ 150"/>
          <xdr:cNvCxnSpPr/>
        </xdr:nvCxnSpPr>
        <xdr:spPr>
          <a:xfrm>
            <a:off x="11984159" y="30891483"/>
            <a:ext cx="226664"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2" name="直線コネクタ 151"/>
          <xdr:cNvCxnSpPr/>
        </xdr:nvCxnSpPr>
        <xdr:spPr>
          <a:xfrm>
            <a:off x="11993581" y="30416175"/>
            <a:ext cx="0" cy="493816"/>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8657</xdr:colOff>
      <xdr:row>165</xdr:row>
      <xdr:rowOff>85373</xdr:rowOff>
    </xdr:from>
    <xdr:to>
      <xdr:col>16</xdr:col>
      <xdr:colOff>6348</xdr:colOff>
      <xdr:row>169</xdr:row>
      <xdr:rowOff>97874</xdr:rowOff>
    </xdr:to>
    <xdr:grpSp>
      <xdr:nvGrpSpPr>
        <xdr:cNvPr id="69" name="グループ化 68"/>
        <xdr:cNvGrpSpPr/>
      </xdr:nvGrpSpPr>
      <xdr:grpSpPr>
        <a:xfrm>
          <a:off x="2637557" y="30193898"/>
          <a:ext cx="873991" cy="679251"/>
          <a:chOff x="11825086" y="30400226"/>
          <a:chExt cx="357140" cy="507581"/>
        </a:xfrm>
      </xdr:grpSpPr>
      <xdr:cxnSp macro="">
        <xdr:nvCxnSpPr>
          <xdr:cNvPr id="77" name="直線矢印コネクタ 76"/>
          <xdr:cNvCxnSpPr/>
        </xdr:nvCxnSpPr>
        <xdr:spPr>
          <a:xfrm>
            <a:off x="11825086" y="30400226"/>
            <a:ext cx="357140"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9" name="直線矢印コネクタ 78"/>
          <xdr:cNvCxnSpPr/>
        </xdr:nvCxnSpPr>
        <xdr:spPr>
          <a:xfrm>
            <a:off x="11978110" y="30894372"/>
            <a:ext cx="202536"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xdr:cNvCxnSpPr/>
        </xdr:nvCxnSpPr>
        <xdr:spPr>
          <a:xfrm>
            <a:off x="11982976" y="30413991"/>
            <a:ext cx="0" cy="493816"/>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0</xdr:colOff>
      <xdr:row>230</xdr:row>
      <xdr:rowOff>97700</xdr:rowOff>
    </xdr:from>
    <xdr:to>
      <xdr:col>15</xdr:col>
      <xdr:colOff>193076</xdr:colOff>
      <xdr:row>234</xdr:row>
      <xdr:rowOff>113086</xdr:rowOff>
    </xdr:to>
    <xdr:grpSp>
      <xdr:nvGrpSpPr>
        <xdr:cNvPr id="85" name="グループ化 84"/>
        <xdr:cNvGrpSpPr/>
      </xdr:nvGrpSpPr>
      <xdr:grpSpPr>
        <a:xfrm>
          <a:off x="2628900" y="40807550"/>
          <a:ext cx="850301" cy="691661"/>
          <a:chOff x="11825086" y="30400226"/>
          <a:chExt cx="357140" cy="509765"/>
        </a:xfrm>
      </xdr:grpSpPr>
      <xdr:cxnSp macro="">
        <xdr:nvCxnSpPr>
          <xdr:cNvPr id="86" name="直線矢印コネクタ 85"/>
          <xdr:cNvCxnSpPr/>
        </xdr:nvCxnSpPr>
        <xdr:spPr>
          <a:xfrm>
            <a:off x="11825086" y="30400226"/>
            <a:ext cx="357140"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7" name="直線矢印コネクタ 86"/>
          <xdr:cNvCxnSpPr/>
        </xdr:nvCxnSpPr>
        <xdr:spPr>
          <a:xfrm>
            <a:off x="11978110" y="30900033"/>
            <a:ext cx="202536"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8" name="直線コネクタ 87"/>
          <xdr:cNvCxnSpPr/>
        </xdr:nvCxnSpPr>
        <xdr:spPr>
          <a:xfrm>
            <a:off x="11982976" y="30416175"/>
            <a:ext cx="0" cy="493816"/>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33201</xdr:colOff>
      <xdr:row>43</xdr:row>
      <xdr:rowOff>112564</xdr:rowOff>
    </xdr:from>
    <xdr:to>
      <xdr:col>22</xdr:col>
      <xdr:colOff>181246</xdr:colOff>
      <xdr:row>43</xdr:row>
      <xdr:rowOff>113030</xdr:rowOff>
    </xdr:to>
    <xdr:cxnSp macro="">
      <xdr:nvCxnSpPr>
        <xdr:cNvPr id="73" name="直線矢印コネクタ 72"/>
        <xdr:cNvCxnSpPr/>
      </xdr:nvCxnSpPr>
      <xdr:spPr>
        <a:xfrm>
          <a:off x="3970201" y="6938814"/>
          <a:ext cx="541745" cy="466"/>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95250</xdr:colOff>
      <xdr:row>174</xdr:row>
      <xdr:rowOff>88901</xdr:rowOff>
    </xdr:from>
    <xdr:to>
      <xdr:col>28</xdr:col>
      <xdr:colOff>53414</xdr:colOff>
      <xdr:row>174</xdr:row>
      <xdr:rowOff>88901</xdr:rowOff>
    </xdr:to>
    <xdr:cxnSp macro="">
      <xdr:nvCxnSpPr>
        <xdr:cNvPr id="61" name="直線コネクタ 60"/>
        <xdr:cNvCxnSpPr/>
      </xdr:nvCxnSpPr>
      <xdr:spPr>
        <a:xfrm>
          <a:off x="3441700" y="30372051"/>
          <a:ext cx="2123514" cy="0"/>
        </a:xfrm>
        <a:prstGeom prst="line">
          <a:avLst/>
        </a:prstGeom>
        <a:ln w="28575">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94876</xdr:colOff>
      <xdr:row>171</xdr:row>
      <xdr:rowOff>152400</xdr:rowOff>
    </xdr:from>
    <xdr:to>
      <xdr:col>28</xdr:col>
      <xdr:colOff>101225</xdr:colOff>
      <xdr:row>173</xdr:row>
      <xdr:rowOff>121397</xdr:rowOff>
    </xdr:to>
    <xdr:sp macro="" textlink="">
      <xdr:nvSpPr>
        <xdr:cNvPr id="62" name="右矢印 61"/>
        <xdr:cNvSpPr/>
      </xdr:nvSpPr>
      <xdr:spPr>
        <a:xfrm rot="16200000">
          <a:off x="5361827" y="29988249"/>
          <a:ext cx="299197" cy="20319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103092</xdr:colOff>
      <xdr:row>175</xdr:row>
      <xdr:rowOff>46694</xdr:rowOff>
    </xdr:from>
    <xdr:to>
      <xdr:col>28</xdr:col>
      <xdr:colOff>107950</xdr:colOff>
      <xdr:row>183</xdr:row>
      <xdr:rowOff>6353</xdr:rowOff>
    </xdr:to>
    <xdr:sp macro="" textlink="">
      <xdr:nvSpPr>
        <xdr:cNvPr id="63" name="右矢印 62"/>
        <xdr:cNvSpPr/>
      </xdr:nvSpPr>
      <xdr:spPr>
        <a:xfrm rot="5400000">
          <a:off x="4878666" y="31034320"/>
          <a:ext cx="1280459" cy="2017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76945</xdr:colOff>
      <xdr:row>172</xdr:row>
      <xdr:rowOff>85911</xdr:rowOff>
    </xdr:from>
    <xdr:to>
      <xdr:col>34</xdr:col>
      <xdr:colOff>57896</xdr:colOff>
      <xdr:row>174</xdr:row>
      <xdr:rowOff>23158</xdr:rowOff>
    </xdr:to>
    <xdr:sp macro="" textlink="">
      <xdr:nvSpPr>
        <xdr:cNvPr id="64" name="正方形/長方形 63"/>
        <xdr:cNvSpPr/>
      </xdr:nvSpPr>
      <xdr:spPr>
        <a:xfrm>
          <a:off x="5588745" y="30038861"/>
          <a:ext cx="1162051" cy="26744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ハード整備</a:t>
          </a:r>
          <a:r>
            <a:rPr kumimoji="1" lang="ja-JP" altLang="en-US" sz="1100">
              <a:solidFill>
                <a:srgbClr val="FF0000"/>
              </a:solidFill>
            </a:rPr>
            <a:t>あり</a:t>
          </a:r>
        </a:p>
      </xdr:txBody>
    </xdr:sp>
    <xdr:clientData/>
  </xdr:twoCellAnchor>
  <xdr:twoCellAnchor>
    <xdr:from>
      <xdr:col>28</xdr:col>
      <xdr:colOff>75824</xdr:colOff>
      <xdr:row>174</xdr:row>
      <xdr:rowOff>3361</xdr:rowOff>
    </xdr:from>
    <xdr:to>
      <xdr:col>34</xdr:col>
      <xdr:colOff>56775</xdr:colOff>
      <xdr:row>175</xdr:row>
      <xdr:rowOff>92261</xdr:rowOff>
    </xdr:to>
    <xdr:sp macro="" textlink="">
      <xdr:nvSpPr>
        <xdr:cNvPr id="65" name="正方形/長方形 64"/>
        <xdr:cNvSpPr/>
      </xdr:nvSpPr>
      <xdr:spPr>
        <a:xfrm>
          <a:off x="5587624" y="30286511"/>
          <a:ext cx="1162051" cy="254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ハード整備</a:t>
          </a:r>
          <a:r>
            <a:rPr kumimoji="1" lang="ja-JP" altLang="en-US" sz="1100">
              <a:solidFill>
                <a:srgbClr val="FF0000"/>
              </a:solidFill>
            </a:rPr>
            <a:t>なし</a:t>
          </a:r>
        </a:p>
      </xdr:txBody>
    </xdr:sp>
    <xdr:clientData/>
  </xdr:twoCellAnchor>
  <xdr:twoCellAnchor>
    <xdr:from>
      <xdr:col>12</xdr:col>
      <xdr:colOff>19050</xdr:colOff>
      <xdr:row>194</xdr:row>
      <xdr:rowOff>88900</xdr:rowOff>
    </xdr:from>
    <xdr:to>
      <xdr:col>16</xdr:col>
      <xdr:colOff>4110</xdr:colOff>
      <xdr:row>195</xdr:row>
      <xdr:rowOff>103841</xdr:rowOff>
    </xdr:to>
    <xdr:grpSp>
      <xdr:nvGrpSpPr>
        <xdr:cNvPr id="66" name="グループ化 65"/>
        <xdr:cNvGrpSpPr/>
      </xdr:nvGrpSpPr>
      <xdr:grpSpPr>
        <a:xfrm>
          <a:off x="2647950" y="34864675"/>
          <a:ext cx="861360" cy="176866"/>
          <a:chOff x="11818626" y="30400226"/>
          <a:chExt cx="395506" cy="509765"/>
        </a:xfrm>
      </xdr:grpSpPr>
      <xdr:cxnSp macro="">
        <xdr:nvCxnSpPr>
          <xdr:cNvPr id="67" name="直線矢印コネクタ 66"/>
          <xdr:cNvCxnSpPr/>
        </xdr:nvCxnSpPr>
        <xdr:spPr>
          <a:xfrm>
            <a:off x="11818626" y="30400226"/>
            <a:ext cx="395506"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8" name="直線矢印コネクタ 67"/>
          <xdr:cNvCxnSpPr/>
        </xdr:nvCxnSpPr>
        <xdr:spPr>
          <a:xfrm>
            <a:off x="11984159" y="30891483"/>
            <a:ext cx="226664"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4" name="直線コネクタ 73"/>
          <xdr:cNvCxnSpPr/>
        </xdr:nvCxnSpPr>
        <xdr:spPr>
          <a:xfrm>
            <a:off x="11993581" y="30416175"/>
            <a:ext cx="0" cy="493816"/>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22</xdr:col>
      <xdr:colOff>102245</xdr:colOff>
      <xdr:row>214</xdr:row>
      <xdr:rowOff>114445</xdr:rowOff>
    </xdr:from>
    <xdr:ext cx="2472765" cy="702234"/>
    <xdr:sp macro="" textlink="">
      <xdr:nvSpPr>
        <xdr:cNvPr id="94" name="四角形吹き出し 93"/>
        <xdr:cNvSpPr/>
      </xdr:nvSpPr>
      <xdr:spPr>
        <a:xfrm>
          <a:off x="4475462" y="37601532"/>
          <a:ext cx="2472765" cy="702234"/>
        </a:xfrm>
        <a:prstGeom prst="wedgeRectCallout">
          <a:avLst>
            <a:gd name="adj1" fmla="val -109953"/>
            <a:gd name="adj2" fmla="val -635"/>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en-US" altLang="ja-JP" sz="900" b="1">
              <a:solidFill>
                <a:srgbClr val="FF0000"/>
              </a:solidFill>
            </a:rPr>
            <a:t>※</a:t>
          </a:r>
          <a:r>
            <a:rPr kumimoji="1" lang="ja-JP" altLang="en-US" sz="900" b="1">
              <a:solidFill>
                <a:srgbClr val="FF0000"/>
              </a:solidFill>
            </a:rPr>
            <a:t>原則として一の市町村の区域を超えるもののみを「広域化等」と扱います。ただし、簡水の事業統合及び下水の各種取組はこの限りではありません。</a:t>
          </a:r>
        </a:p>
      </xdr:txBody>
    </xdr:sp>
    <xdr:clientData/>
  </xdr:oneCellAnchor>
  <xdr:twoCellAnchor>
    <xdr:from>
      <xdr:col>12</xdr:col>
      <xdr:colOff>46887</xdr:colOff>
      <xdr:row>260</xdr:row>
      <xdr:rowOff>36288</xdr:rowOff>
    </xdr:from>
    <xdr:to>
      <xdr:col>16</xdr:col>
      <xdr:colOff>89655</xdr:colOff>
      <xdr:row>261</xdr:row>
      <xdr:rowOff>58789</xdr:rowOff>
    </xdr:to>
    <xdr:grpSp>
      <xdr:nvGrpSpPr>
        <xdr:cNvPr id="99" name="グループ化 98"/>
        <xdr:cNvGrpSpPr/>
      </xdr:nvGrpSpPr>
      <xdr:grpSpPr>
        <a:xfrm>
          <a:off x="2675787" y="45775338"/>
          <a:ext cx="919068" cy="184426"/>
          <a:chOff x="11818626" y="30378603"/>
          <a:chExt cx="423693" cy="531388"/>
        </a:xfrm>
      </xdr:grpSpPr>
      <xdr:cxnSp macro="">
        <xdr:nvCxnSpPr>
          <xdr:cNvPr id="100" name="直線矢印コネクタ 99"/>
          <xdr:cNvCxnSpPr/>
        </xdr:nvCxnSpPr>
        <xdr:spPr>
          <a:xfrm flipV="1">
            <a:off x="11818626" y="30378603"/>
            <a:ext cx="419796" cy="21623"/>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1" name="直線矢印コネクタ 100"/>
          <xdr:cNvCxnSpPr/>
        </xdr:nvCxnSpPr>
        <xdr:spPr>
          <a:xfrm>
            <a:off x="11988020" y="30891486"/>
            <a:ext cx="254299" cy="34"/>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2" name="直線コネクタ 101"/>
          <xdr:cNvCxnSpPr/>
        </xdr:nvCxnSpPr>
        <xdr:spPr>
          <a:xfrm>
            <a:off x="11993581" y="30416175"/>
            <a:ext cx="0" cy="493816"/>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11</xdr:col>
      <xdr:colOff>196358</xdr:colOff>
      <xdr:row>263</xdr:row>
      <xdr:rowOff>80258</xdr:rowOff>
    </xdr:from>
    <xdr:to>
      <xdr:col>16</xdr:col>
      <xdr:colOff>1936</xdr:colOff>
      <xdr:row>267</xdr:row>
      <xdr:rowOff>59061</xdr:rowOff>
    </xdr:to>
    <xdr:grpSp>
      <xdr:nvGrpSpPr>
        <xdr:cNvPr id="126" name="グループ化 125"/>
        <xdr:cNvGrpSpPr/>
      </xdr:nvGrpSpPr>
      <xdr:grpSpPr>
        <a:xfrm>
          <a:off x="2606183" y="46305083"/>
          <a:ext cx="900953" cy="626503"/>
          <a:chOff x="2365284" y="33221175"/>
          <a:chExt cx="393770" cy="356302"/>
        </a:xfrm>
      </xdr:grpSpPr>
      <xdr:grpSp>
        <xdr:nvGrpSpPr>
          <xdr:cNvPr id="127" name="グループ化 126"/>
          <xdr:cNvGrpSpPr/>
        </xdr:nvGrpSpPr>
        <xdr:grpSpPr>
          <a:xfrm>
            <a:off x="2365284" y="33221175"/>
            <a:ext cx="391160" cy="356302"/>
            <a:chOff x="11789048" y="30379342"/>
            <a:chExt cx="393178" cy="355659"/>
          </a:xfrm>
        </xdr:grpSpPr>
        <xdr:cxnSp macro="">
          <xdr:nvCxnSpPr>
            <xdr:cNvPr id="130" name="直線矢印コネクタ 129"/>
            <xdr:cNvCxnSpPr/>
          </xdr:nvCxnSpPr>
          <xdr:spPr>
            <a:xfrm>
              <a:off x="11789048" y="30387420"/>
              <a:ext cx="393178"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1" name="直線矢印コネクタ 130"/>
            <xdr:cNvCxnSpPr/>
          </xdr:nvCxnSpPr>
          <xdr:spPr>
            <a:xfrm>
              <a:off x="11988240" y="30632969"/>
              <a:ext cx="191849"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2" name="直線コネクタ 131"/>
            <xdr:cNvCxnSpPr/>
          </xdr:nvCxnSpPr>
          <xdr:spPr>
            <a:xfrm>
              <a:off x="11993581" y="30379342"/>
              <a:ext cx="0" cy="355659"/>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28" name="直線矢印コネクタ 127"/>
          <xdr:cNvCxnSpPr/>
        </xdr:nvCxnSpPr>
        <xdr:spPr>
          <a:xfrm>
            <a:off x="2560288" y="33395852"/>
            <a:ext cx="198648"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9" name="直線矢印コネクタ 128"/>
          <xdr:cNvCxnSpPr/>
        </xdr:nvCxnSpPr>
        <xdr:spPr>
          <a:xfrm>
            <a:off x="2561043" y="33310018"/>
            <a:ext cx="198011"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21</xdr:col>
      <xdr:colOff>158750</xdr:colOff>
      <xdr:row>281</xdr:row>
      <xdr:rowOff>1</xdr:rowOff>
    </xdr:from>
    <xdr:ext cx="2472765" cy="702234"/>
    <xdr:sp macro="" textlink="">
      <xdr:nvSpPr>
        <xdr:cNvPr id="133" name="四角形吹き出し 132"/>
        <xdr:cNvSpPr/>
      </xdr:nvSpPr>
      <xdr:spPr>
        <a:xfrm>
          <a:off x="4381500" y="45571834"/>
          <a:ext cx="2472765" cy="702234"/>
        </a:xfrm>
        <a:prstGeom prst="wedgeRectCallout">
          <a:avLst>
            <a:gd name="adj1" fmla="val -99864"/>
            <a:gd name="adj2" fmla="val -18290"/>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en-US" altLang="ja-JP" sz="900" b="1">
              <a:solidFill>
                <a:srgbClr val="FF0000"/>
              </a:solidFill>
            </a:rPr>
            <a:t>※</a:t>
          </a:r>
          <a:r>
            <a:rPr kumimoji="1" lang="ja-JP" altLang="en-US" sz="900" b="1">
              <a:solidFill>
                <a:srgbClr val="FF0000"/>
              </a:solidFill>
            </a:rPr>
            <a:t>原則として一の市町村の区域を超えるもののみを「広域化等」と扱います。ただし、簡水の事業統合及び下水の各種取組はこの限りではありません。</a:t>
          </a:r>
        </a:p>
      </xdr:txBody>
    </xdr:sp>
    <xdr:clientData/>
  </xdr:oneCellAnchor>
  <xdr:twoCellAnchor>
    <xdr:from>
      <xdr:col>18</xdr:col>
      <xdr:colOff>10584</xdr:colOff>
      <xdr:row>239</xdr:row>
      <xdr:rowOff>95252</xdr:rowOff>
    </xdr:from>
    <xdr:to>
      <xdr:col>28</xdr:col>
      <xdr:colOff>169831</xdr:colOff>
      <xdr:row>239</xdr:row>
      <xdr:rowOff>95252</xdr:rowOff>
    </xdr:to>
    <xdr:cxnSp macro="">
      <xdr:nvCxnSpPr>
        <xdr:cNvPr id="134" name="直線コネクタ 133"/>
        <xdr:cNvCxnSpPr/>
      </xdr:nvCxnSpPr>
      <xdr:spPr>
        <a:xfrm>
          <a:off x="3630084" y="40079085"/>
          <a:ext cx="2170080" cy="0"/>
        </a:xfrm>
        <a:prstGeom prst="line">
          <a:avLst/>
        </a:prstGeom>
        <a:ln w="28575">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183776</xdr:colOff>
      <xdr:row>237</xdr:row>
      <xdr:rowOff>21167</xdr:rowOff>
    </xdr:from>
    <xdr:to>
      <xdr:col>28</xdr:col>
      <xdr:colOff>196475</xdr:colOff>
      <xdr:row>238</xdr:row>
      <xdr:rowOff>159497</xdr:rowOff>
    </xdr:to>
    <xdr:sp macro="" textlink="">
      <xdr:nvSpPr>
        <xdr:cNvPr id="135" name="右矢印 134"/>
        <xdr:cNvSpPr/>
      </xdr:nvSpPr>
      <xdr:spPr>
        <a:xfrm rot="16200000">
          <a:off x="5566085" y="39713275"/>
          <a:ext cx="307663" cy="21378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198342</xdr:colOff>
      <xdr:row>240</xdr:row>
      <xdr:rowOff>84794</xdr:rowOff>
    </xdr:from>
    <xdr:to>
      <xdr:col>29</xdr:col>
      <xdr:colOff>10582</xdr:colOff>
      <xdr:row>248</xdr:row>
      <xdr:rowOff>10587</xdr:rowOff>
    </xdr:to>
    <xdr:sp macro="" textlink="">
      <xdr:nvSpPr>
        <xdr:cNvPr id="153" name="右矢印 152"/>
        <xdr:cNvSpPr/>
      </xdr:nvSpPr>
      <xdr:spPr>
        <a:xfrm rot="5400000">
          <a:off x="5094566" y="40770987"/>
          <a:ext cx="1280459" cy="2144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172195</xdr:colOff>
      <xdr:row>238</xdr:row>
      <xdr:rowOff>39345</xdr:rowOff>
    </xdr:from>
    <xdr:to>
      <xdr:col>34</xdr:col>
      <xdr:colOff>153146</xdr:colOff>
      <xdr:row>239</xdr:row>
      <xdr:rowOff>145926</xdr:rowOff>
    </xdr:to>
    <xdr:sp macro="" textlink="">
      <xdr:nvSpPr>
        <xdr:cNvPr id="154" name="正方形/長方形 153"/>
        <xdr:cNvSpPr/>
      </xdr:nvSpPr>
      <xdr:spPr>
        <a:xfrm>
          <a:off x="5802528" y="39853845"/>
          <a:ext cx="1187451" cy="2759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ハード整備</a:t>
          </a:r>
          <a:r>
            <a:rPr kumimoji="1" lang="ja-JP" altLang="en-US" sz="1100">
              <a:solidFill>
                <a:srgbClr val="FF0000"/>
              </a:solidFill>
            </a:rPr>
            <a:t>あり</a:t>
          </a:r>
        </a:p>
      </xdr:txBody>
    </xdr:sp>
    <xdr:clientData/>
  </xdr:twoCellAnchor>
  <xdr:twoCellAnchor>
    <xdr:from>
      <xdr:col>28</xdr:col>
      <xdr:colOff>181657</xdr:colOff>
      <xdr:row>240</xdr:row>
      <xdr:rowOff>52044</xdr:rowOff>
    </xdr:from>
    <xdr:to>
      <xdr:col>34</xdr:col>
      <xdr:colOff>162608</xdr:colOff>
      <xdr:row>241</xdr:row>
      <xdr:rowOff>140944</xdr:rowOff>
    </xdr:to>
    <xdr:sp macro="" textlink="">
      <xdr:nvSpPr>
        <xdr:cNvPr id="155" name="正方形/長方形 154"/>
        <xdr:cNvSpPr/>
      </xdr:nvSpPr>
      <xdr:spPr>
        <a:xfrm>
          <a:off x="5811990" y="40205211"/>
          <a:ext cx="1187451" cy="2582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ハード整備</a:t>
          </a:r>
          <a:r>
            <a:rPr kumimoji="1" lang="ja-JP" altLang="en-US" sz="1100">
              <a:solidFill>
                <a:srgbClr val="FF0000"/>
              </a:solidFill>
            </a:rPr>
            <a:t>なし</a:t>
          </a:r>
        </a:p>
      </xdr:txBody>
    </xdr:sp>
    <xdr:clientData/>
  </xdr:twoCellAnchor>
  <xdr:twoCellAnchor>
    <xdr:from>
      <xdr:col>13</xdr:col>
      <xdr:colOff>195859</xdr:colOff>
      <xdr:row>267</xdr:row>
      <xdr:rowOff>49788</xdr:rowOff>
    </xdr:from>
    <xdr:to>
      <xdr:col>15</xdr:col>
      <xdr:colOff>195859</xdr:colOff>
      <xdr:row>267</xdr:row>
      <xdr:rowOff>52814</xdr:rowOff>
    </xdr:to>
    <xdr:cxnSp macro="">
      <xdr:nvCxnSpPr>
        <xdr:cNvPr id="98" name="直線矢印コネクタ 97"/>
        <xdr:cNvCxnSpPr/>
      </xdr:nvCxnSpPr>
      <xdr:spPr>
        <a:xfrm flipV="1">
          <a:off x="2780033" y="46239136"/>
          <a:ext cx="397565" cy="3026"/>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18165</xdr:colOff>
      <xdr:row>197</xdr:row>
      <xdr:rowOff>63500</xdr:rowOff>
    </xdr:from>
    <xdr:to>
      <xdr:col>15</xdr:col>
      <xdr:colOff>158577</xdr:colOff>
      <xdr:row>201</xdr:row>
      <xdr:rowOff>42303</xdr:rowOff>
    </xdr:to>
    <xdr:grpSp>
      <xdr:nvGrpSpPr>
        <xdr:cNvPr id="113" name="グループ化 112"/>
        <xdr:cNvGrpSpPr/>
      </xdr:nvGrpSpPr>
      <xdr:grpSpPr>
        <a:xfrm>
          <a:off x="2647065" y="35325050"/>
          <a:ext cx="797637" cy="626503"/>
          <a:chOff x="2396446" y="33221175"/>
          <a:chExt cx="362608" cy="356302"/>
        </a:xfrm>
      </xdr:grpSpPr>
      <xdr:grpSp>
        <xdr:nvGrpSpPr>
          <xdr:cNvPr id="117" name="グループ化 116"/>
          <xdr:cNvGrpSpPr/>
        </xdr:nvGrpSpPr>
        <xdr:grpSpPr>
          <a:xfrm>
            <a:off x="2396446" y="33221175"/>
            <a:ext cx="360008" cy="356302"/>
            <a:chOff x="11820361" y="30379342"/>
            <a:chExt cx="361865" cy="355659"/>
          </a:xfrm>
        </xdr:grpSpPr>
        <xdr:cxnSp macro="">
          <xdr:nvCxnSpPr>
            <xdr:cNvPr id="124" name="直線矢印コネクタ 123"/>
            <xdr:cNvCxnSpPr/>
          </xdr:nvCxnSpPr>
          <xdr:spPr>
            <a:xfrm>
              <a:off x="11820361" y="30384448"/>
              <a:ext cx="361865" cy="2972"/>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5" name="直線矢印コネクタ 124"/>
            <xdr:cNvCxnSpPr/>
          </xdr:nvCxnSpPr>
          <xdr:spPr>
            <a:xfrm>
              <a:off x="11988240" y="30648285"/>
              <a:ext cx="191849"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6" name="直線コネクタ 155"/>
            <xdr:cNvCxnSpPr/>
          </xdr:nvCxnSpPr>
          <xdr:spPr>
            <a:xfrm>
              <a:off x="11993581" y="30379342"/>
              <a:ext cx="0" cy="355659"/>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19" name="直線矢印コネクタ 118"/>
          <xdr:cNvCxnSpPr/>
        </xdr:nvCxnSpPr>
        <xdr:spPr>
          <a:xfrm>
            <a:off x="2560288" y="33395852"/>
            <a:ext cx="198648"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0" name="直線矢印コネクタ 119"/>
          <xdr:cNvCxnSpPr/>
        </xdr:nvCxnSpPr>
        <xdr:spPr>
          <a:xfrm>
            <a:off x="2561043" y="33310018"/>
            <a:ext cx="198011"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154213</xdr:colOff>
      <xdr:row>201</xdr:row>
      <xdr:rowOff>54433</xdr:rowOff>
    </xdr:from>
    <xdr:to>
      <xdr:col>15</xdr:col>
      <xdr:colOff>149087</xdr:colOff>
      <xdr:row>201</xdr:row>
      <xdr:rowOff>55218</xdr:rowOff>
    </xdr:to>
    <xdr:cxnSp macro="">
      <xdr:nvCxnSpPr>
        <xdr:cNvPr id="157" name="直線矢印コネクタ 156"/>
        <xdr:cNvCxnSpPr/>
      </xdr:nvCxnSpPr>
      <xdr:spPr>
        <a:xfrm>
          <a:off x="2738387" y="35503998"/>
          <a:ext cx="392439" cy="785"/>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9077</xdr:colOff>
      <xdr:row>188</xdr:row>
      <xdr:rowOff>108859</xdr:rowOff>
    </xdr:from>
    <xdr:to>
      <xdr:col>16</xdr:col>
      <xdr:colOff>63506</xdr:colOff>
      <xdr:row>190</xdr:row>
      <xdr:rowOff>81653</xdr:rowOff>
    </xdr:to>
    <xdr:grpSp>
      <xdr:nvGrpSpPr>
        <xdr:cNvPr id="103" name="グループ化 102"/>
        <xdr:cNvGrpSpPr/>
      </xdr:nvGrpSpPr>
      <xdr:grpSpPr>
        <a:xfrm>
          <a:off x="2637977" y="33970234"/>
          <a:ext cx="930729" cy="315694"/>
          <a:chOff x="11749412" y="30400202"/>
          <a:chExt cx="464720" cy="731420"/>
        </a:xfrm>
      </xdr:grpSpPr>
      <xdr:cxnSp macro="">
        <xdr:nvCxnSpPr>
          <xdr:cNvPr id="158" name="直線矢印コネクタ 157"/>
          <xdr:cNvCxnSpPr/>
        </xdr:nvCxnSpPr>
        <xdr:spPr>
          <a:xfrm>
            <a:off x="11749412" y="30400202"/>
            <a:ext cx="464720" cy="24"/>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9" name="直線矢印コネクタ 158"/>
          <xdr:cNvCxnSpPr/>
        </xdr:nvCxnSpPr>
        <xdr:spPr>
          <a:xfrm>
            <a:off x="11984159" y="30736338"/>
            <a:ext cx="226664"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0" name="直線コネクタ 159"/>
          <xdr:cNvCxnSpPr/>
        </xdr:nvCxnSpPr>
        <xdr:spPr>
          <a:xfrm>
            <a:off x="11986715" y="30400219"/>
            <a:ext cx="1" cy="731403"/>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45358</xdr:colOff>
      <xdr:row>190</xdr:row>
      <xdr:rowOff>63500</xdr:rowOff>
    </xdr:from>
    <xdr:to>
      <xdr:col>16</xdr:col>
      <xdr:colOff>62121</xdr:colOff>
      <xdr:row>190</xdr:row>
      <xdr:rowOff>63500</xdr:rowOff>
    </xdr:to>
    <xdr:cxnSp macro="">
      <xdr:nvCxnSpPr>
        <xdr:cNvPr id="161" name="直線矢印コネクタ 160"/>
        <xdr:cNvCxnSpPr/>
      </xdr:nvCxnSpPr>
      <xdr:spPr>
        <a:xfrm>
          <a:off x="2839358" y="33255857"/>
          <a:ext cx="415906"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36297</xdr:colOff>
      <xdr:row>254</xdr:row>
      <xdr:rowOff>72579</xdr:rowOff>
    </xdr:from>
    <xdr:to>
      <xdr:col>16</xdr:col>
      <xdr:colOff>111868</xdr:colOff>
      <xdr:row>256</xdr:row>
      <xdr:rowOff>117933</xdr:rowOff>
    </xdr:to>
    <xdr:grpSp>
      <xdr:nvGrpSpPr>
        <xdr:cNvPr id="172" name="グループ化 171"/>
        <xdr:cNvGrpSpPr/>
      </xdr:nvGrpSpPr>
      <xdr:grpSpPr>
        <a:xfrm>
          <a:off x="2665197" y="44801979"/>
          <a:ext cx="951871" cy="388254"/>
          <a:chOff x="11749412" y="30400202"/>
          <a:chExt cx="476242" cy="908701"/>
        </a:xfrm>
      </xdr:grpSpPr>
      <xdr:cxnSp macro="">
        <xdr:nvCxnSpPr>
          <xdr:cNvPr id="173" name="直線矢印コネクタ 172"/>
          <xdr:cNvCxnSpPr/>
        </xdr:nvCxnSpPr>
        <xdr:spPr>
          <a:xfrm>
            <a:off x="11749412" y="30400202"/>
            <a:ext cx="464720" cy="24"/>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4" name="直線矢印コネクタ 173"/>
          <xdr:cNvCxnSpPr/>
        </xdr:nvCxnSpPr>
        <xdr:spPr>
          <a:xfrm>
            <a:off x="11998990" y="30824993"/>
            <a:ext cx="226664"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5" name="直線コネクタ 174"/>
          <xdr:cNvCxnSpPr/>
        </xdr:nvCxnSpPr>
        <xdr:spPr>
          <a:xfrm flipH="1">
            <a:off x="11986709" y="30400219"/>
            <a:ext cx="6" cy="908684"/>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63501</xdr:colOff>
      <xdr:row>256</xdr:row>
      <xdr:rowOff>108856</xdr:rowOff>
    </xdr:from>
    <xdr:to>
      <xdr:col>16</xdr:col>
      <xdr:colOff>99786</xdr:colOff>
      <xdr:row>256</xdr:row>
      <xdr:rowOff>108857</xdr:rowOff>
    </xdr:to>
    <xdr:cxnSp macro="">
      <xdr:nvCxnSpPr>
        <xdr:cNvPr id="176" name="直線矢印コネクタ 175"/>
        <xdr:cNvCxnSpPr/>
      </xdr:nvCxnSpPr>
      <xdr:spPr>
        <a:xfrm>
          <a:off x="2857501" y="43969213"/>
          <a:ext cx="435428" cy="1"/>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11043</xdr:colOff>
      <xdr:row>264</xdr:row>
      <xdr:rowOff>71783</xdr:rowOff>
    </xdr:from>
    <xdr:to>
      <xdr:col>28</xdr:col>
      <xdr:colOff>0</xdr:colOff>
      <xdr:row>264</xdr:row>
      <xdr:rowOff>74810</xdr:rowOff>
    </xdr:to>
    <xdr:cxnSp macro="">
      <xdr:nvCxnSpPr>
        <xdr:cNvPr id="164" name="直線矢印コネクタ 163"/>
        <xdr:cNvCxnSpPr/>
      </xdr:nvCxnSpPr>
      <xdr:spPr>
        <a:xfrm flipV="1">
          <a:off x="5516217" y="45913261"/>
          <a:ext cx="187740" cy="3027"/>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5521</xdr:colOff>
      <xdr:row>265</xdr:row>
      <xdr:rowOff>77303</xdr:rowOff>
    </xdr:from>
    <xdr:to>
      <xdr:col>27</xdr:col>
      <xdr:colOff>193261</xdr:colOff>
      <xdr:row>265</xdr:row>
      <xdr:rowOff>80330</xdr:rowOff>
    </xdr:to>
    <xdr:cxnSp macro="">
      <xdr:nvCxnSpPr>
        <xdr:cNvPr id="165" name="直線矢印コネクタ 164"/>
        <xdr:cNvCxnSpPr/>
      </xdr:nvCxnSpPr>
      <xdr:spPr>
        <a:xfrm flipV="1">
          <a:off x="5510695" y="46084433"/>
          <a:ext cx="187740" cy="3027"/>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5521</xdr:colOff>
      <xdr:row>266</xdr:row>
      <xdr:rowOff>77303</xdr:rowOff>
    </xdr:from>
    <xdr:to>
      <xdr:col>27</xdr:col>
      <xdr:colOff>193261</xdr:colOff>
      <xdr:row>266</xdr:row>
      <xdr:rowOff>80330</xdr:rowOff>
    </xdr:to>
    <xdr:cxnSp macro="">
      <xdr:nvCxnSpPr>
        <xdr:cNvPr id="166" name="直線矢印コネクタ 165"/>
        <xdr:cNvCxnSpPr/>
      </xdr:nvCxnSpPr>
      <xdr:spPr>
        <a:xfrm flipV="1">
          <a:off x="5510695" y="46250086"/>
          <a:ext cx="187740" cy="3027"/>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11044</xdr:colOff>
      <xdr:row>198</xdr:row>
      <xdr:rowOff>71783</xdr:rowOff>
    </xdr:from>
    <xdr:to>
      <xdr:col>28</xdr:col>
      <xdr:colOff>1</xdr:colOff>
      <xdr:row>198</xdr:row>
      <xdr:rowOff>74810</xdr:rowOff>
    </xdr:to>
    <xdr:cxnSp macro="">
      <xdr:nvCxnSpPr>
        <xdr:cNvPr id="167" name="直線矢印コネクタ 166"/>
        <xdr:cNvCxnSpPr/>
      </xdr:nvCxnSpPr>
      <xdr:spPr>
        <a:xfrm flipV="1">
          <a:off x="5516218" y="35173479"/>
          <a:ext cx="187740" cy="3027"/>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5522</xdr:colOff>
      <xdr:row>199</xdr:row>
      <xdr:rowOff>77303</xdr:rowOff>
    </xdr:from>
    <xdr:to>
      <xdr:col>27</xdr:col>
      <xdr:colOff>193262</xdr:colOff>
      <xdr:row>199</xdr:row>
      <xdr:rowOff>80330</xdr:rowOff>
    </xdr:to>
    <xdr:cxnSp macro="">
      <xdr:nvCxnSpPr>
        <xdr:cNvPr id="168" name="直線矢印コネクタ 167"/>
        <xdr:cNvCxnSpPr/>
      </xdr:nvCxnSpPr>
      <xdr:spPr>
        <a:xfrm flipV="1">
          <a:off x="5510696" y="35344651"/>
          <a:ext cx="187740" cy="3027"/>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5522</xdr:colOff>
      <xdr:row>200</xdr:row>
      <xdr:rowOff>77304</xdr:rowOff>
    </xdr:from>
    <xdr:to>
      <xdr:col>27</xdr:col>
      <xdr:colOff>193262</xdr:colOff>
      <xdr:row>200</xdr:row>
      <xdr:rowOff>80331</xdr:rowOff>
    </xdr:to>
    <xdr:cxnSp macro="">
      <xdr:nvCxnSpPr>
        <xdr:cNvPr id="169" name="直線矢印コネクタ 168"/>
        <xdr:cNvCxnSpPr/>
      </xdr:nvCxnSpPr>
      <xdr:spPr>
        <a:xfrm flipV="1">
          <a:off x="5510696" y="35510304"/>
          <a:ext cx="187740" cy="3027"/>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44174</xdr:colOff>
      <xdr:row>35</xdr:row>
      <xdr:rowOff>16565</xdr:rowOff>
    </xdr:from>
    <xdr:ext cx="2462695" cy="1098826"/>
    <xdr:sp macro="" textlink="">
      <xdr:nvSpPr>
        <xdr:cNvPr id="170" name="四角形吹き出し 169"/>
        <xdr:cNvSpPr/>
      </xdr:nvSpPr>
      <xdr:spPr>
        <a:xfrm>
          <a:off x="839304" y="5814391"/>
          <a:ext cx="2462695" cy="1098826"/>
        </a:xfrm>
        <a:prstGeom prst="wedgeRectCallout">
          <a:avLst>
            <a:gd name="adj1" fmla="val -66053"/>
            <a:gd name="adj2" fmla="val 53919"/>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en-US" altLang="ja-JP" sz="1000" b="1">
              <a:solidFill>
                <a:srgbClr val="FF0000"/>
              </a:solidFill>
            </a:rPr>
            <a:t>※</a:t>
          </a:r>
          <a:r>
            <a:rPr kumimoji="1" lang="ja-JP" altLang="en-US" sz="1000" b="1">
              <a:solidFill>
                <a:srgbClr val="FF0000"/>
              </a:solidFill>
            </a:rPr>
            <a:t>事業廃止については、（１）民営化･民間譲渡、広域化等を行ったが、元の特別会計は精算等のために存続させている場合や、（２）事業用の施設を廃止し、想定企業会計や特別会計で精算等のみを行っている場合も「実施済」にチェックしてください。</a:t>
          </a:r>
        </a:p>
      </xdr:txBody>
    </xdr:sp>
    <xdr:clientData/>
  </xdr:oneCellAnchor>
  <xdr:twoCellAnchor>
    <xdr:from>
      <xdr:col>27</xdr:col>
      <xdr:colOff>15875</xdr:colOff>
      <xdr:row>260</xdr:row>
      <xdr:rowOff>73025</xdr:rowOff>
    </xdr:from>
    <xdr:to>
      <xdr:col>29</xdr:col>
      <xdr:colOff>187325</xdr:colOff>
      <xdr:row>262</xdr:row>
      <xdr:rowOff>9525</xdr:rowOff>
    </xdr:to>
    <xdr:sp macro="" textlink="">
      <xdr:nvSpPr>
        <xdr:cNvPr id="162" name="右矢印 161"/>
        <xdr:cNvSpPr/>
      </xdr:nvSpPr>
      <xdr:spPr>
        <a:xfrm rot="10800000">
          <a:off x="5470525" y="44681775"/>
          <a:ext cx="565150" cy="266700"/>
        </a:xfrm>
        <a:prstGeom prst="rightArrow">
          <a:avLst/>
        </a:prstGeom>
        <a:solidFill>
          <a:srgbClr val="FF00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081020" y="391287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081020" y="37241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xdr:cNvSpPr/>
      </xdr:nvSpPr>
      <xdr:spPr>
        <a:xfrm>
          <a:off x="6262370" y="3548888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6"/>
        <xdr:cNvSpPr/>
      </xdr:nvSpPr>
      <xdr:spPr>
        <a:xfrm>
          <a:off x="6862445" y="7323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6"/>
        <xdr:cNvSpPr/>
      </xdr:nvSpPr>
      <xdr:spPr>
        <a:xfrm>
          <a:off x="6862445" y="7323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6"/>
        <xdr:cNvSpPr/>
      </xdr:nvSpPr>
      <xdr:spPr>
        <a:xfrm>
          <a:off x="6862445" y="7323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152400</xdr:colOff>
      <xdr:row>11</xdr:row>
      <xdr:rowOff>91440</xdr:rowOff>
    </xdr:from>
    <xdr:to>
      <xdr:col>13</xdr:col>
      <xdr:colOff>1992087</xdr:colOff>
      <xdr:row>21</xdr:row>
      <xdr:rowOff>60960</xdr:rowOff>
    </xdr:to>
    <xdr:sp macro="" textlink="">
      <xdr:nvSpPr>
        <xdr:cNvPr id="4" name="テキスト ボックス 3"/>
        <xdr:cNvSpPr txBox="1"/>
      </xdr:nvSpPr>
      <xdr:spPr>
        <a:xfrm>
          <a:off x="152400" y="3939540"/>
          <a:ext cx="13383987" cy="116967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chemeClr val="bg1"/>
              </a:solidFill>
            </a:rPr>
            <a:t>　数式が組まれているため、このシートには直接入力しないでください。</a:t>
          </a:r>
          <a:endParaRPr kumimoji="1" lang="en-US" altLang="ja-JP" sz="1400" b="1">
            <a:solidFill>
              <a:schemeClr val="bg1"/>
            </a:solidFill>
          </a:endParaRPr>
        </a:p>
        <a:p>
          <a:pPr algn="l"/>
          <a:r>
            <a:rPr kumimoji="1" lang="ja-JP" altLang="en-US" sz="1400" b="1">
              <a:solidFill>
                <a:schemeClr val="bg1"/>
              </a:solidFill>
            </a:rPr>
            <a:t>「集計用ファイル」作成時は、このシートの</a:t>
          </a:r>
          <a:r>
            <a:rPr kumimoji="1" lang="en-US" altLang="ja-JP" sz="1400" b="1">
              <a:solidFill>
                <a:schemeClr val="bg1"/>
              </a:solidFill>
            </a:rPr>
            <a:t>B10</a:t>
          </a:r>
          <a:r>
            <a:rPr kumimoji="1" lang="ja-JP" altLang="en-US" sz="1400" b="1">
              <a:solidFill>
                <a:schemeClr val="bg1"/>
              </a:solidFill>
            </a:rPr>
            <a:t>から</a:t>
          </a:r>
          <a:r>
            <a:rPr kumimoji="1" lang="en-US" altLang="ja-JP" sz="1400" b="1">
              <a:solidFill>
                <a:schemeClr val="bg1"/>
              </a:solidFill>
            </a:rPr>
            <a:t>IU10</a:t>
          </a:r>
          <a:r>
            <a:rPr kumimoji="1" lang="ja-JP" altLang="en-US" sz="1400" b="1">
              <a:solidFill>
                <a:schemeClr val="bg1"/>
              </a:solidFill>
            </a:rPr>
            <a:t>までをコピーして、</a:t>
          </a:r>
          <a:r>
            <a:rPr kumimoji="1" lang="en-US" altLang="ja-JP" sz="1400" b="1">
              <a:solidFill>
                <a:schemeClr val="bg1"/>
              </a:solidFill>
            </a:rPr>
            <a:t>【</a:t>
          </a:r>
          <a:r>
            <a:rPr kumimoji="1" lang="ja-JP" altLang="en-US" sz="1400" b="1">
              <a:solidFill>
                <a:schemeClr val="bg1"/>
              </a:solidFill>
            </a:rPr>
            <a:t>値貼付け</a:t>
          </a:r>
          <a:r>
            <a:rPr kumimoji="1" lang="en-US" altLang="ja-JP" sz="1400" b="1">
              <a:solidFill>
                <a:schemeClr val="bg1"/>
              </a:solidFill>
            </a:rPr>
            <a:t>】</a:t>
          </a:r>
          <a:r>
            <a:rPr kumimoji="1" lang="ja-JP" altLang="en-US" sz="1400" b="1">
              <a:solidFill>
                <a:schemeClr val="bg1"/>
              </a:solidFill>
            </a:rPr>
            <a:t>を行ってください。</a:t>
          </a:r>
          <a:endParaRPr kumimoji="1" lang="en-US" altLang="ja-JP" sz="1400" b="1">
            <a:solidFill>
              <a:schemeClr val="bg1"/>
            </a:solidFill>
          </a:endParaRPr>
        </a:p>
      </xdr:txBody>
    </xdr:sp>
    <xdr:clientData/>
  </xdr:twoCellAnchor>
  <xdr:twoCellAnchor>
    <xdr:from>
      <xdr:col>42</xdr:col>
      <xdr:colOff>651564</xdr:colOff>
      <xdr:row>12</xdr:row>
      <xdr:rowOff>0</xdr:rowOff>
    </xdr:from>
    <xdr:to>
      <xdr:col>57</xdr:col>
      <xdr:colOff>524564</xdr:colOff>
      <xdr:row>21</xdr:row>
      <xdr:rowOff>85937</xdr:rowOff>
    </xdr:to>
    <xdr:sp macro="" textlink="">
      <xdr:nvSpPr>
        <xdr:cNvPr id="14" name="テキスト ボックス 13"/>
        <xdr:cNvSpPr txBox="1"/>
      </xdr:nvSpPr>
      <xdr:spPr>
        <a:xfrm>
          <a:off x="24339825" y="4003261"/>
          <a:ext cx="6112565" cy="122341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chemeClr val="bg1"/>
              </a:solidFill>
            </a:rPr>
            <a:t>　数式が組まれているため、このシートには直接入力しないでください。</a:t>
          </a:r>
          <a:endParaRPr kumimoji="1" lang="en-US" altLang="ja-JP" sz="1400" b="1">
            <a:solidFill>
              <a:schemeClr val="bg1"/>
            </a:solidFill>
          </a:endParaRPr>
        </a:p>
        <a:p>
          <a:pPr algn="l"/>
          <a:r>
            <a:rPr kumimoji="1" lang="ja-JP" altLang="en-US" sz="1400" b="1">
              <a:solidFill>
                <a:schemeClr val="bg1"/>
              </a:solidFill>
            </a:rPr>
            <a:t>「集計用ファイル」作成時は、このシートの</a:t>
          </a:r>
          <a:r>
            <a:rPr kumimoji="1" lang="en-US" altLang="ja-JP" sz="1400" b="1">
              <a:solidFill>
                <a:schemeClr val="bg1"/>
              </a:solidFill>
            </a:rPr>
            <a:t>B10</a:t>
          </a:r>
          <a:r>
            <a:rPr kumimoji="1" lang="ja-JP" altLang="en-US" sz="1400" b="1">
              <a:solidFill>
                <a:schemeClr val="bg1"/>
              </a:solidFill>
            </a:rPr>
            <a:t>から</a:t>
          </a:r>
          <a:r>
            <a:rPr kumimoji="1" lang="en-US" altLang="ja-JP" sz="1400" b="1">
              <a:solidFill>
                <a:schemeClr val="bg1"/>
              </a:solidFill>
            </a:rPr>
            <a:t>IU10</a:t>
          </a:r>
          <a:r>
            <a:rPr kumimoji="1" lang="ja-JP" altLang="en-US" sz="1400" b="1">
              <a:solidFill>
                <a:schemeClr val="bg1"/>
              </a:solidFill>
            </a:rPr>
            <a:t>までをコピーして、</a:t>
          </a:r>
          <a:r>
            <a:rPr kumimoji="1" lang="en-US" altLang="ja-JP" sz="1400" b="1">
              <a:solidFill>
                <a:schemeClr val="bg1"/>
              </a:solidFill>
            </a:rPr>
            <a:t>【</a:t>
          </a:r>
          <a:r>
            <a:rPr kumimoji="1" lang="ja-JP" altLang="en-US" sz="1400" b="1">
              <a:solidFill>
                <a:schemeClr val="bg1"/>
              </a:solidFill>
            </a:rPr>
            <a:t>値貼付け</a:t>
          </a:r>
          <a:r>
            <a:rPr kumimoji="1" lang="en-US" altLang="ja-JP" sz="1400" b="1">
              <a:solidFill>
                <a:schemeClr val="bg1"/>
              </a:solidFill>
            </a:rPr>
            <a:t>】</a:t>
          </a:r>
          <a:r>
            <a:rPr kumimoji="1" lang="ja-JP" altLang="en-US" sz="1400" b="1">
              <a:solidFill>
                <a:schemeClr val="bg1"/>
              </a:solidFill>
            </a:rPr>
            <a:t>を行ってください。</a:t>
          </a:r>
          <a:endParaRPr kumimoji="1" lang="en-US" altLang="ja-JP" sz="1400" b="1">
            <a:solidFill>
              <a:schemeClr val="bg1"/>
            </a:solidFill>
          </a:endParaRPr>
        </a:p>
      </xdr:txBody>
    </xdr:sp>
    <xdr:clientData/>
  </xdr:twoCellAnchor>
  <xdr:twoCellAnchor>
    <xdr:from>
      <xdr:col>71</xdr:col>
      <xdr:colOff>0</xdr:colOff>
      <xdr:row>12</xdr:row>
      <xdr:rowOff>0</xdr:rowOff>
    </xdr:from>
    <xdr:to>
      <xdr:col>88</xdr:col>
      <xdr:colOff>22087</xdr:colOff>
      <xdr:row>21</xdr:row>
      <xdr:rowOff>85937</xdr:rowOff>
    </xdr:to>
    <xdr:sp macro="" textlink="">
      <xdr:nvSpPr>
        <xdr:cNvPr id="15" name="テキスト ボックス 14"/>
        <xdr:cNvSpPr txBox="1"/>
      </xdr:nvSpPr>
      <xdr:spPr>
        <a:xfrm>
          <a:off x="39776400" y="4235450"/>
          <a:ext cx="8169137" cy="1216237"/>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chemeClr val="bg1"/>
              </a:solidFill>
            </a:rPr>
            <a:t>　数式が組まれているため、このシートには直接入力しないでください。</a:t>
          </a:r>
          <a:endParaRPr kumimoji="1" lang="en-US" altLang="ja-JP" sz="1400" b="1">
            <a:solidFill>
              <a:schemeClr val="bg1"/>
            </a:solidFill>
          </a:endParaRPr>
        </a:p>
        <a:p>
          <a:pPr algn="l"/>
          <a:r>
            <a:rPr kumimoji="1" lang="ja-JP" altLang="en-US" sz="1400" b="1">
              <a:solidFill>
                <a:schemeClr val="bg1"/>
              </a:solidFill>
            </a:rPr>
            <a:t>「集計用ファイル」作成時は、このシートの</a:t>
          </a:r>
          <a:r>
            <a:rPr kumimoji="1" lang="en-US" altLang="ja-JP" sz="1400" b="1">
              <a:solidFill>
                <a:schemeClr val="bg1"/>
              </a:solidFill>
            </a:rPr>
            <a:t>B10</a:t>
          </a:r>
          <a:r>
            <a:rPr kumimoji="1" lang="ja-JP" altLang="en-US" sz="1400" b="1">
              <a:solidFill>
                <a:schemeClr val="bg1"/>
              </a:solidFill>
            </a:rPr>
            <a:t>から</a:t>
          </a:r>
          <a:r>
            <a:rPr kumimoji="1" lang="en-US" altLang="ja-JP" sz="1400" b="1">
              <a:solidFill>
                <a:schemeClr val="bg1"/>
              </a:solidFill>
            </a:rPr>
            <a:t>IU10</a:t>
          </a:r>
          <a:r>
            <a:rPr kumimoji="1" lang="ja-JP" altLang="en-US" sz="1400" b="1">
              <a:solidFill>
                <a:schemeClr val="bg1"/>
              </a:solidFill>
            </a:rPr>
            <a:t>までをコピーして、</a:t>
          </a:r>
          <a:r>
            <a:rPr kumimoji="1" lang="en-US" altLang="ja-JP" sz="1400" b="1">
              <a:solidFill>
                <a:schemeClr val="bg1"/>
              </a:solidFill>
            </a:rPr>
            <a:t>【</a:t>
          </a:r>
          <a:r>
            <a:rPr kumimoji="1" lang="ja-JP" altLang="en-US" sz="1400" b="1">
              <a:solidFill>
                <a:schemeClr val="bg1"/>
              </a:solidFill>
            </a:rPr>
            <a:t>値貼付け</a:t>
          </a:r>
          <a:r>
            <a:rPr kumimoji="1" lang="en-US" altLang="ja-JP" sz="1400" b="1">
              <a:solidFill>
                <a:schemeClr val="bg1"/>
              </a:solidFill>
            </a:rPr>
            <a:t>】</a:t>
          </a:r>
          <a:r>
            <a:rPr kumimoji="1" lang="ja-JP" altLang="en-US" sz="1400" b="1">
              <a:solidFill>
                <a:schemeClr val="bg1"/>
              </a:solidFill>
            </a:rPr>
            <a:t>を行ってください。</a:t>
          </a:r>
          <a:endParaRPr kumimoji="1" lang="en-US" altLang="ja-JP" sz="1400" b="1">
            <a:solidFill>
              <a:schemeClr val="bg1"/>
            </a:solidFill>
          </a:endParaRPr>
        </a:p>
      </xdr:txBody>
    </xdr:sp>
    <xdr:clientData/>
  </xdr:twoCellAnchor>
  <xdr:twoCellAnchor>
    <xdr:from>
      <xdr:col>91</xdr:col>
      <xdr:colOff>0</xdr:colOff>
      <xdr:row>12</xdr:row>
      <xdr:rowOff>0</xdr:rowOff>
    </xdr:from>
    <xdr:to>
      <xdr:col>134</xdr:col>
      <xdr:colOff>336176</xdr:colOff>
      <xdr:row>21</xdr:row>
      <xdr:rowOff>85937</xdr:rowOff>
    </xdr:to>
    <xdr:sp macro="" textlink="">
      <xdr:nvSpPr>
        <xdr:cNvPr id="17" name="テキスト ボックス 16"/>
        <xdr:cNvSpPr txBox="1"/>
      </xdr:nvSpPr>
      <xdr:spPr>
        <a:xfrm>
          <a:off x="50194882" y="4220882"/>
          <a:ext cx="9293412" cy="1206526"/>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chemeClr val="bg1"/>
              </a:solidFill>
            </a:rPr>
            <a:t>　数式が組まれているため、このシートには直接入力しないでください。</a:t>
          </a:r>
          <a:endParaRPr kumimoji="1" lang="en-US" altLang="ja-JP" sz="1400" b="1">
            <a:solidFill>
              <a:schemeClr val="bg1"/>
            </a:solidFill>
          </a:endParaRPr>
        </a:p>
        <a:p>
          <a:pPr algn="l"/>
          <a:r>
            <a:rPr kumimoji="1" lang="ja-JP" altLang="en-US" sz="1400" b="1">
              <a:solidFill>
                <a:schemeClr val="bg1"/>
              </a:solidFill>
            </a:rPr>
            <a:t>「集計用ファイル」作成時は、このシートの</a:t>
          </a:r>
          <a:r>
            <a:rPr kumimoji="1" lang="en-US" altLang="ja-JP" sz="1400" b="1">
              <a:solidFill>
                <a:schemeClr val="bg1"/>
              </a:solidFill>
            </a:rPr>
            <a:t>B10</a:t>
          </a:r>
          <a:r>
            <a:rPr kumimoji="1" lang="ja-JP" altLang="en-US" sz="1400" b="1">
              <a:solidFill>
                <a:schemeClr val="bg1"/>
              </a:solidFill>
            </a:rPr>
            <a:t>から</a:t>
          </a:r>
          <a:r>
            <a:rPr kumimoji="1" lang="en-US" altLang="ja-JP" sz="1400" b="1">
              <a:solidFill>
                <a:schemeClr val="bg1"/>
              </a:solidFill>
            </a:rPr>
            <a:t>IU10</a:t>
          </a:r>
          <a:r>
            <a:rPr kumimoji="1" lang="ja-JP" altLang="en-US" sz="1400" b="1">
              <a:solidFill>
                <a:schemeClr val="bg1"/>
              </a:solidFill>
            </a:rPr>
            <a:t>までをコピーして、</a:t>
          </a:r>
          <a:r>
            <a:rPr kumimoji="1" lang="en-US" altLang="ja-JP" sz="1400" b="1">
              <a:solidFill>
                <a:schemeClr val="bg1"/>
              </a:solidFill>
            </a:rPr>
            <a:t>【</a:t>
          </a:r>
          <a:r>
            <a:rPr kumimoji="1" lang="ja-JP" altLang="en-US" sz="1400" b="1">
              <a:solidFill>
                <a:schemeClr val="bg1"/>
              </a:solidFill>
            </a:rPr>
            <a:t>値貼付け</a:t>
          </a:r>
          <a:r>
            <a:rPr kumimoji="1" lang="en-US" altLang="ja-JP" sz="1400" b="1">
              <a:solidFill>
                <a:schemeClr val="bg1"/>
              </a:solidFill>
            </a:rPr>
            <a:t>】</a:t>
          </a:r>
          <a:r>
            <a:rPr kumimoji="1" lang="ja-JP" altLang="en-US" sz="1400" b="1">
              <a:solidFill>
                <a:schemeClr val="bg1"/>
              </a:solidFill>
            </a:rPr>
            <a:t>を行ってください。</a:t>
          </a:r>
          <a:endParaRPr kumimoji="1" lang="en-US" altLang="ja-JP" sz="1400" b="1">
            <a:solidFill>
              <a:schemeClr val="bg1"/>
            </a:solidFill>
          </a:endParaRPr>
        </a:p>
      </xdr:txBody>
    </xdr:sp>
    <xdr:clientData/>
  </xdr:twoCellAnchor>
  <xdr:twoCellAnchor>
    <xdr:from>
      <xdr:col>180</xdr:col>
      <xdr:colOff>1071216</xdr:colOff>
      <xdr:row>12</xdr:row>
      <xdr:rowOff>0</xdr:rowOff>
    </xdr:from>
    <xdr:to>
      <xdr:col>198</xdr:col>
      <xdr:colOff>44450</xdr:colOff>
      <xdr:row>21</xdr:row>
      <xdr:rowOff>85937</xdr:rowOff>
    </xdr:to>
    <xdr:sp macro="" textlink="">
      <xdr:nvSpPr>
        <xdr:cNvPr id="18" name="テキスト ボックス 17"/>
        <xdr:cNvSpPr txBox="1"/>
      </xdr:nvSpPr>
      <xdr:spPr>
        <a:xfrm>
          <a:off x="75048716" y="4235450"/>
          <a:ext cx="8021984" cy="1216237"/>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chemeClr val="bg1"/>
              </a:solidFill>
            </a:rPr>
            <a:t>　数式が組まれているため、このシートには直接入力しないでください。</a:t>
          </a:r>
          <a:endParaRPr kumimoji="1" lang="en-US" altLang="ja-JP" sz="1400" b="1">
            <a:solidFill>
              <a:schemeClr val="bg1"/>
            </a:solidFill>
          </a:endParaRPr>
        </a:p>
        <a:p>
          <a:pPr algn="l"/>
          <a:r>
            <a:rPr kumimoji="1" lang="ja-JP" altLang="en-US" sz="1400" b="1">
              <a:solidFill>
                <a:schemeClr val="bg1"/>
              </a:solidFill>
            </a:rPr>
            <a:t>「集計用ファイル」作成時は、このシートの</a:t>
          </a:r>
          <a:r>
            <a:rPr kumimoji="1" lang="en-US" altLang="ja-JP" sz="1400" b="1">
              <a:solidFill>
                <a:schemeClr val="bg1"/>
              </a:solidFill>
            </a:rPr>
            <a:t>B10</a:t>
          </a:r>
          <a:r>
            <a:rPr kumimoji="1" lang="ja-JP" altLang="en-US" sz="1400" b="1">
              <a:solidFill>
                <a:schemeClr val="bg1"/>
              </a:solidFill>
            </a:rPr>
            <a:t>から</a:t>
          </a:r>
          <a:r>
            <a:rPr kumimoji="1" lang="en-US" altLang="ja-JP" sz="1400" b="1">
              <a:solidFill>
                <a:schemeClr val="bg1"/>
              </a:solidFill>
            </a:rPr>
            <a:t>IU10</a:t>
          </a:r>
          <a:r>
            <a:rPr kumimoji="1" lang="ja-JP" altLang="en-US" sz="1400" b="1">
              <a:solidFill>
                <a:schemeClr val="bg1"/>
              </a:solidFill>
            </a:rPr>
            <a:t>までをコピーして、</a:t>
          </a:r>
          <a:r>
            <a:rPr kumimoji="1" lang="en-US" altLang="ja-JP" sz="1400" b="1">
              <a:solidFill>
                <a:schemeClr val="bg1"/>
              </a:solidFill>
            </a:rPr>
            <a:t>【</a:t>
          </a:r>
          <a:r>
            <a:rPr kumimoji="1" lang="ja-JP" altLang="en-US" sz="1400" b="1">
              <a:solidFill>
                <a:schemeClr val="bg1"/>
              </a:solidFill>
            </a:rPr>
            <a:t>値貼付け</a:t>
          </a:r>
          <a:r>
            <a:rPr kumimoji="1" lang="en-US" altLang="ja-JP" sz="1400" b="1">
              <a:solidFill>
                <a:schemeClr val="bg1"/>
              </a:solidFill>
            </a:rPr>
            <a:t>】</a:t>
          </a:r>
          <a:r>
            <a:rPr kumimoji="1" lang="ja-JP" altLang="en-US" sz="1400" b="1">
              <a:solidFill>
                <a:schemeClr val="bg1"/>
              </a:solidFill>
            </a:rPr>
            <a:t>を行ってください。</a:t>
          </a:r>
          <a:endParaRPr kumimoji="1" lang="en-US" altLang="ja-JP" sz="1400" b="1">
            <a:solidFill>
              <a:schemeClr val="bg1"/>
            </a:solidFill>
          </a:endParaRPr>
        </a:p>
      </xdr:txBody>
    </xdr:sp>
    <xdr:clientData/>
  </xdr:twoCellAnchor>
  <xdr:twoCellAnchor>
    <xdr:from>
      <xdr:col>200</xdr:col>
      <xdr:colOff>0</xdr:colOff>
      <xdr:row>12</xdr:row>
      <xdr:rowOff>0</xdr:rowOff>
    </xdr:from>
    <xdr:to>
      <xdr:col>215</xdr:col>
      <xdr:colOff>679450</xdr:colOff>
      <xdr:row>21</xdr:row>
      <xdr:rowOff>85937</xdr:rowOff>
    </xdr:to>
    <xdr:sp macro="" textlink="">
      <xdr:nvSpPr>
        <xdr:cNvPr id="19" name="テキスト ボックス 18"/>
        <xdr:cNvSpPr txBox="1"/>
      </xdr:nvSpPr>
      <xdr:spPr>
        <a:xfrm>
          <a:off x="84721700" y="4235450"/>
          <a:ext cx="7759700" cy="1216237"/>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chemeClr val="bg1"/>
              </a:solidFill>
            </a:rPr>
            <a:t>　数式が組まれているため、このシートには直接入力しないでください。</a:t>
          </a:r>
          <a:endParaRPr kumimoji="1" lang="en-US" altLang="ja-JP" sz="1400" b="1">
            <a:solidFill>
              <a:schemeClr val="bg1"/>
            </a:solidFill>
          </a:endParaRPr>
        </a:p>
        <a:p>
          <a:pPr algn="l"/>
          <a:r>
            <a:rPr kumimoji="1" lang="ja-JP" altLang="en-US" sz="1400" b="1">
              <a:solidFill>
                <a:schemeClr val="bg1"/>
              </a:solidFill>
            </a:rPr>
            <a:t>「集計用ファイル」作成時は、このシートの</a:t>
          </a:r>
          <a:r>
            <a:rPr kumimoji="1" lang="en-US" altLang="ja-JP" sz="1400" b="1">
              <a:solidFill>
                <a:schemeClr val="bg1"/>
              </a:solidFill>
            </a:rPr>
            <a:t>B10</a:t>
          </a:r>
          <a:r>
            <a:rPr kumimoji="1" lang="ja-JP" altLang="en-US" sz="1400" b="1">
              <a:solidFill>
                <a:schemeClr val="bg1"/>
              </a:solidFill>
            </a:rPr>
            <a:t>から</a:t>
          </a:r>
          <a:r>
            <a:rPr kumimoji="1" lang="en-US" altLang="ja-JP" sz="1400" b="1">
              <a:solidFill>
                <a:schemeClr val="bg1"/>
              </a:solidFill>
            </a:rPr>
            <a:t>IU10</a:t>
          </a:r>
          <a:r>
            <a:rPr kumimoji="1" lang="ja-JP" altLang="en-US" sz="1400" b="1">
              <a:solidFill>
                <a:schemeClr val="bg1"/>
              </a:solidFill>
            </a:rPr>
            <a:t>までをコピーして、</a:t>
          </a:r>
          <a:r>
            <a:rPr kumimoji="1" lang="en-US" altLang="ja-JP" sz="1400" b="1">
              <a:solidFill>
                <a:schemeClr val="bg1"/>
              </a:solidFill>
            </a:rPr>
            <a:t>【</a:t>
          </a:r>
          <a:r>
            <a:rPr kumimoji="1" lang="ja-JP" altLang="en-US" sz="1400" b="1">
              <a:solidFill>
                <a:schemeClr val="bg1"/>
              </a:solidFill>
            </a:rPr>
            <a:t>値貼付け</a:t>
          </a:r>
          <a:r>
            <a:rPr kumimoji="1" lang="en-US" altLang="ja-JP" sz="1400" b="1">
              <a:solidFill>
                <a:schemeClr val="bg1"/>
              </a:solidFill>
            </a:rPr>
            <a:t>】</a:t>
          </a:r>
          <a:r>
            <a:rPr kumimoji="1" lang="ja-JP" altLang="en-US" sz="1400" b="1">
              <a:solidFill>
                <a:schemeClr val="bg1"/>
              </a:solidFill>
            </a:rPr>
            <a:t>を行ってください。</a:t>
          </a:r>
          <a:endParaRPr kumimoji="1" lang="en-US" altLang="ja-JP" sz="1400" b="1">
            <a:solidFill>
              <a:schemeClr val="bg1"/>
            </a:solidFill>
          </a:endParaRPr>
        </a:p>
      </xdr:txBody>
    </xdr:sp>
    <xdr:clientData/>
  </xdr:twoCellAnchor>
  <xdr:twoCellAnchor>
    <xdr:from>
      <xdr:col>216</xdr:col>
      <xdr:colOff>0</xdr:colOff>
      <xdr:row>12</xdr:row>
      <xdr:rowOff>0</xdr:rowOff>
    </xdr:from>
    <xdr:to>
      <xdr:col>234</xdr:col>
      <xdr:colOff>482600</xdr:colOff>
      <xdr:row>21</xdr:row>
      <xdr:rowOff>85937</xdr:rowOff>
    </xdr:to>
    <xdr:sp macro="" textlink="">
      <xdr:nvSpPr>
        <xdr:cNvPr id="20" name="テキスト ボックス 19"/>
        <xdr:cNvSpPr txBox="1"/>
      </xdr:nvSpPr>
      <xdr:spPr>
        <a:xfrm>
          <a:off x="92875100" y="4235450"/>
          <a:ext cx="8140700" cy="1216237"/>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chemeClr val="bg1"/>
              </a:solidFill>
            </a:rPr>
            <a:t>　数式が組まれているため、このシートには直接入力しないでください。</a:t>
          </a:r>
          <a:endParaRPr kumimoji="1" lang="en-US" altLang="ja-JP" sz="1400" b="1">
            <a:solidFill>
              <a:schemeClr val="bg1"/>
            </a:solidFill>
          </a:endParaRPr>
        </a:p>
        <a:p>
          <a:pPr algn="l"/>
          <a:r>
            <a:rPr kumimoji="1" lang="ja-JP" altLang="en-US" sz="1400" b="1">
              <a:solidFill>
                <a:schemeClr val="bg1"/>
              </a:solidFill>
            </a:rPr>
            <a:t>「集計用ファイル」作成時は、このシートの</a:t>
          </a:r>
          <a:r>
            <a:rPr kumimoji="1" lang="en-US" altLang="ja-JP" sz="1400" b="1">
              <a:solidFill>
                <a:schemeClr val="bg1"/>
              </a:solidFill>
            </a:rPr>
            <a:t>B10</a:t>
          </a:r>
          <a:r>
            <a:rPr kumimoji="1" lang="ja-JP" altLang="en-US" sz="1400" b="1">
              <a:solidFill>
                <a:schemeClr val="bg1"/>
              </a:solidFill>
            </a:rPr>
            <a:t>から</a:t>
          </a:r>
          <a:r>
            <a:rPr kumimoji="1" lang="en-US" altLang="ja-JP" sz="1400" b="1">
              <a:solidFill>
                <a:schemeClr val="bg1"/>
              </a:solidFill>
            </a:rPr>
            <a:t>IU10</a:t>
          </a:r>
          <a:r>
            <a:rPr kumimoji="1" lang="ja-JP" altLang="en-US" sz="1400" b="1">
              <a:solidFill>
                <a:schemeClr val="bg1"/>
              </a:solidFill>
            </a:rPr>
            <a:t>までをコピーして、</a:t>
          </a:r>
          <a:r>
            <a:rPr kumimoji="1" lang="en-US" altLang="ja-JP" sz="1400" b="1">
              <a:solidFill>
                <a:schemeClr val="bg1"/>
              </a:solidFill>
            </a:rPr>
            <a:t>【</a:t>
          </a:r>
          <a:r>
            <a:rPr kumimoji="1" lang="ja-JP" altLang="en-US" sz="1400" b="1">
              <a:solidFill>
                <a:schemeClr val="bg1"/>
              </a:solidFill>
            </a:rPr>
            <a:t>値貼付け</a:t>
          </a:r>
          <a:r>
            <a:rPr kumimoji="1" lang="en-US" altLang="ja-JP" sz="1400" b="1">
              <a:solidFill>
                <a:schemeClr val="bg1"/>
              </a:solidFill>
            </a:rPr>
            <a:t>】</a:t>
          </a:r>
          <a:r>
            <a:rPr kumimoji="1" lang="ja-JP" altLang="en-US" sz="1400" b="1">
              <a:solidFill>
                <a:schemeClr val="bg1"/>
              </a:solidFill>
            </a:rPr>
            <a:t>を行ってください。</a:t>
          </a:r>
          <a:endParaRPr kumimoji="1" lang="en-US" altLang="ja-JP" sz="1400" b="1">
            <a:solidFill>
              <a:schemeClr val="bg1"/>
            </a:solidFill>
          </a:endParaRPr>
        </a:p>
      </xdr:txBody>
    </xdr:sp>
    <xdr:clientData/>
  </xdr:twoCellAnchor>
  <xdr:twoCellAnchor>
    <xdr:from>
      <xdr:col>236</xdr:col>
      <xdr:colOff>0</xdr:colOff>
      <xdr:row>12</xdr:row>
      <xdr:rowOff>0</xdr:rowOff>
    </xdr:from>
    <xdr:to>
      <xdr:col>253</xdr:col>
      <xdr:colOff>114300</xdr:colOff>
      <xdr:row>21</xdr:row>
      <xdr:rowOff>85937</xdr:rowOff>
    </xdr:to>
    <xdr:sp macro="" textlink="">
      <xdr:nvSpPr>
        <xdr:cNvPr id="21" name="テキスト ボックス 20"/>
        <xdr:cNvSpPr txBox="1"/>
      </xdr:nvSpPr>
      <xdr:spPr>
        <a:xfrm>
          <a:off x="102228650" y="4235450"/>
          <a:ext cx="8204200" cy="1216237"/>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chemeClr val="bg1"/>
              </a:solidFill>
            </a:rPr>
            <a:t>　数式が組まれているため、このシートには直接入力しないでください。</a:t>
          </a:r>
          <a:endParaRPr kumimoji="1" lang="en-US" altLang="ja-JP" sz="1400" b="1">
            <a:solidFill>
              <a:schemeClr val="bg1"/>
            </a:solidFill>
          </a:endParaRPr>
        </a:p>
        <a:p>
          <a:pPr algn="l"/>
          <a:r>
            <a:rPr kumimoji="1" lang="ja-JP" altLang="en-US" sz="1400" b="1">
              <a:solidFill>
                <a:schemeClr val="bg1"/>
              </a:solidFill>
            </a:rPr>
            <a:t>「集計用ファイル」作成時は、このシートの</a:t>
          </a:r>
          <a:r>
            <a:rPr kumimoji="1" lang="en-US" altLang="ja-JP" sz="1400" b="1">
              <a:solidFill>
                <a:schemeClr val="bg1"/>
              </a:solidFill>
            </a:rPr>
            <a:t>B10</a:t>
          </a:r>
          <a:r>
            <a:rPr kumimoji="1" lang="ja-JP" altLang="en-US" sz="1400" b="1">
              <a:solidFill>
                <a:schemeClr val="bg1"/>
              </a:solidFill>
            </a:rPr>
            <a:t>から</a:t>
          </a:r>
          <a:r>
            <a:rPr kumimoji="1" lang="en-US" altLang="ja-JP" sz="1400" b="1">
              <a:solidFill>
                <a:schemeClr val="bg1"/>
              </a:solidFill>
            </a:rPr>
            <a:t>IU10</a:t>
          </a:r>
          <a:r>
            <a:rPr kumimoji="1" lang="ja-JP" altLang="en-US" sz="1400" b="1">
              <a:solidFill>
                <a:schemeClr val="bg1"/>
              </a:solidFill>
            </a:rPr>
            <a:t>までをコピーして、</a:t>
          </a:r>
          <a:r>
            <a:rPr kumimoji="1" lang="en-US" altLang="ja-JP" sz="1400" b="1">
              <a:solidFill>
                <a:schemeClr val="bg1"/>
              </a:solidFill>
            </a:rPr>
            <a:t>【</a:t>
          </a:r>
          <a:r>
            <a:rPr kumimoji="1" lang="ja-JP" altLang="en-US" sz="1400" b="1">
              <a:solidFill>
                <a:schemeClr val="bg1"/>
              </a:solidFill>
            </a:rPr>
            <a:t>値貼付け</a:t>
          </a:r>
          <a:r>
            <a:rPr kumimoji="1" lang="en-US" altLang="ja-JP" sz="1400" b="1">
              <a:solidFill>
                <a:schemeClr val="bg1"/>
              </a:solidFill>
            </a:rPr>
            <a:t>】</a:t>
          </a:r>
          <a:r>
            <a:rPr kumimoji="1" lang="ja-JP" altLang="en-US" sz="1400" b="1">
              <a:solidFill>
                <a:schemeClr val="bg1"/>
              </a:solidFill>
            </a:rPr>
            <a:t>を行ってください。</a:t>
          </a:r>
          <a:endParaRPr kumimoji="1" lang="en-US" altLang="ja-JP" sz="1400" b="1">
            <a:solidFill>
              <a:schemeClr val="bg1"/>
            </a:solidFill>
          </a:endParaRPr>
        </a:p>
      </xdr:txBody>
    </xdr:sp>
    <xdr:clientData/>
  </xdr:twoCellAnchor>
  <xdr:twoCellAnchor>
    <xdr:from>
      <xdr:col>157</xdr:col>
      <xdr:colOff>241300</xdr:colOff>
      <xdr:row>10</xdr:row>
      <xdr:rowOff>69850</xdr:rowOff>
    </xdr:from>
    <xdr:to>
      <xdr:col>159</xdr:col>
      <xdr:colOff>0</xdr:colOff>
      <xdr:row>15</xdr:row>
      <xdr:rowOff>31750</xdr:rowOff>
    </xdr:to>
    <xdr:sp macro="" textlink="">
      <xdr:nvSpPr>
        <xdr:cNvPr id="2" name="右矢印 1"/>
        <xdr:cNvSpPr/>
      </xdr:nvSpPr>
      <xdr:spPr>
        <a:xfrm rot="16200000">
          <a:off x="68989575" y="4213225"/>
          <a:ext cx="565150" cy="266700"/>
        </a:xfrm>
        <a:prstGeom prst="rightArrow">
          <a:avLst/>
        </a:prstGeom>
        <a:solidFill>
          <a:srgbClr val="FF00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uidou@town.takanezawa.lg.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531"/>
  <sheetViews>
    <sheetView view="pageBreakPreview" topLeftCell="A349" zoomScaleNormal="100" zoomScaleSheetLayoutView="100" workbookViewId="0">
      <selection activeCell="B362" sqref="B362:AI365"/>
    </sheetView>
  </sheetViews>
  <sheetFormatPr defaultRowHeight="13.5"/>
  <cols>
    <col min="1" max="1" width="2.875" style="108" customWidth="1"/>
    <col min="2" max="23" width="2.875" style="70" customWidth="1"/>
    <col min="24" max="24" width="4.875" style="70" customWidth="1"/>
    <col min="25" max="36" width="2.875" style="70" customWidth="1"/>
    <col min="37" max="77" width="2.875" customWidth="1"/>
  </cols>
  <sheetData>
    <row r="1" spans="1:48" ht="20.45" customHeight="1">
      <c r="A1" s="417" t="s">
        <v>7411</v>
      </c>
      <c r="B1" s="418"/>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c r="AC1" s="418"/>
      <c r="AD1" s="418"/>
      <c r="AE1" s="418"/>
      <c r="AF1" s="418"/>
      <c r="AG1" s="419"/>
      <c r="AH1" s="419"/>
      <c r="AI1" s="419"/>
      <c r="AJ1" s="420"/>
      <c r="AK1" s="73"/>
    </row>
    <row r="2" spans="1:48" ht="4.5" customHeight="1"/>
    <row r="3" spans="1:48">
      <c r="B3" s="279" t="s">
        <v>166</v>
      </c>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row>
    <row r="4" spans="1:48">
      <c r="B4" s="279"/>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row>
    <row r="5" spans="1:48">
      <c r="B5" s="377" t="s">
        <v>7446</v>
      </c>
      <c r="C5" s="378"/>
      <c r="D5" s="378"/>
      <c r="E5" s="378"/>
      <c r="F5" s="378"/>
      <c r="G5" s="378"/>
      <c r="H5" s="378"/>
      <c r="I5" s="378"/>
      <c r="J5" s="378"/>
      <c r="K5" s="378"/>
      <c r="L5" s="378"/>
      <c r="M5" s="378"/>
      <c r="N5" s="378"/>
      <c r="O5" s="378"/>
      <c r="P5" s="378"/>
      <c r="Q5" s="378"/>
      <c r="R5" s="378"/>
      <c r="S5" s="378"/>
      <c r="T5" s="378"/>
      <c r="U5" s="378"/>
      <c r="V5" s="378"/>
      <c r="W5" s="378"/>
      <c r="X5" s="378"/>
      <c r="Y5" s="378"/>
      <c r="Z5" s="378"/>
      <c r="AA5" s="378"/>
      <c r="AB5" s="378"/>
      <c r="AC5" s="378"/>
      <c r="AD5" s="378"/>
      <c r="AE5" s="378"/>
      <c r="AF5" s="378"/>
      <c r="AG5" s="378"/>
      <c r="AH5" s="378"/>
      <c r="AI5" s="378"/>
    </row>
    <row r="6" spans="1:48">
      <c r="B6" s="378"/>
      <c r="C6" s="378"/>
      <c r="D6" s="378"/>
      <c r="E6" s="378"/>
      <c r="F6" s="378"/>
      <c r="G6" s="378"/>
      <c r="H6" s="378"/>
      <c r="I6" s="378"/>
      <c r="J6" s="378"/>
      <c r="K6" s="378"/>
      <c r="L6" s="378"/>
      <c r="M6" s="378"/>
      <c r="N6" s="378"/>
      <c r="O6" s="378"/>
      <c r="P6" s="378"/>
      <c r="Q6" s="378"/>
      <c r="R6" s="378"/>
      <c r="S6" s="378"/>
      <c r="T6" s="378"/>
      <c r="U6" s="378"/>
      <c r="V6" s="378"/>
      <c r="W6" s="378"/>
      <c r="X6" s="378"/>
      <c r="Y6" s="378"/>
      <c r="Z6" s="378"/>
      <c r="AA6" s="378"/>
      <c r="AB6" s="378"/>
      <c r="AC6" s="378"/>
      <c r="AD6" s="378"/>
      <c r="AE6" s="378"/>
      <c r="AF6" s="378"/>
      <c r="AG6" s="378"/>
      <c r="AH6" s="378"/>
      <c r="AI6" s="378"/>
    </row>
    <row r="7" spans="1:48">
      <c r="B7" s="378"/>
      <c r="C7" s="378"/>
      <c r="D7" s="378"/>
      <c r="E7" s="378"/>
      <c r="F7" s="378"/>
      <c r="G7" s="378"/>
      <c r="H7" s="378"/>
      <c r="I7" s="378"/>
      <c r="J7" s="378"/>
      <c r="K7" s="378"/>
      <c r="L7" s="378"/>
      <c r="M7" s="378"/>
      <c r="N7" s="378"/>
      <c r="O7" s="378"/>
      <c r="P7" s="378"/>
      <c r="Q7" s="378"/>
      <c r="R7" s="378"/>
      <c r="S7" s="378"/>
      <c r="T7" s="378"/>
      <c r="U7" s="378"/>
      <c r="V7" s="378"/>
      <c r="W7" s="378"/>
      <c r="X7" s="378"/>
      <c r="Y7" s="378"/>
      <c r="Z7" s="378"/>
      <c r="AA7" s="378"/>
      <c r="AB7" s="378"/>
      <c r="AC7" s="378"/>
      <c r="AD7" s="378"/>
      <c r="AE7" s="378"/>
      <c r="AF7" s="378"/>
      <c r="AG7" s="378"/>
      <c r="AH7" s="378"/>
      <c r="AI7" s="378"/>
    </row>
    <row r="8" spans="1:48">
      <c r="B8" s="378"/>
      <c r="C8" s="378"/>
      <c r="D8" s="378"/>
      <c r="E8" s="378"/>
      <c r="F8" s="378"/>
      <c r="G8" s="378"/>
      <c r="H8" s="378"/>
      <c r="I8" s="378"/>
      <c r="J8" s="378"/>
      <c r="K8" s="378"/>
      <c r="L8" s="378"/>
      <c r="M8" s="378"/>
      <c r="N8" s="378"/>
      <c r="O8" s="378"/>
      <c r="P8" s="378"/>
      <c r="Q8" s="378"/>
      <c r="R8" s="378"/>
      <c r="S8" s="378"/>
      <c r="T8" s="378"/>
      <c r="U8" s="378"/>
      <c r="V8" s="378"/>
      <c r="W8" s="378"/>
      <c r="X8" s="378"/>
      <c r="Y8" s="378"/>
      <c r="Z8" s="378"/>
      <c r="AA8" s="378"/>
      <c r="AB8" s="378"/>
      <c r="AC8" s="378"/>
      <c r="AD8" s="378"/>
      <c r="AE8" s="378"/>
      <c r="AF8" s="378"/>
      <c r="AG8" s="378"/>
      <c r="AH8" s="378"/>
      <c r="AI8" s="378"/>
    </row>
    <row r="9" spans="1:48">
      <c r="B9" s="378"/>
      <c r="C9" s="378"/>
      <c r="D9" s="378"/>
      <c r="E9" s="378"/>
      <c r="F9" s="378"/>
      <c r="G9" s="378"/>
      <c r="H9" s="378"/>
      <c r="I9" s="378"/>
      <c r="J9" s="378"/>
      <c r="K9" s="378"/>
      <c r="L9" s="378"/>
      <c r="M9" s="378"/>
      <c r="N9" s="378"/>
      <c r="O9" s="378"/>
      <c r="P9" s="378"/>
      <c r="Q9" s="378"/>
      <c r="R9" s="378"/>
      <c r="S9" s="378"/>
      <c r="T9" s="378"/>
      <c r="U9" s="378"/>
      <c r="V9" s="378"/>
      <c r="W9" s="378"/>
      <c r="X9" s="378"/>
      <c r="Y9" s="378"/>
      <c r="Z9" s="378"/>
      <c r="AA9" s="378"/>
      <c r="AB9" s="378"/>
      <c r="AC9" s="378"/>
      <c r="AD9" s="378"/>
      <c r="AE9" s="378"/>
      <c r="AF9" s="378"/>
      <c r="AG9" s="378"/>
      <c r="AH9" s="378"/>
      <c r="AI9" s="378"/>
    </row>
    <row r="10" spans="1:48">
      <c r="B10" s="378"/>
      <c r="C10" s="378"/>
      <c r="D10" s="378"/>
      <c r="E10" s="378"/>
      <c r="F10" s="378"/>
      <c r="G10" s="378"/>
      <c r="H10" s="378"/>
      <c r="I10" s="378"/>
      <c r="J10" s="378"/>
      <c r="K10" s="378"/>
      <c r="L10" s="378"/>
      <c r="M10" s="378"/>
      <c r="N10" s="378"/>
      <c r="O10" s="378"/>
      <c r="P10" s="378"/>
      <c r="Q10" s="378"/>
      <c r="R10" s="378"/>
      <c r="S10" s="378"/>
      <c r="T10" s="378"/>
      <c r="U10" s="378"/>
      <c r="V10" s="378"/>
      <c r="W10" s="378"/>
      <c r="X10" s="378"/>
      <c r="Y10" s="378"/>
      <c r="Z10" s="378"/>
      <c r="AA10" s="378"/>
      <c r="AB10" s="378"/>
      <c r="AC10" s="378"/>
      <c r="AD10" s="378"/>
      <c r="AE10" s="378"/>
      <c r="AF10" s="378"/>
      <c r="AG10" s="378"/>
      <c r="AH10" s="378"/>
      <c r="AI10" s="378"/>
    </row>
    <row r="11" spans="1:48">
      <c r="AG11" s="400" t="s">
        <v>128</v>
      </c>
      <c r="AH11" s="401"/>
      <c r="AI11" s="401"/>
    </row>
    <row r="12" spans="1:48">
      <c r="AG12" s="401"/>
      <c r="AH12" s="401"/>
      <c r="AI12" s="401"/>
    </row>
    <row r="13" spans="1:48">
      <c r="B13" s="279" t="s">
        <v>6640</v>
      </c>
      <c r="C13" s="399"/>
      <c r="D13" s="399"/>
      <c r="E13" s="399"/>
      <c r="F13" s="399"/>
      <c r="G13" s="399"/>
      <c r="H13" s="399"/>
      <c r="I13" s="399"/>
      <c r="J13" s="399"/>
      <c r="K13" s="399"/>
      <c r="L13" s="399"/>
      <c r="M13" s="399"/>
      <c r="N13" s="399"/>
      <c r="O13" s="399"/>
      <c r="P13" s="399"/>
      <c r="Q13" s="399"/>
      <c r="R13" s="399"/>
      <c r="S13" s="399"/>
      <c r="T13" s="399"/>
      <c r="U13" s="399"/>
      <c r="V13" s="399"/>
      <c r="W13" s="399"/>
      <c r="X13" s="399"/>
      <c r="Y13" s="399"/>
      <c r="Z13" s="399"/>
      <c r="AA13" s="399"/>
      <c r="AB13" s="399"/>
      <c r="AC13" s="399"/>
      <c r="AD13" s="399"/>
      <c r="AE13" s="399"/>
      <c r="AF13" s="399"/>
      <c r="AG13" s="402" t="str">
        <f>IF(LEN(AM13)=11,"ＯＫ","ＮＧ")</f>
        <v>ＯＫ</v>
      </c>
      <c r="AH13" s="285"/>
      <c r="AI13" s="285"/>
      <c r="AL13" s="98"/>
      <c r="AM13" t="str">
        <f>CONCATENATE(AH15,AD19,Q17,AH17)</f>
        <v>46093866010</v>
      </c>
      <c r="AQ13" s="114"/>
      <c r="AR13" s="114"/>
      <c r="AS13" s="114"/>
      <c r="AT13" s="114"/>
      <c r="AU13" s="114"/>
      <c r="AV13" s="114"/>
    </row>
    <row r="14" spans="1:48" ht="14.25" thickBot="1">
      <c r="B14" s="399"/>
      <c r="C14" s="399"/>
      <c r="D14" s="399"/>
      <c r="E14" s="399"/>
      <c r="F14" s="399"/>
      <c r="G14" s="399"/>
      <c r="H14" s="399"/>
      <c r="I14" s="399"/>
      <c r="J14" s="399"/>
      <c r="K14" s="399"/>
      <c r="L14" s="399"/>
      <c r="M14" s="399"/>
      <c r="N14" s="399"/>
      <c r="O14" s="399"/>
      <c r="P14" s="399"/>
      <c r="Q14" s="399"/>
      <c r="R14" s="399"/>
      <c r="S14" s="399"/>
      <c r="T14" s="399"/>
      <c r="U14" s="399"/>
      <c r="V14" s="399"/>
      <c r="W14" s="399"/>
      <c r="X14" s="399"/>
      <c r="Y14" s="399"/>
      <c r="Z14" s="399"/>
      <c r="AA14" s="399"/>
      <c r="AB14" s="399"/>
      <c r="AC14" s="399"/>
      <c r="AD14" s="399"/>
      <c r="AE14" s="399"/>
      <c r="AF14" s="399"/>
      <c r="AG14" s="403"/>
      <c r="AH14" s="403"/>
      <c r="AI14" s="403"/>
    </row>
    <row r="15" spans="1:48">
      <c r="B15" s="290" t="s">
        <v>162</v>
      </c>
      <c r="C15" s="276"/>
      <c r="D15" s="276"/>
      <c r="E15" s="404"/>
      <c r="F15" s="393" t="str">
        <f>VLOOKUP(回答表!AD19,団体コード!B:F,5,FALSE)</f>
        <v>栃木県</v>
      </c>
      <c r="G15" s="394"/>
      <c r="H15" s="395"/>
      <c r="I15" s="393" t="str">
        <f>VLOOKUP(回答表!AD19,団体コード!B:F,4,FALSE)</f>
        <v>09</v>
      </c>
      <c r="J15" s="395"/>
      <c r="K15" s="393" t="str">
        <f>VLOOKUP(回答表!AD19,団体コード!B:F,3,FALSE)</f>
        <v>高根沢町</v>
      </c>
      <c r="L15" s="394"/>
      <c r="M15" s="394"/>
      <c r="N15" s="394"/>
      <c r="O15" s="394"/>
      <c r="P15" s="394"/>
      <c r="Q15" s="394"/>
      <c r="R15" s="395"/>
      <c r="S15" s="275" t="s">
        <v>163</v>
      </c>
      <c r="T15" s="276"/>
      <c r="U15" s="276"/>
      <c r="V15" s="276"/>
      <c r="W15" s="390" t="s">
        <v>136</v>
      </c>
      <c r="X15" s="390"/>
      <c r="Y15" s="390"/>
      <c r="Z15" s="390"/>
      <c r="AA15" s="390"/>
      <c r="AB15" s="390"/>
      <c r="AC15" s="390"/>
      <c r="AD15" s="390"/>
      <c r="AE15" s="390"/>
      <c r="AF15" s="390"/>
      <c r="AG15" s="390"/>
      <c r="AH15" s="391">
        <f>VLOOKUP(W15,選択肢!A:F,6,FALSE)</f>
        <v>46</v>
      </c>
      <c r="AI15" s="392"/>
    </row>
    <row r="16" spans="1:48">
      <c r="B16" s="291"/>
      <c r="C16" s="278"/>
      <c r="D16" s="278"/>
      <c r="E16" s="405"/>
      <c r="F16" s="396"/>
      <c r="G16" s="397"/>
      <c r="H16" s="398"/>
      <c r="I16" s="396"/>
      <c r="J16" s="398"/>
      <c r="K16" s="396"/>
      <c r="L16" s="397"/>
      <c r="M16" s="397"/>
      <c r="N16" s="397"/>
      <c r="O16" s="397"/>
      <c r="P16" s="397"/>
      <c r="Q16" s="397"/>
      <c r="R16" s="398"/>
      <c r="S16" s="277"/>
      <c r="T16" s="278"/>
      <c r="U16" s="278"/>
      <c r="V16" s="278"/>
      <c r="W16" s="387"/>
      <c r="X16" s="387"/>
      <c r="Y16" s="387"/>
      <c r="Z16" s="387"/>
      <c r="AA16" s="387"/>
      <c r="AB16" s="387"/>
      <c r="AC16" s="387"/>
      <c r="AD16" s="387"/>
      <c r="AE16" s="387"/>
      <c r="AF16" s="387"/>
      <c r="AG16" s="387"/>
      <c r="AH16" s="388"/>
      <c r="AI16" s="389"/>
    </row>
    <row r="17" spans="2:56">
      <c r="B17" s="291" t="s">
        <v>160</v>
      </c>
      <c r="C17" s="278"/>
      <c r="D17" s="278"/>
      <c r="E17" s="278"/>
      <c r="F17" s="387" t="s">
        <v>57</v>
      </c>
      <c r="G17" s="387"/>
      <c r="H17" s="387"/>
      <c r="I17" s="387"/>
      <c r="J17" s="387"/>
      <c r="K17" s="387"/>
      <c r="L17" s="387"/>
      <c r="M17" s="387"/>
      <c r="N17" s="387"/>
      <c r="O17" s="387"/>
      <c r="P17" s="387"/>
      <c r="Q17" s="388" t="str">
        <f>IF(OR($W$17="特定地域排水処理施設",選択肢!$BJ$3="個別排水処理施設"),"18",VLOOKUP(F17,選択肢!K:P,6,FALSE))</f>
        <v>01</v>
      </c>
      <c r="R17" s="388"/>
      <c r="S17" s="278" t="s">
        <v>161</v>
      </c>
      <c r="T17" s="278"/>
      <c r="U17" s="278"/>
      <c r="V17" s="278"/>
      <c r="W17" s="387" t="s">
        <v>138</v>
      </c>
      <c r="X17" s="387"/>
      <c r="Y17" s="387"/>
      <c r="Z17" s="387"/>
      <c r="AA17" s="387"/>
      <c r="AB17" s="387"/>
      <c r="AC17" s="387"/>
      <c r="AD17" s="387"/>
      <c r="AE17" s="387"/>
      <c r="AF17" s="387"/>
      <c r="AG17" s="387"/>
      <c r="AH17" s="388">
        <f>VLOOKUP(W17,選択肢!U:Z,6,FALSE)</f>
        <v>0</v>
      </c>
      <c r="AI17" s="389"/>
      <c r="AP17" s="421" t="b">
        <f>OR(F17="水道事業",F17="簡易水道事業",F17="下水道事業")</f>
        <v>1</v>
      </c>
      <c r="AQ17" s="421"/>
      <c r="AR17" s="421"/>
      <c r="AS17" s="421"/>
      <c r="AT17" s="421"/>
      <c r="AU17" s="421"/>
      <c r="AV17" s="421"/>
      <c r="AW17" s="421" t="b">
        <v>0</v>
      </c>
      <c r="AX17" s="421"/>
      <c r="AY17" s="421"/>
      <c r="AZ17" s="421"/>
      <c r="BA17" s="421"/>
      <c r="BB17" s="421"/>
      <c r="BC17" s="421"/>
      <c r="BD17" t="str">
        <f>IF(AP17=AW17,"●","×")</f>
        <v>×</v>
      </c>
    </row>
    <row r="18" spans="2:56">
      <c r="B18" s="291"/>
      <c r="C18" s="278"/>
      <c r="D18" s="278"/>
      <c r="E18" s="278"/>
      <c r="F18" s="387"/>
      <c r="G18" s="387"/>
      <c r="H18" s="387"/>
      <c r="I18" s="387"/>
      <c r="J18" s="387"/>
      <c r="K18" s="387"/>
      <c r="L18" s="387"/>
      <c r="M18" s="387"/>
      <c r="N18" s="387"/>
      <c r="O18" s="387"/>
      <c r="P18" s="387"/>
      <c r="Q18" s="388"/>
      <c r="R18" s="388"/>
      <c r="S18" s="278"/>
      <c r="T18" s="278"/>
      <c r="U18" s="278"/>
      <c r="V18" s="278"/>
      <c r="W18" s="387"/>
      <c r="X18" s="387"/>
      <c r="Y18" s="387"/>
      <c r="Z18" s="387"/>
      <c r="AA18" s="387"/>
      <c r="AB18" s="387"/>
      <c r="AC18" s="387"/>
      <c r="AD18" s="387"/>
      <c r="AE18" s="387"/>
      <c r="AF18" s="387"/>
      <c r="AG18" s="387"/>
      <c r="AH18" s="388"/>
      <c r="AI18" s="389"/>
    </row>
    <row r="19" spans="2:56">
      <c r="B19" s="291" t="s">
        <v>164</v>
      </c>
      <c r="C19" s="278"/>
      <c r="D19" s="278"/>
      <c r="E19" s="278"/>
      <c r="F19" s="300" t="s">
        <v>7398</v>
      </c>
      <c r="G19" s="301"/>
      <c r="H19" s="301"/>
      <c r="I19" s="301"/>
      <c r="J19" s="301"/>
      <c r="K19" s="301"/>
      <c r="L19" s="301"/>
      <c r="M19" s="301"/>
      <c r="N19" s="301"/>
      <c r="O19" s="301"/>
      <c r="P19" s="301"/>
      <c r="Q19" s="302"/>
      <c r="R19" s="303"/>
      <c r="S19" s="278" t="s">
        <v>195</v>
      </c>
      <c r="T19" s="278"/>
      <c r="U19" s="278"/>
      <c r="V19" s="278"/>
      <c r="W19" s="379" t="s">
        <v>7396</v>
      </c>
      <c r="X19" s="380"/>
      <c r="Y19" s="381"/>
      <c r="Z19" s="278" t="s">
        <v>165</v>
      </c>
      <c r="AA19" s="278"/>
      <c r="AB19" s="278"/>
      <c r="AC19" s="278"/>
      <c r="AD19" s="379" t="s">
        <v>7494</v>
      </c>
      <c r="AE19" s="380"/>
      <c r="AF19" s="380"/>
      <c r="AG19" s="380"/>
      <c r="AH19" s="380"/>
      <c r="AI19" s="385"/>
    </row>
    <row r="20" spans="2:56" ht="14.25" thickBot="1">
      <c r="B20" s="369"/>
      <c r="C20" s="370"/>
      <c r="D20" s="370"/>
      <c r="E20" s="370"/>
      <c r="F20" s="304"/>
      <c r="G20" s="305"/>
      <c r="H20" s="305"/>
      <c r="I20" s="305"/>
      <c r="J20" s="305"/>
      <c r="K20" s="305"/>
      <c r="L20" s="305"/>
      <c r="M20" s="305"/>
      <c r="N20" s="305"/>
      <c r="O20" s="305"/>
      <c r="P20" s="305"/>
      <c r="Q20" s="306"/>
      <c r="R20" s="307"/>
      <c r="S20" s="370"/>
      <c r="T20" s="370"/>
      <c r="U20" s="370"/>
      <c r="V20" s="370"/>
      <c r="W20" s="382"/>
      <c r="X20" s="383"/>
      <c r="Y20" s="384"/>
      <c r="Z20" s="370"/>
      <c r="AA20" s="370"/>
      <c r="AB20" s="370"/>
      <c r="AC20" s="370"/>
      <c r="AD20" s="382"/>
      <c r="AE20" s="383"/>
      <c r="AF20" s="383"/>
      <c r="AG20" s="383"/>
      <c r="AH20" s="383"/>
      <c r="AI20" s="386"/>
    </row>
    <row r="22" spans="2:56">
      <c r="B22" s="279" t="s">
        <v>167</v>
      </c>
      <c r="C22" s="279"/>
      <c r="D22" s="279"/>
      <c r="E22" s="279"/>
      <c r="F22" s="279"/>
      <c r="G22" s="279"/>
      <c r="H22" s="279"/>
      <c r="I22" s="279"/>
      <c r="J22" s="279"/>
      <c r="K22" s="279"/>
      <c r="L22" s="279"/>
      <c r="M22" s="279"/>
      <c r="N22" s="279"/>
      <c r="O22" s="279"/>
      <c r="P22" s="279"/>
      <c r="Q22" s="279"/>
      <c r="R22" s="279"/>
      <c r="S22" s="279"/>
      <c r="T22" s="279"/>
      <c r="U22" s="279"/>
      <c r="V22" s="279"/>
      <c r="W22" s="279"/>
      <c r="X22" s="279"/>
      <c r="Y22" s="279"/>
      <c r="Z22" s="279"/>
      <c r="AA22" s="279"/>
      <c r="AB22" s="279"/>
      <c r="AC22" s="279"/>
      <c r="AD22" s="279"/>
      <c r="AE22" s="279"/>
      <c r="AF22" s="279"/>
      <c r="AG22" s="279"/>
      <c r="AH22" s="279"/>
      <c r="AI22" s="279"/>
    </row>
    <row r="23" spans="2:56" ht="14.25" thickBot="1">
      <c r="B23" s="279"/>
      <c r="C23" s="279"/>
      <c r="D23" s="279"/>
      <c r="E23" s="279"/>
      <c r="F23" s="279"/>
      <c r="G23" s="279"/>
      <c r="H23" s="279"/>
      <c r="I23" s="279"/>
      <c r="J23" s="279"/>
      <c r="K23" s="279"/>
      <c r="L23" s="279"/>
      <c r="M23" s="279"/>
      <c r="N23" s="279"/>
      <c r="O23" s="279"/>
      <c r="P23" s="279"/>
      <c r="Q23" s="279"/>
      <c r="R23" s="279"/>
      <c r="S23" s="279"/>
      <c r="T23" s="279"/>
      <c r="U23" s="279"/>
      <c r="V23" s="279"/>
      <c r="W23" s="279"/>
      <c r="X23" s="279"/>
      <c r="Y23" s="279"/>
      <c r="Z23" s="279"/>
      <c r="AA23" s="279"/>
      <c r="AB23" s="279"/>
      <c r="AC23" s="279"/>
      <c r="AD23" s="279"/>
      <c r="AE23" s="279"/>
      <c r="AF23" s="279"/>
      <c r="AG23" s="279"/>
      <c r="AH23" s="279"/>
      <c r="AI23" s="279"/>
    </row>
    <row r="24" spans="2:56">
      <c r="B24" s="290" t="s">
        <v>168</v>
      </c>
      <c r="C24" s="276"/>
      <c r="D24" s="276"/>
      <c r="E24" s="276"/>
      <c r="F24" s="292" t="s">
        <v>7495</v>
      </c>
      <c r="G24" s="293"/>
      <c r="H24" s="293"/>
      <c r="I24" s="293"/>
      <c r="J24" s="293"/>
      <c r="K24" s="293"/>
      <c r="L24" s="293"/>
      <c r="M24" s="293"/>
      <c r="N24" s="293"/>
      <c r="O24" s="293"/>
      <c r="P24" s="293"/>
      <c r="Q24" s="294"/>
      <c r="R24" s="295"/>
      <c r="S24" s="276" t="s">
        <v>169</v>
      </c>
      <c r="T24" s="276"/>
      <c r="U24" s="276"/>
      <c r="V24" s="276"/>
      <c r="W24" s="292" t="s">
        <v>7496</v>
      </c>
      <c r="X24" s="293"/>
      <c r="Y24" s="293"/>
      <c r="Z24" s="293"/>
      <c r="AA24" s="293"/>
      <c r="AB24" s="293"/>
      <c r="AC24" s="293"/>
      <c r="AD24" s="293"/>
      <c r="AE24" s="293"/>
      <c r="AF24" s="293"/>
      <c r="AG24" s="293"/>
      <c r="AH24" s="294"/>
      <c r="AI24" s="308"/>
    </row>
    <row r="25" spans="2:56">
      <c r="B25" s="291"/>
      <c r="C25" s="278"/>
      <c r="D25" s="278"/>
      <c r="E25" s="278"/>
      <c r="F25" s="296"/>
      <c r="G25" s="297"/>
      <c r="H25" s="297"/>
      <c r="I25" s="297"/>
      <c r="J25" s="297"/>
      <c r="K25" s="297"/>
      <c r="L25" s="297"/>
      <c r="M25" s="297"/>
      <c r="N25" s="297"/>
      <c r="O25" s="297"/>
      <c r="P25" s="297"/>
      <c r="Q25" s="298"/>
      <c r="R25" s="299"/>
      <c r="S25" s="278"/>
      <c r="T25" s="278"/>
      <c r="U25" s="278"/>
      <c r="V25" s="278"/>
      <c r="W25" s="296"/>
      <c r="X25" s="297"/>
      <c r="Y25" s="297"/>
      <c r="Z25" s="297"/>
      <c r="AA25" s="297"/>
      <c r="AB25" s="297"/>
      <c r="AC25" s="297"/>
      <c r="AD25" s="297"/>
      <c r="AE25" s="297"/>
      <c r="AF25" s="297"/>
      <c r="AG25" s="297"/>
      <c r="AH25" s="298"/>
      <c r="AI25" s="309"/>
    </row>
    <row r="26" spans="2:56">
      <c r="B26" s="291" t="s">
        <v>170</v>
      </c>
      <c r="C26" s="278"/>
      <c r="D26" s="278"/>
      <c r="E26" s="278"/>
      <c r="F26" s="300" t="s">
        <v>7497</v>
      </c>
      <c r="G26" s="301"/>
      <c r="H26" s="301"/>
      <c r="I26" s="301"/>
      <c r="J26" s="301"/>
      <c r="K26" s="301"/>
      <c r="L26" s="301"/>
      <c r="M26" s="301"/>
      <c r="N26" s="301"/>
      <c r="O26" s="301"/>
      <c r="P26" s="301"/>
      <c r="Q26" s="302"/>
      <c r="R26" s="303"/>
      <c r="S26" s="278" t="s">
        <v>171</v>
      </c>
      <c r="T26" s="278"/>
      <c r="U26" s="278"/>
      <c r="V26" s="278"/>
      <c r="W26" s="371" t="s">
        <v>7498</v>
      </c>
      <c r="X26" s="372"/>
      <c r="Y26" s="372"/>
      <c r="Z26" s="372"/>
      <c r="AA26" s="372"/>
      <c r="AB26" s="372"/>
      <c r="AC26" s="372"/>
      <c r="AD26" s="372"/>
      <c r="AE26" s="372"/>
      <c r="AF26" s="372"/>
      <c r="AG26" s="372"/>
      <c r="AH26" s="372"/>
      <c r="AI26" s="373"/>
    </row>
    <row r="27" spans="2:56" ht="14.25" thickBot="1">
      <c r="B27" s="369"/>
      <c r="C27" s="370"/>
      <c r="D27" s="370"/>
      <c r="E27" s="370"/>
      <c r="F27" s="304"/>
      <c r="G27" s="305"/>
      <c r="H27" s="305"/>
      <c r="I27" s="305"/>
      <c r="J27" s="305"/>
      <c r="K27" s="305"/>
      <c r="L27" s="305"/>
      <c r="M27" s="305"/>
      <c r="N27" s="305"/>
      <c r="O27" s="305"/>
      <c r="P27" s="305"/>
      <c r="Q27" s="306"/>
      <c r="R27" s="307"/>
      <c r="S27" s="370"/>
      <c r="T27" s="370"/>
      <c r="U27" s="370"/>
      <c r="V27" s="370"/>
      <c r="W27" s="374"/>
      <c r="X27" s="375"/>
      <c r="Y27" s="375"/>
      <c r="Z27" s="375"/>
      <c r="AA27" s="375"/>
      <c r="AB27" s="375"/>
      <c r="AC27" s="375"/>
      <c r="AD27" s="375"/>
      <c r="AE27" s="375"/>
      <c r="AF27" s="375"/>
      <c r="AG27" s="375"/>
      <c r="AH27" s="375"/>
      <c r="AI27" s="376"/>
    </row>
    <row r="29" spans="2:56">
      <c r="B29" s="279" t="s">
        <v>7365</v>
      </c>
      <c r="C29" s="279"/>
      <c r="D29" s="279"/>
      <c r="E29" s="279"/>
      <c r="F29" s="279"/>
      <c r="G29" s="279"/>
      <c r="H29" s="279"/>
      <c r="I29" s="279"/>
      <c r="J29" s="279"/>
      <c r="K29" s="279"/>
      <c r="L29" s="279"/>
      <c r="M29" s="279"/>
      <c r="N29" s="279"/>
      <c r="O29" s="279"/>
      <c r="P29" s="279"/>
      <c r="Q29" s="279"/>
      <c r="R29" s="279"/>
      <c r="S29" s="279"/>
      <c r="T29" s="279"/>
      <c r="U29" s="279"/>
      <c r="V29" s="279"/>
      <c r="W29" s="279"/>
      <c r="X29" s="279"/>
      <c r="Y29" s="279"/>
      <c r="Z29" s="279"/>
      <c r="AA29" s="279"/>
      <c r="AB29" s="279"/>
      <c r="AC29" s="279"/>
      <c r="AD29" s="279"/>
      <c r="AE29" s="279"/>
      <c r="AF29" s="279"/>
      <c r="AG29" s="279"/>
      <c r="AH29" s="279"/>
      <c r="AI29" s="279"/>
    </row>
    <row r="30" spans="2:56">
      <c r="B30" s="279"/>
      <c r="C30" s="279"/>
      <c r="D30" s="279"/>
      <c r="E30" s="279"/>
      <c r="F30" s="279"/>
      <c r="G30" s="279"/>
      <c r="H30" s="279"/>
      <c r="I30" s="279"/>
      <c r="J30" s="279"/>
      <c r="K30" s="279"/>
      <c r="L30" s="279"/>
      <c r="M30" s="279"/>
      <c r="N30" s="279"/>
      <c r="O30" s="279"/>
      <c r="P30" s="279"/>
      <c r="Q30" s="279"/>
      <c r="R30" s="279"/>
      <c r="S30" s="279"/>
      <c r="T30" s="279"/>
      <c r="U30" s="279"/>
      <c r="V30" s="279"/>
      <c r="W30" s="279"/>
      <c r="X30" s="279"/>
      <c r="Y30" s="279"/>
      <c r="Z30" s="279"/>
      <c r="AA30" s="279"/>
      <c r="AB30" s="279"/>
      <c r="AC30" s="279"/>
      <c r="AD30" s="279"/>
      <c r="AE30" s="279"/>
      <c r="AF30" s="279"/>
      <c r="AG30" s="279"/>
      <c r="AH30" s="279"/>
      <c r="AI30" s="279"/>
    </row>
    <row r="31" spans="2:56">
      <c r="B31" s="288" t="s">
        <v>7478</v>
      </c>
      <c r="C31" s="289"/>
      <c r="D31" s="289"/>
      <c r="E31" s="289"/>
      <c r="F31" s="289"/>
      <c r="G31" s="289"/>
      <c r="H31" s="289"/>
      <c r="I31" s="289"/>
      <c r="J31" s="289"/>
      <c r="K31" s="289"/>
      <c r="L31" s="289"/>
      <c r="M31" s="289"/>
      <c r="N31" s="289"/>
      <c r="O31" s="289"/>
      <c r="P31" s="289"/>
      <c r="Q31" s="289"/>
      <c r="R31" s="289"/>
      <c r="S31" s="289"/>
      <c r="T31" s="289"/>
      <c r="U31" s="289"/>
      <c r="V31" s="289"/>
      <c r="W31" s="289"/>
      <c r="X31" s="289"/>
      <c r="Y31" s="289"/>
      <c r="Z31" s="289"/>
      <c r="AA31" s="289"/>
      <c r="AB31" s="289"/>
      <c r="AC31" s="289"/>
      <c r="AD31" s="289"/>
      <c r="AE31" s="289"/>
      <c r="AF31" s="289"/>
      <c r="AG31" s="289"/>
      <c r="AH31" s="289"/>
      <c r="AI31" s="289"/>
    </row>
    <row r="32" spans="2:56">
      <c r="B32" s="289"/>
      <c r="C32" s="289"/>
      <c r="D32" s="289"/>
      <c r="E32" s="289"/>
      <c r="F32" s="289"/>
      <c r="G32" s="289"/>
      <c r="H32" s="289"/>
      <c r="I32" s="289"/>
      <c r="J32" s="289"/>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row>
    <row r="33" spans="2:47">
      <c r="B33" s="289"/>
      <c r="C33" s="289"/>
      <c r="D33" s="289"/>
      <c r="E33" s="289"/>
      <c r="F33" s="289"/>
      <c r="G33" s="289"/>
      <c r="H33" s="289"/>
      <c r="I33" s="289"/>
      <c r="J33" s="289"/>
      <c r="K33" s="289"/>
      <c r="L33" s="289"/>
      <c r="M33" s="289"/>
      <c r="N33" s="289"/>
      <c r="O33" s="289"/>
      <c r="P33" s="289"/>
      <c r="Q33" s="289"/>
      <c r="R33" s="289"/>
      <c r="S33" s="289"/>
      <c r="T33" s="289"/>
      <c r="U33" s="289"/>
      <c r="V33" s="289"/>
      <c r="W33" s="289"/>
      <c r="X33" s="289"/>
      <c r="Y33" s="289"/>
      <c r="Z33" s="289"/>
      <c r="AA33" s="289"/>
      <c r="AB33" s="289"/>
      <c r="AC33" s="289"/>
      <c r="AD33" s="289"/>
      <c r="AE33" s="289"/>
      <c r="AF33" s="289"/>
      <c r="AG33" s="289"/>
      <c r="AH33" s="289"/>
      <c r="AI33" s="289"/>
    </row>
    <row r="34" spans="2:47">
      <c r="B34" s="289"/>
      <c r="C34" s="289"/>
      <c r="D34" s="289"/>
      <c r="E34" s="289"/>
      <c r="F34" s="289"/>
      <c r="G34" s="289"/>
      <c r="H34" s="289"/>
      <c r="I34" s="289"/>
      <c r="J34" s="289"/>
      <c r="K34" s="289"/>
      <c r="L34" s="289"/>
      <c r="M34" s="289"/>
      <c r="N34" s="289"/>
      <c r="O34" s="289"/>
      <c r="P34" s="289"/>
      <c r="Q34" s="289"/>
      <c r="R34" s="289"/>
      <c r="S34" s="289"/>
      <c r="T34" s="289"/>
      <c r="U34" s="289"/>
      <c r="V34" s="289"/>
      <c r="W34" s="289"/>
      <c r="X34" s="289"/>
      <c r="Y34" s="289"/>
      <c r="Z34" s="289"/>
      <c r="AA34" s="289"/>
      <c r="AB34" s="289"/>
      <c r="AC34" s="289"/>
      <c r="AD34" s="289"/>
      <c r="AE34" s="289"/>
      <c r="AF34" s="289"/>
      <c r="AG34" s="289"/>
      <c r="AH34" s="289"/>
      <c r="AI34" s="289"/>
    </row>
    <row r="35" spans="2:47">
      <c r="B35" s="232"/>
      <c r="C35" s="232"/>
      <c r="D35" s="232"/>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row>
    <row r="36" spans="2:47">
      <c r="B36" s="232"/>
      <c r="C36" s="232"/>
      <c r="D36" s="232"/>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row>
    <row r="37" spans="2:47">
      <c r="B37" s="97"/>
      <c r="C37" s="97"/>
      <c r="D37" s="97"/>
      <c r="E37" s="97"/>
      <c r="F37" s="97"/>
      <c r="G37" s="97"/>
      <c r="H37" s="97"/>
      <c r="I37" s="97"/>
      <c r="J37" s="97"/>
      <c r="K37" s="97"/>
      <c r="L37" s="97"/>
      <c r="M37" s="97"/>
      <c r="N37" s="97"/>
      <c r="O37" s="97"/>
      <c r="P37" s="97"/>
      <c r="Q37" s="97"/>
      <c r="R37" s="97"/>
      <c r="S37" s="97"/>
      <c r="T37" s="97"/>
      <c r="U37" s="97"/>
      <c r="V37" s="286" t="s">
        <v>7340</v>
      </c>
      <c r="W37" s="287"/>
      <c r="X37" s="287"/>
      <c r="Y37" s="287"/>
      <c r="Z37" s="287"/>
      <c r="AA37" s="287"/>
      <c r="AB37" s="287"/>
      <c r="AC37" s="287"/>
      <c r="AD37" s="287"/>
      <c r="AE37" s="287"/>
      <c r="AF37" s="287"/>
      <c r="AG37" s="287"/>
      <c r="AH37" s="287"/>
      <c r="AI37" s="97"/>
    </row>
    <row r="38" spans="2:47">
      <c r="B38" s="97"/>
      <c r="C38" s="97"/>
      <c r="D38" s="97"/>
      <c r="E38" s="97"/>
      <c r="F38" s="97"/>
      <c r="G38" s="97"/>
      <c r="H38" s="97"/>
      <c r="I38" s="97"/>
      <c r="J38" s="97"/>
      <c r="K38" s="97"/>
      <c r="L38" s="97"/>
      <c r="M38" s="97"/>
      <c r="N38" s="97"/>
      <c r="O38" s="97"/>
      <c r="P38" s="97"/>
      <c r="Q38" s="97"/>
      <c r="R38" s="97"/>
      <c r="S38" s="97"/>
      <c r="T38" s="97"/>
      <c r="U38" s="97"/>
      <c r="V38" s="287"/>
      <c r="W38" s="287"/>
      <c r="X38" s="287"/>
      <c r="Y38" s="287"/>
      <c r="Z38" s="287"/>
      <c r="AA38" s="287"/>
      <c r="AB38" s="287"/>
      <c r="AC38" s="287"/>
      <c r="AD38" s="287"/>
      <c r="AE38" s="287"/>
      <c r="AF38" s="287"/>
      <c r="AG38" s="287"/>
      <c r="AH38" s="287"/>
      <c r="AI38" s="97"/>
    </row>
    <row r="39" spans="2:47">
      <c r="B39" s="97"/>
      <c r="C39" s="97"/>
      <c r="D39" s="97"/>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row>
    <row r="40" spans="2:47">
      <c r="B40" s="97"/>
      <c r="C40" s="97"/>
      <c r="D40" s="97"/>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row>
    <row r="41" spans="2:47">
      <c r="B41" s="97"/>
      <c r="C41" s="97"/>
      <c r="D41" s="97"/>
      <c r="E41" s="97"/>
      <c r="F41" s="97"/>
      <c r="G41" s="97"/>
      <c r="H41" s="97"/>
      <c r="I41" s="97"/>
      <c r="J41" s="97"/>
      <c r="K41" s="97"/>
      <c r="L41" s="97"/>
      <c r="M41" s="97"/>
      <c r="N41" s="97"/>
      <c r="O41" s="97"/>
      <c r="P41" s="97"/>
      <c r="Q41" s="97"/>
      <c r="R41" s="426" t="s">
        <v>204</v>
      </c>
      <c r="S41" s="427"/>
      <c r="T41" s="428"/>
      <c r="U41" s="97"/>
      <c r="V41" s="97"/>
      <c r="W41" s="97"/>
      <c r="X41" s="310" t="s">
        <v>205</v>
      </c>
      <c r="Y41" s="311"/>
      <c r="Z41" s="312"/>
      <c r="AA41" s="310" t="s">
        <v>206</v>
      </c>
      <c r="AB41" s="311"/>
      <c r="AC41" s="312"/>
      <c r="AD41" s="310" t="s">
        <v>207</v>
      </c>
      <c r="AE41" s="311"/>
      <c r="AF41" s="312"/>
      <c r="AG41" s="281" t="s">
        <v>128</v>
      </c>
      <c r="AH41" s="282"/>
      <c r="AI41" s="282"/>
    </row>
    <row r="42" spans="2:47">
      <c r="R42" s="429"/>
      <c r="S42" s="430"/>
      <c r="T42" s="431"/>
      <c r="X42" s="313"/>
      <c r="Y42" s="314"/>
      <c r="Z42" s="315"/>
      <c r="AA42" s="313"/>
      <c r="AB42" s="314"/>
      <c r="AC42" s="315"/>
      <c r="AD42" s="313"/>
      <c r="AE42" s="314"/>
      <c r="AF42" s="315"/>
      <c r="AG42" s="283"/>
      <c r="AH42" s="282"/>
      <c r="AI42" s="282"/>
    </row>
    <row r="43" spans="2:47" ht="17.45" customHeight="1">
      <c r="B43" s="366" t="s">
        <v>196</v>
      </c>
      <c r="C43" s="366"/>
      <c r="D43" s="72" t="s">
        <v>9</v>
      </c>
      <c r="R43" s="258" t="s">
        <v>7420</v>
      </c>
      <c r="S43" s="259"/>
      <c r="T43" s="260"/>
      <c r="X43" s="258" t="s">
        <v>7420</v>
      </c>
      <c r="Y43" s="259"/>
      <c r="Z43" s="260"/>
      <c r="AA43" s="258" t="s">
        <v>7420</v>
      </c>
      <c r="AB43" s="259"/>
      <c r="AC43" s="260"/>
      <c r="AD43" s="258" t="s">
        <v>7420</v>
      </c>
      <c r="AE43" s="259"/>
      <c r="AF43" s="260"/>
      <c r="AG43" s="284" t="str">
        <f>IF(AP43=AU43,"ＯＫ","ＮＧ")</f>
        <v>ＯＫ</v>
      </c>
      <c r="AH43" s="285"/>
      <c r="AI43" s="285"/>
      <c r="AP43">
        <f>IF(R43="●",1,0)</f>
        <v>0</v>
      </c>
      <c r="AR43">
        <f>IF(X43="●",1,0)</f>
        <v>0</v>
      </c>
      <c r="AS43">
        <f>IF(AA43="●",1,0)</f>
        <v>0</v>
      </c>
      <c r="AT43">
        <f>IF(AD43="●",1,0)</f>
        <v>0</v>
      </c>
      <c r="AU43">
        <f>SUM(AR43:AT43)</f>
        <v>0</v>
      </c>
    </row>
    <row r="44" spans="2:47" ht="17.45" customHeight="1">
      <c r="B44" s="366" t="s">
        <v>197</v>
      </c>
      <c r="C44" s="366"/>
      <c r="D44" s="70" t="s">
        <v>35</v>
      </c>
      <c r="R44" s="258" t="s">
        <v>7420</v>
      </c>
      <c r="S44" s="259"/>
      <c r="T44" s="260"/>
      <c r="X44" s="258" t="s">
        <v>7420</v>
      </c>
      <c r="Y44" s="259"/>
      <c r="Z44" s="260"/>
      <c r="AA44" s="258" t="s">
        <v>7420</v>
      </c>
      <c r="AB44" s="259"/>
      <c r="AC44" s="260"/>
      <c r="AD44" s="258" t="s">
        <v>7420</v>
      </c>
      <c r="AE44" s="259"/>
      <c r="AF44" s="260"/>
      <c r="AG44" s="284" t="str">
        <f t="shared" ref="AG44:AG49" si="0">IF(AP44=AU44,"ＯＫ","ＮＧ")</f>
        <v>ＯＫ</v>
      </c>
      <c r="AH44" s="285"/>
      <c r="AI44" s="285"/>
      <c r="AP44">
        <f t="shared" ref="AP44:AP49" si="1">IF(R44="●",1,0)</f>
        <v>0</v>
      </c>
      <c r="AR44">
        <f t="shared" ref="AR44:AR49" si="2">IF(X44="●",1,0)</f>
        <v>0</v>
      </c>
      <c r="AS44">
        <f t="shared" ref="AS44:AS49" si="3">IF(AA44="●",1,0)</f>
        <v>0</v>
      </c>
      <c r="AT44">
        <f t="shared" ref="AT44:AT49" si="4">IF(AD44="●",1,0)</f>
        <v>0</v>
      </c>
      <c r="AU44">
        <f t="shared" ref="AU44:AU49" si="5">SUM(AR44:AT44)</f>
        <v>0</v>
      </c>
    </row>
    <row r="45" spans="2:47" ht="17.45" customHeight="1">
      <c r="B45" s="366" t="s">
        <v>198</v>
      </c>
      <c r="C45" s="366"/>
      <c r="D45" s="70" t="s">
        <v>19</v>
      </c>
      <c r="R45" s="258" t="s">
        <v>7420</v>
      </c>
      <c r="S45" s="259"/>
      <c r="T45" s="260"/>
      <c r="X45" s="258" t="s">
        <v>7420</v>
      </c>
      <c r="Y45" s="259"/>
      <c r="Z45" s="260"/>
      <c r="AA45" s="258" t="s">
        <v>7420</v>
      </c>
      <c r="AB45" s="259"/>
      <c r="AC45" s="260"/>
      <c r="AD45" s="258" t="s">
        <v>7420</v>
      </c>
      <c r="AE45" s="259"/>
      <c r="AF45" s="260"/>
      <c r="AG45" s="284" t="str">
        <f t="shared" si="0"/>
        <v>ＯＫ</v>
      </c>
      <c r="AH45" s="285"/>
      <c r="AI45" s="285"/>
      <c r="AP45">
        <f t="shared" si="1"/>
        <v>0</v>
      </c>
      <c r="AR45">
        <f t="shared" si="2"/>
        <v>0</v>
      </c>
      <c r="AS45">
        <f t="shared" si="3"/>
        <v>0</v>
      </c>
      <c r="AT45">
        <f t="shared" si="4"/>
        <v>0</v>
      </c>
      <c r="AU45">
        <f>SUM(AR45:AT45)</f>
        <v>0</v>
      </c>
    </row>
    <row r="46" spans="2:47" ht="17.45" customHeight="1">
      <c r="B46" s="366" t="s">
        <v>199</v>
      </c>
      <c r="C46" s="366"/>
      <c r="D46" s="70" t="s">
        <v>25</v>
      </c>
      <c r="R46" s="258" t="s">
        <v>7420</v>
      </c>
      <c r="S46" s="259"/>
      <c r="T46" s="260"/>
      <c r="X46" s="258" t="s">
        <v>7420</v>
      </c>
      <c r="Y46" s="259"/>
      <c r="Z46" s="260"/>
      <c r="AA46" s="258" t="s">
        <v>7420</v>
      </c>
      <c r="AB46" s="259"/>
      <c r="AC46" s="260"/>
      <c r="AD46" s="258" t="s">
        <v>7420</v>
      </c>
      <c r="AE46" s="259"/>
      <c r="AF46" s="260"/>
      <c r="AG46" s="284" t="str">
        <f t="shared" si="0"/>
        <v>ＯＫ</v>
      </c>
      <c r="AH46" s="285"/>
      <c r="AI46" s="285"/>
      <c r="AP46">
        <f t="shared" si="1"/>
        <v>0</v>
      </c>
      <c r="AR46">
        <f t="shared" si="2"/>
        <v>0</v>
      </c>
      <c r="AS46">
        <f t="shared" si="3"/>
        <v>0</v>
      </c>
      <c r="AT46">
        <f t="shared" si="4"/>
        <v>0</v>
      </c>
      <c r="AU46">
        <f t="shared" si="5"/>
        <v>0</v>
      </c>
    </row>
    <row r="47" spans="2:47" ht="17.45" customHeight="1">
      <c r="B47" s="366" t="s">
        <v>200</v>
      </c>
      <c r="C47" s="366"/>
      <c r="D47" s="70" t="s">
        <v>26</v>
      </c>
      <c r="R47" s="258" t="s">
        <v>7499</v>
      </c>
      <c r="S47" s="259"/>
      <c r="T47" s="260"/>
      <c r="X47" s="258" t="s">
        <v>7499</v>
      </c>
      <c r="Y47" s="259"/>
      <c r="Z47" s="260"/>
      <c r="AA47" s="258" t="s">
        <v>7420</v>
      </c>
      <c r="AB47" s="259"/>
      <c r="AC47" s="260"/>
      <c r="AD47" s="258" t="s">
        <v>7420</v>
      </c>
      <c r="AE47" s="259"/>
      <c r="AF47" s="260"/>
      <c r="AG47" s="284" t="str">
        <f t="shared" si="0"/>
        <v>ＯＫ</v>
      </c>
      <c r="AH47" s="285"/>
      <c r="AI47" s="285"/>
      <c r="AP47">
        <f t="shared" si="1"/>
        <v>1</v>
      </c>
      <c r="AR47">
        <f t="shared" si="2"/>
        <v>1</v>
      </c>
      <c r="AS47">
        <f t="shared" si="3"/>
        <v>0</v>
      </c>
      <c r="AT47">
        <f t="shared" si="4"/>
        <v>0</v>
      </c>
      <c r="AU47">
        <f t="shared" si="5"/>
        <v>1</v>
      </c>
    </row>
    <row r="48" spans="2:47" ht="17.45" customHeight="1">
      <c r="B48" s="366" t="s">
        <v>201</v>
      </c>
      <c r="C48" s="366"/>
      <c r="D48" s="72" t="s">
        <v>7330</v>
      </c>
      <c r="R48" s="258" t="s">
        <v>7420</v>
      </c>
      <c r="S48" s="259"/>
      <c r="T48" s="260"/>
      <c r="X48" s="258" t="s">
        <v>7420</v>
      </c>
      <c r="Y48" s="259"/>
      <c r="Z48" s="260"/>
      <c r="AA48" s="258" t="s">
        <v>7420</v>
      </c>
      <c r="AB48" s="259"/>
      <c r="AC48" s="260"/>
      <c r="AD48" s="258" t="s">
        <v>7420</v>
      </c>
      <c r="AE48" s="259"/>
      <c r="AF48" s="260"/>
      <c r="AG48" s="284" t="str">
        <f t="shared" si="0"/>
        <v>ＯＫ</v>
      </c>
      <c r="AH48" s="285"/>
      <c r="AI48" s="285"/>
      <c r="AP48">
        <f t="shared" si="1"/>
        <v>0</v>
      </c>
      <c r="AR48">
        <f t="shared" si="2"/>
        <v>0</v>
      </c>
      <c r="AS48">
        <f t="shared" si="3"/>
        <v>0</v>
      </c>
      <c r="AT48">
        <f t="shared" si="4"/>
        <v>0</v>
      </c>
      <c r="AU48">
        <f t="shared" si="5"/>
        <v>0</v>
      </c>
    </row>
    <row r="49" spans="2:47" ht="17.45" customHeight="1">
      <c r="B49" s="366" t="s">
        <v>202</v>
      </c>
      <c r="C49" s="366"/>
      <c r="D49" s="108" t="s">
        <v>27</v>
      </c>
      <c r="R49" s="258" t="s">
        <v>7420</v>
      </c>
      <c r="S49" s="259"/>
      <c r="T49" s="260"/>
      <c r="X49" s="258" t="s">
        <v>7420</v>
      </c>
      <c r="Y49" s="259"/>
      <c r="Z49" s="260"/>
      <c r="AA49" s="258" t="s">
        <v>7420</v>
      </c>
      <c r="AB49" s="259"/>
      <c r="AC49" s="260"/>
      <c r="AD49" s="258" t="s">
        <v>7420</v>
      </c>
      <c r="AE49" s="259"/>
      <c r="AF49" s="260"/>
      <c r="AG49" s="284" t="str">
        <f t="shared" si="0"/>
        <v>ＯＫ</v>
      </c>
      <c r="AH49" s="285"/>
      <c r="AI49" s="285"/>
      <c r="AP49">
        <f t="shared" si="1"/>
        <v>0</v>
      </c>
      <c r="AR49">
        <f t="shared" si="2"/>
        <v>0</v>
      </c>
      <c r="AS49">
        <f t="shared" si="3"/>
        <v>0</v>
      </c>
      <c r="AT49">
        <f t="shared" si="4"/>
        <v>0</v>
      </c>
      <c r="AU49">
        <f t="shared" si="5"/>
        <v>0</v>
      </c>
    </row>
    <row r="50" spans="2:47" ht="17.45" customHeight="1">
      <c r="B50" s="366" t="s">
        <v>203</v>
      </c>
      <c r="C50" s="366"/>
      <c r="D50" s="70" t="s">
        <v>36</v>
      </c>
      <c r="R50" s="258" t="s">
        <v>7420</v>
      </c>
      <c r="S50" s="259"/>
      <c r="T50" s="260"/>
      <c r="X50" s="367" t="s">
        <v>7492</v>
      </c>
      <c r="Y50" s="368"/>
      <c r="Z50" s="368"/>
      <c r="AA50" s="368"/>
      <c r="AB50" s="368"/>
      <c r="AC50" s="368"/>
      <c r="AD50" s="368"/>
      <c r="AE50" s="368"/>
      <c r="AF50" s="368"/>
      <c r="AG50" s="368"/>
      <c r="AH50" s="368"/>
      <c r="AI50" s="368"/>
      <c r="AJ50" s="368"/>
    </row>
    <row r="51" spans="2:47" ht="63.95" customHeight="1">
      <c r="B51" s="209"/>
      <c r="C51" s="209"/>
      <c r="R51" s="132"/>
      <c r="S51" s="132"/>
      <c r="T51" s="132"/>
      <c r="X51" s="368"/>
      <c r="Y51" s="368"/>
      <c r="Z51" s="368"/>
      <c r="AA51" s="368"/>
      <c r="AB51" s="368"/>
      <c r="AC51" s="368"/>
      <c r="AD51" s="368"/>
      <c r="AE51" s="368"/>
      <c r="AF51" s="368"/>
      <c r="AG51" s="368"/>
      <c r="AH51" s="368"/>
      <c r="AI51" s="368"/>
      <c r="AJ51" s="368"/>
    </row>
    <row r="52" spans="2:47">
      <c r="B52" s="279" t="s">
        <v>223</v>
      </c>
      <c r="C52" s="279"/>
      <c r="D52" s="279"/>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279"/>
      <c r="AE52" s="279"/>
      <c r="AF52" s="279"/>
      <c r="AG52" s="279"/>
      <c r="AH52" s="279"/>
      <c r="AI52" s="279"/>
    </row>
    <row r="53" spans="2:47">
      <c r="B53" s="279"/>
      <c r="C53" s="279"/>
      <c r="D53" s="279"/>
      <c r="E53" s="279"/>
      <c r="F53" s="279"/>
      <c r="G53" s="279"/>
      <c r="H53" s="279"/>
      <c r="I53" s="279"/>
      <c r="J53" s="279"/>
      <c r="K53" s="279"/>
      <c r="L53" s="279"/>
      <c r="M53" s="279"/>
      <c r="N53" s="279"/>
      <c r="O53" s="279"/>
      <c r="P53" s="279"/>
      <c r="Q53" s="279"/>
      <c r="R53" s="279"/>
      <c r="S53" s="279"/>
      <c r="T53" s="279"/>
      <c r="U53" s="279"/>
      <c r="V53" s="279"/>
      <c r="W53" s="279"/>
      <c r="X53" s="279"/>
      <c r="Y53" s="279"/>
      <c r="Z53" s="279"/>
      <c r="AA53" s="279"/>
      <c r="AB53" s="279"/>
      <c r="AC53" s="279"/>
      <c r="AD53" s="279"/>
      <c r="AE53" s="279"/>
      <c r="AF53" s="279"/>
      <c r="AG53" s="279"/>
      <c r="AH53" s="279"/>
      <c r="AI53" s="279"/>
    </row>
    <row r="55" spans="2:47">
      <c r="B55" s="280" t="s">
        <v>7313</v>
      </c>
      <c r="C55" s="280"/>
      <c r="D55" s="280"/>
      <c r="E55" s="280"/>
      <c r="F55" s="280"/>
      <c r="G55" s="280"/>
      <c r="H55" s="280"/>
      <c r="I55" s="280"/>
      <c r="J55" s="280"/>
      <c r="K55" s="280"/>
      <c r="L55" s="280"/>
      <c r="M55" s="280"/>
      <c r="N55" s="280"/>
      <c r="O55" s="280"/>
      <c r="P55" s="280"/>
      <c r="Q55" s="280"/>
      <c r="R55" s="280"/>
      <c r="S55" s="280"/>
      <c r="T55" s="280"/>
      <c r="U55" s="280"/>
      <c r="V55" s="280"/>
      <c r="W55" s="280"/>
      <c r="X55" s="280"/>
      <c r="Y55" s="280"/>
      <c r="Z55" s="280"/>
      <c r="AA55" s="280"/>
      <c r="AB55" s="280"/>
      <c r="AC55" s="280"/>
      <c r="AD55" s="280"/>
      <c r="AE55" s="280"/>
      <c r="AF55" s="280"/>
      <c r="AG55" s="280"/>
      <c r="AH55" s="280"/>
      <c r="AI55" s="280"/>
    </row>
    <row r="56" spans="2:47">
      <c r="B56" s="280"/>
      <c r="C56" s="280"/>
      <c r="D56" s="280"/>
      <c r="E56" s="280"/>
      <c r="F56" s="280"/>
      <c r="G56" s="280"/>
      <c r="H56" s="280"/>
      <c r="I56" s="280"/>
      <c r="J56" s="280"/>
      <c r="K56" s="280"/>
      <c r="L56" s="280"/>
      <c r="M56" s="280"/>
      <c r="N56" s="280"/>
      <c r="O56" s="280"/>
      <c r="P56" s="280"/>
      <c r="Q56" s="280"/>
      <c r="R56" s="280"/>
      <c r="S56" s="280"/>
      <c r="T56" s="280"/>
      <c r="U56" s="280"/>
      <c r="V56" s="280"/>
      <c r="W56" s="280"/>
      <c r="X56" s="280"/>
      <c r="Y56" s="280"/>
      <c r="Z56" s="280"/>
      <c r="AA56" s="280"/>
      <c r="AB56" s="280"/>
      <c r="AC56" s="280"/>
      <c r="AD56" s="280"/>
      <c r="AE56" s="280"/>
      <c r="AF56" s="280"/>
      <c r="AG56" s="280"/>
      <c r="AH56" s="280"/>
      <c r="AI56" s="280"/>
    </row>
    <row r="57" spans="2:47">
      <c r="B57" s="121" t="s">
        <v>7469</v>
      </c>
    </row>
    <row r="58" spans="2:47">
      <c r="B58" s="121"/>
      <c r="E58" s="234" t="s">
        <v>7489</v>
      </c>
    </row>
    <row r="59" spans="2:47">
      <c r="B59" s="327"/>
      <c r="C59" s="339"/>
      <c r="D59" s="339"/>
      <c r="E59" s="339"/>
      <c r="F59" s="339"/>
      <c r="G59" s="339"/>
      <c r="H59" s="339"/>
      <c r="I59" s="339"/>
      <c r="J59" s="339"/>
      <c r="K59" s="339"/>
      <c r="L59" s="339"/>
      <c r="M59" s="339"/>
      <c r="N59" s="339"/>
      <c r="O59" s="339"/>
      <c r="P59" s="339"/>
      <c r="Q59" s="339"/>
      <c r="R59" s="339"/>
      <c r="S59" s="339"/>
      <c r="T59" s="339"/>
      <c r="U59" s="339"/>
      <c r="V59" s="339"/>
      <c r="W59" s="339"/>
      <c r="X59" s="339"/>
      <c r="Y59" s="339"/>
      <c r="Z59" s="339"/>
      <c r="AA59" s="339"/>
      <c r="AB59" s="339"/>
      <c r="AC59" s="339"/>
      <c r="AD59" s="339"/>
      <c r="AE59" s="339"/>
      <c r="AF59" s="339"/>
      <c r="AG59" s="339"/>
      <c r="AH59" s="339"/>
      <c r="AI59" s="340"/>
    </row>
    <row r="60" spans="2:47">
      <c r="B60" s="330"/>
      <c r="C60" s="341"/>
      <c r="D60" s="341"/>
      <c r="E60" s="341"/>
      <c r="F60" s="341"/>
      <c r="G60" s="341"/>
      <c r="H60" s="341"/>
      <c r="I60" s="341"/>
      <c r="J60" s="341"/>
      <c r="K60" s="341"/>
      <c r="L60" s="341"/>
      <c r="M60" s="341"/>
      <c r="N60" s="341"/>
      <c r="O60" s="341"/>
      <c r="P60" s="341"/>
      <c r="Q60" s="341"/>
      <c r="R60" s="341"/>
      <c r="S60" s="341"/>
      <c r="T60" s="341"/>
      <c r="U60" s="341"/>
      <c r="V60" s="341"/>
      <c r="W60" s="341"/>
      <c r="X60" s="341"/>
      <c r="Y60" s="341"/>
      <c r="Z60" s="341"/>
      <c r="AA60" s="341"/>
      <c r="AB60" s="341"/>
      <c r="AC60" s="341"/>
      <c r="AD60" s="341"/>
      <c r="AE60" s="341"/>
      <c r="AF60" s="341"/>
      <c r="AG60" s="341"/>
      <c r="AH60" s="341"/>
      <c r="AI60" s="342"/>
    </row>
    <row r="61" spans="2:47">
      <c r="B61" s="343"/>
      <c r="C61" s="341"/>
      <c r="D61" s="341"/>
      <c r="E61" s="341"/>
      <c r="F61" s="341"/>
      <c r="G61" s="341"/>
      <c r="H61" s="341"/>
      <c r="I61" s="341"/>
      <c r="J61" s="341"/>
      <c r="K61" s="341"/>
      <c r="L61" s="341"/>
      <c r="M61" s="341"/>
      <c r="N61" s="341"/>
      <c r="O61" s="341"/>
      <c r="P61" s="341"/>
      <c r="Q61" s="341"/>
      <c r="R61" s="341"/>
      <c r="S61" s="341"/>
      <c r="T61" s="341"/>
      <c r="U61" s="341"/>
      <c r="V61" s="341"/>
      <c r="W61" s="341"/>
      <c r="X61" s="341"/>
      <c r="Y61" s="341"/>
      <c r="Z61" s="341"/>
      <c r="AA61" s="341"/>
      <c r="AB61" s="341"/>
      <c r="AC61" s="341"/>
      <c r="AD61" s="341"/>
      <c r="AE61" s="341"/>
      <c r="AF61" s="341"/>
      <c r="AG61" s="341"/>
      <c r="AH61" s="341"/>
      <c r="AI61" s="342"/>
    </row>
    <row r="62" spans="2:47">
      <c r="B62" s="344"/>
      <c r="C62" s="345"/>
      <c r="D62" s="345"/>
      <c r="E62" s="345"/>
      <c r="F62" s="345"/>
      <c r="G62" s="345"/>
      <c r="H62" s="345"/>
      <c r="I62" s="345"/>
      <c r="J62" s="345"/>
      <c r="K62" s="345"/>
      <c r="L62" s="345"/>
      <c r="M62" s="345"/>
      <c r="N62" s="345"/>
      <c r="O62" s="345"/>
      <c r="P62" s="345"/>
      <c r="Q62" s="345"/>
      <c r="R62" s="345"/>
      <c r="S62" s="345"/>
      <c r="T62" s="345"/>
      <c r="U62" s="345"/>
      <c r="V62" s="345"/>
      <c r="W62" s="345"/>
      <c r="X62" s="345"/>
      <c r="Y62" s="345"/>
      <c r="Z62" s="345"/>
      <c r="AA62" s="345"/>
      <c r="AB62" s="345"/>
      <c r="AC62" s="345"/>
      <c r="AD62" s="345"/>
      <c r="AE62" s="345"/>
      <c r="AF62" s="345"/>
      <c r="AG62" s="345"/>
      <c r="AH62" s="345"/>
      <c r="AI62" s="346"/>
    </row>
    <row r="64" spans="2:47">
      <c r="B64" s="100" t="s">
        <v>129</v>
      </c>
      <c r="S64" s="100" t="s">
        <v>37</v>
      </c>
      <c r="AG64" s="138"/>
      <c r="AH64" s="135"/>
      <c r="AI64" s="135"/>
    </row>
    <row r="65" spans="2:39">
      <c r="B65" s="363" t="s">
        <v>208</v>
      </c>
      <c r="C65" s="364"/>
      <c r="D65" s="364"/>
      <c r="E65" s="364"/>
      <c r="F65" s="365"/>
      <c r="G65" s="258" t="s">
        <v>7420</v>
      </c>
      <c r="H65" s="349"/>
      <c r="I65" s="350"/>
      <c r="S65" s="322"/>
      <c r="T65" s="323"/>
      <c r="U65" s="324"/>
      <c r="V65" s="316"/>
      <c r="W65" s="317"/>
      <c r="X65" s="318"/>
      <c r="Y65" s="319" t="s">
        <v>210</v>
      </c>
      <c r="Z65" s="320"/>
      <c r="AG65" s="138"/>
      <c r="AH65" s="136"/>
      <c r="AI65" s="136"/>
    </row>
    <row r="66" spans="2:39">
      <c r="B66" s="363" t="s">
        <v>209</v>
      </c>
      <c r="C66" s="364"/>
      <c r="D66" s="364"/>
      <c r="E66" s="364"/>
      <c r="F66" s="365"/>
      <c r="G66" s="316" t="s">
        <v>7420</v>
      </c>
      <c r="H66" s="349"/>
      <c r="I66" s="350"/>
      <c r="S66" s="161"/>
      <c r="T66" s="161"/>
      <c r="U66" s="161"/>
      <c r="V66" s="316" t="s">
        <v>7420</v>
      </c>
      <c r="W66" s="317"/>
      <c r="X66" s="318"/>
      <c r="Y66" s="319" t="s">
        <v>211</v>
      </c>
      <c r="Z66" s="320"/>
      <c r="AG66" s="138"/>
      <c r="AH66" s="137"/>
      <c r="AI66" s="137"/>
    </row>
    <row r="67" spans="2:39">
      <c r="S67" s="162"/>
      <c r="T67" s="162"/>
      <c r="U67" s="162"/>
      <c r="V67" s="316" t="s">
        <v>7420</v>
      </c>
      <c r="W67" s="317"/>
      <c r="X67" s="318"/>
      <c r="Y67" s="319" t="s">
        <v>212</v>
      </c>
      <c r="Z67" s="320"/>
      <c r="AG67" s="143"/>
      <c r="AH67" s="137"/>
      <c r="AI67" s="137"/>
    </row>
    <row r="68" spans="2:39" ht="10.5" customHeight="1">
      <c r="AG68" s="138"/>
      <c r="AH68" s="137"/>
      <c r="AI68" s="137"/>
    </row>
    <row r="69" spans="2:39">
      <c r="B69" s="422" t="s">
        <v>7408</v>
      </c>
      <c r="C69" s="423"/>
      <c r="D69" s="423"/>
      <c r="E69" s="423"/>
      <c r="F69" s="423"/>
      <c r="G69" s="423"/>
      <c r="H69" s="423"/>
      <c r="I69" s="423"/>
      <c r="J69" s="423"/>
      <c r="K69" s="423"/>
      <c r="L69" s="423"/>
      <c r="M69" s="423"/>
      <c r="N69" s="423"/>
      <c r="O69" s="423"/>
      <c r="P69" s="423"/>
      <c r="Q69" s="423"/>
      <c r="R69" s="423"/>
      <c r="S69" s="423"/>
      <c r="T69" s="423"/>
      <c r="U69" s="423"/>
      <c r="V69" s="423"/>
      <c r="W69" s="423"/>
      <c r="X69" s="423"/>
      <c r="Y69" s="423"/>
      <c r="Z69" s="423"/>
      <c r="AA69" s="423"/>
      <c r="AB69" s="423"/>
      <c r="AC69" s="423"/>
      <c r="AD69" s="423"/>
      <c r="AE69" s="423"/>
      <c r="AF69" s="423"/>
      <c r="AG69" s="423"/>
      <c r="AH69" s="423"/>
      <c r="AI69" s="423"/>
    </row>
    <row r="70" spans="2:39">
      <c r="B70" s="423"/>
      <c r="C70" s="423"/>
      <c r="D70" s="423"/>
      <c r="E70" s="423"/>
      <c r="F70" s="423"/>
      <c r="G70" s="423"/>
      <c r="H70" s="423"/>
      <c r="I70" s="423"/>
      <c r="J70" s="423"/>
      <c r="K70" s="423"/>
      <c r="L70" s="423"/>
      <c r="M70" s="423"/>
      <c r="N70" s="423"/>
      <c r="O70" s="423"/>
      <c r="P70" s="423"/>
      <c r="Q70" s="423"/>
      <c r="R70" s="423"/>
      <c r="S70" s="423"/>
      <c r="T70" s="423"/>
      <c r="U70" s="423"/>
      <c r="V70" s="423"/>
      <c r="W70" s="423"/>
      <c r="X70" s="423"/>
      <c r="Y70" s="423"/>
      <c r="Z70" s="423"/>
      <c r="AA70" s="423"/>
      <c r="AB70" s="423"/>
      <c r="AC70" s="423"/>
      <c r="AD70" s="423"/>
      <c r="AE70" s="423"/>
      <c r="AF70" s="423"/>
      <c r="AG70" s="423"/>
      <c r="AH70" s="423"/>
      <c r="AI70" s="423"/>
    </row>
    <row r="71" spans="2:39" ht="27.95" customHeight="1">
      <c r="B71" s="359" t="s">
        <v>7429</v>
      </c>
      <c r="C71" s="424"/>
      <c r="D71" s="424"/>
      <c r="E71" s="424"/>
      <c r="F71" s="424"/>
      <c r="G71" s="424"/>
      <c r="H71" s="424"/>
      <c r="I71" s="424"/>
      <c r="J71" s="424"/>
      <c r="K71" s="424"/>
      <c r="L71" s="424"/>
      <c r="M71" s="424"/>
      <c r="N71" s="425"/>
      <c r="O71" s="316" t="s">
        <v>7420</v>
      </c>
      <c r="P71" s="349"/>
      <c r="Q71" s="350"/>
      <c r="R71" s="139"/>
      <c r="S71" s="139"/>
      <c r="T71" s="360" t="s">
        <v>7413</v>
      </c>
      <c r="U71" s="360"/>
      <c r="V71" s="360"/>
      <c r="W71" s="360"/>
      <c r="X71" s="360"/>
      <c r="Y71" s="360"/>
      <c r="Z71" s="360"/>
      <c r="AA71" s="360"/>
      <c r="AB71" s="360"/>
      <c r="AC71" s="360"/>
      <c r="AD71" s="360"/>
      <c r="AE71" s="360"/>
      <c r="AF71" s="361"/>
      <c r="AG71" s="316" t="s">
        <v>7420</v>
      </c>
      <c r="AH71" s="349"/>
      <c r="AI71" s="350"/>
    </row>
    <row r="72" spans="2:39" ht="27.95" customHeight="1">
      <c r="B72" s="359" t="s">
        <v>7450</v>
      </c>
      <c r="C72" s="359"/>
      <c r="D72" s="359"/>
      <c r="E72" s="359"/>
      <c r="F72" s="359"/>
      <c r="G72" s="359"/>
      <c r="H72" s="359"/>
      <c r="I72" s="359"/>
      <c r="J72" s="359"/>
      <c r="K72" s="359"/>
      <c r="L72" s="359"/>
      <c r="M72" s="359"/>
      <c r="N72" s="354"/>
      <c r="O72" s="316" t="s">
        <v>7420</v>
      </c>
      <c r="P72" s="349"/>
      <c r="Q72" s="350"/>
      <c r="R72" s="139"/>
      <c r="S72" s="139"/>
      <c r="T72" s="360" t="s">
        <v>7488</v>
      </c>
      <c r="U72" s="360"/>
      <c r="V72" s="360"/>
      <c r="W72" s="360"/>
      <c r="X72" s="360"/>
      <c r="Y72" s="360"/>
      <c r="Z72" s="360"/>
      <c r="AA72" s="360"/>
      <c r="AB72" s="360"/>
      <c r="AC72" s="360"/>
      <c r="AD72" s="360"/>
      <c r="AE72" s="360"/>
      <c r="AF72" s="361"/>
      <c r="AG72" s="316" t="s">
        <v>7420</v>
      </c>
      <c r="AH72" s="349"/>
      <c r="AI72" s="350"/>
    </row>
    <row r="73" spans="2:39" ht="27.95" customHeight="1">
      <c r="B73" s="358" t="s">
        <v>7487</v>
      </c>
      <c r="C73" s="359"/>
      <c r="D73" s="359"/>
      <c r="E73" s="359"/>
      <c r="F73" s="359"/>
      <c r="G73" s="359"/>
      <c r="H73" s="359"/>
      <c r="I73" s="359"/>
      <c r="J73" s="359"/>
      <c r="K73" s="359"/>
      <c r="L73" s="359"/>
      <c r="M73" s="359"/>
      <c r="N73" s="354"/>
      <c r="O73" s="316" t="s">
        <v>7420</v>
      </c>
      <c r="P73" s="349"/>
      <c r="Q73" s="350"/>
      <c r="R73" s="139"/>
      <c r="S73" s="139"/>
      <c r="T73" s="167"/>
      <c r="U73" s="167"/>
      <c r="V73" s="167"/>
      <c r="W73" s="167"/>
      <c r="X73" s="167"/>
      <c r="Y73" s="167"/>
      <c r="Z73" s="167"/>
      <c r="AA73" s="167"/>
      <c r="AB73" s="167"/>
      <c r="AC73" s="167"/>
      <c r="AD73" s="167"/>
      <c r="AE73" s="167"/>
      <c r="AF73" s="233"/>
      <c r="AG73" s="168"/>
      <c r="AH73" s="167"/>
      <c r="AI73" s="168"/>
      <c r="AM73" s="192"/>
    </row>
    <row r="74" spans="2:39" ht="27.95" customHeight="1">
      <c r="B74" s="353" t="s">
        <v>7412</v>
      </c>
      <c r="C74" s="353"/>
      <c r="D74" s="353"/>
      <c r="E74" s="353"/>
      <c r="F74" s="353"/>
      <c r="G74" s="353"/>
      <c r="H74" s="353"/>
      <c r="I74" s="353"/>
      <c r="J74" s="353"/>
      <c r="K74" s="353"/>
      <c r="L74" s="353"/>
      <c r="M74" s="353"/>
      <c r="N74" s="354"/>
      <c r="O74" s="316" t="s">
        <v>7420</v>
      </c>
      <c r="P74" s="349"/>
      <c r="Q74" s="350"/>
      <c r="R74" s="139"/>
      <c r="S74" s="139"/>
      <c r="T74" s="167"/>
      <c r="U74" s="167"/>
      <c r="V74" s="167"/>
      <c r="W74" s="167"/>
      <c r="X74" s="167"/>
      <c r="Y74" s="167"/>
      <c r="Z74" s="167"/>
      <c r="AA74" s="167"/>
      <c r="AB74" s="167"/>
      <c r="AC74" s="167"/>
      <c r="AD74" s="167"/>
      <c r="AE74" s="167"/>
      <c r="AF74" s="167"/>
      <c r="AG74" s="167"/>
      <c r="AH74" s="167"/>
      <c r="AI74" s="233"/>
    </row>
    <row r="75" spans="2:39" ht="3.6" customHeight="1">
      <c r="T75" s="163"/>
    </row>
    <row r="76" spans="2:39">
      <c r="B76" s="280" t="s">
        <v>7312</v>
      </c>
      <c r="C76" s="280"/>
      <c r="D76" s="280"/>
      <c r="E76" s="280"/>
      <c r="F76" s="280"/>
      <c r="G76" s="280"/>
      <c r="H76" s="280"/>
      <c r="I76" s="280"/>
      <c r="J76" s="280"/>
      <c r="K76" s="280"/>
      <c r="L76" s="280"/>
      <c r="M76" s="280"/>
      <c r="N76" s="280"/>
      <c r="O76" s="280"/>
      <c r="P76" s="280"/>
      <c r="Q76" s="280"/>
      <c r="R76" s="280"/>
      <c r="S76" s="280"/>
      <c r="T76" s="280"/>
      <c r="U76" s="280"/>
      <c r="V76" s="280"/>
      <c r="W76" s="280"/>
      <c r="X76" s="280"/>
      <c r="Y76" s="280"/>
      <c r="Z76" s="280"/>
      <c r="AA76" s="280"/>
      <c r="AB76" s="280"/>
      <c r="AC76" s="280"/>
      <c r="AD76" s="280"/>
      <c r="AE76" s="280"/>
      <c r="AF76" s="280"/>
      <c r="AG76" s="280"/>
      <c r="AH76" s="280"/>
      <c r="AI76" s="280"/>
    </row>
    <row r="77" spans="2:39">
      <c r="B77" s="280"/>
      <c r="C77" s="280"/>
      <c r="D77" s="280"/>
      <c r="E77" s="280"/>
      <c r="F77" s="280"/>
      <c r="G77" s="280"/>
      <c r="H77" s="280"/>
      <c r="I77" s="280"/>
      <c r="J77" s="280"/>
      <c r="K77" s="280"/>
      <c r="L77" s="280"/>
      <c r="M77" s="280"/>
      <c r="N77" s="280"/>
      <c r="O77" s="280"/>
      <c r="P77" s="280"/>
      <c r="Q77" s="280"/>
      <c r="R77" s="280"/>
      <c r="S77" s="280"/>
      <c r="T77" s="280"/>
      <c r="U77" s="280"/>
      <c r="V77" s="280"/>
      <c r="W77" s="280"/>
      <c r="X77" s="280"/>
      <c r="Y77" s="280"/>
      <c r="Z77" s="280"/>
      <c r="AA77" s="280"/>
      <c r="AB77" s="280"/>
      <c r="AC77" s="280"/>
      <c r="AD77" s="280"/>
      <c r="AE77" s="280"/>
      <c r="AF77" s="280"/>
      <c r="AG77" s="280"/>
      <c r="AH77" s="280"/>
      <c r="AI77" s="280"/>
    </row>
    <row r="78" spans="2:39">
      <c r="B78" s="121" t="s">
        <v>7468</v>
      </c>
    </row>
    <row r="79" spans="2:39">
      <c r="B79" s="327"/>
      <c r="C79" s="328"/>
      <c r="D79" s="328"/>
      <c r="E79" s="328"/>
      <c r="F79" s="328"/>
      <c r="G79" s="328"/>
      <c r="H79" s="328"/>
      <c r="I79" s="328"/>
      <c r="J79" s="328"/>
      <c r="K79" s="328"/>
      <c r="L79" s="328"/>
      <c r="M79" s="328"/>
      <c r="N79" s="328"/>
      <c r="O79" s="328"/>
      <c r="P79" s="328"/>
      <c r="Q79" s="328"/>
      <c r="R79" s="328"/>
      <c r="S79" s="328"/>
      <c r="T79" s="328"/>
      <c r="U79" s="328"/>
      <c r="V79" s="328"/>
      <c r="W79" s="328"/>
      <c r="X79" s="328"/>
      <c r="Y79" s="328"/>
      <c r="Z79" s="328"/>
      <c r="AA79" s="328"/>
      <c r="AB79" s="328"/>
      <c r="AC79" s="328"/>
      <c r="AD79" s="328"/>
      <c r="AE79" s="328"/>
      <c r="AF79" s="328"/>
      <c r="AG79" s="328"/>
      <c r="AH79" s="328"/>
      <c r="AI79" s="329"/>
    </row>
    <row r="80" spans="2:39">
      <c r="B80" s="330"/>
      <c r="C80" s="331"/>
      <c r="D80" s="331"/>
      <c r="E80" s="331"/>
      <c r="F80" s="331"/>
      <c r="G80" s="331"/>
      <c r="H80" s="331"/>
      <c r="I80" s="331"/>
      <c r="J80" s="331"/>
      <c r="K80" s="331"/>
      <c r="L80" s="331"/>
      <c r="M80" s="331"/>
      <c r="N80" s="331"/>
      <c r="O80" s="331"/>
      <c r="P80" s="331"/>
      <c r="Q80" s="331"/>
      <c r="R80" s="331"/>
      <c r="S80" s="331"/>
      <c r="T80" s="331"/>
      <c r="U80" s="331"/>
      <c r="V80" s="331"/>
      <c r="W80" s="331"/>
      <c r="X80" s="331"/>
      <c r="Y80" s="331"/>
      <c r="Z80" s="331"/>
      <c r="AA80" s="331"/>
      <c r="AB80" s="331"/>
      <c r="AC80" s="331"/>
      <c r="AD80" s="331"/>
      <c r="AE80" s="331"/>
      <c r="AF80" s="331"/>
      <c r="AG80" s="331"/>
      <c r="AH80" s="331"/>
      <c r="AI80" s="332"/>
    </row>
    <row r="81" spans="2:47">
      <c r="B81" s="330"/>
      <c r="C81" s="331"/>
      <c r="D81" s="331"/>
      <c r="E81" s="331"/>
      <c r="F81" s="331"/>
      <c r="G81" s="331"/>
      <c r="H81" s="331"/>
      <c r="I81" s="331"/>
      <c r="J81" s="331"/>
      <c r="K81" s="331"/>
      <c r="L81" s="331"/>
      <c r="M81" s="331"/>
      <c r="N81" s="331"/>
      <c r="O81" s="331"/>
      <c r="P81" s="331"/>
      <c r="Q81" s="331"/>
      <c r="R81" s="331"/>
      <c r="S81" s="331"/>
      <c r="T81" s="331"/>
      <c r="U81" s="331"/>
      <c r="V81" s="331"/>
      <c r="W81" s="331"/>
      <c r="X81" s="331"/>
      <c r="Y81" s="331"/>
      <c r="Z81" s="331"/>
      <c r="AA81" s="331"/>
      <c r="AB81" s="331"/>
      <c r="AC81" s="331"/>
      <c r="AD81" s="331"/>
      <c r="AE81" s="331"/>
      <c r="AF81" s="331"/>
      <c r="AG81" s="331"/>
      <c r="AH81" s="331"/>
      <c r="AI81" s="332"/>
    </row>
    <row r="82" spans="2:47">
      <c r="B82" s="333"/>
      <c r="C82" s="334"/>
      <c r="D82" s="334"/>
      <c r="E82" s="334"/>
      <c r="F82" s="334"/>
      <c r="G82" s="334"/>
      <c r="H82" s="334"/>
      <c r="I82" s="334"/>
      <c r="J82" s="334"/>
      <c r="K82" s="334"/>
      <c r="L82" s="334"/>
      <c r="M82" s="334"/>
      <c r="N82" s="334"/>
      <c r="O82" s="334"/>
      <c r="P82" s="334"/>
      <c r="Q82" s="334"/>
      <c r="R82" s="334"/>
      <c r="S82" s="334"/>
      <c r="T82" s="334"/>
      <c r="U82" s="334"/>
      <c r="V82" s="334"/>
      <c r="W82" s="334"/>
      <c r="X82" s="334"/>
      <c r="Y82" s="334"/>
      <c r="Z82" s="334"/>
      <c r="AA82" s="334"/>
      <c r="AB82" s="334"/>
      <c r="AC82" s="334"/>
      <c r="AD82" s="334"/>
      <c r="AE82" s="334"/>
      <c r="AF82" s="334"/>
      <c r="AG82" s="334"/>
      <c r="AH82" s="334"/>
      <c r="AI82" s="335"/>
    </row>
    <row r="83" spans="2:47" ht="9" customHeight="1"/>
    <row r="84" spans="2:47">
      <c r="B84" s="100" t="s">
        <v>130</v>
      </c>
      <c r="S84" s="100" t="s">
        <v>7378</v>
      </c>
      <c r="AI84" s="135"/>
    </row>
    <row r="85" spans="2:47">
      <c r="B85" s="363" t="s">
        <v>208</v>
      </c>
      <c r="C85" s="364"/>
      <c r="D85" s="364"/>
      <c r="E85" s="364"/>
      <c r="F85" s="365"/>
      <c r="G85" s="258" t="s">
        <v>7420</v>
      </c>
      <c r="H85" s="349"/>
      <c r="I85" s="350"/>
      <c r="S85" s="322"/>
      <c r="T85" s="323"/>
      <c r="U85" s="324"/>
      <c r="V85" s="316"/>
      <c r="W85" s="317"/>
      <c r="X85" s="318"/>
      <c r="Y85" s="319" t="s">
        <v>210</v>
      </c>
      <c r="Z85" s="320"/>
      <c r="AI85" s="136"/>
    </row>
    <row r="86" spans="2:47">
      <c r="B86" s="363" t="s">
        <v>209</v>
      </c>
      <c r="C86" s="364"/>
      <c r="D86" s="364"/>
      <c r="E86" s="364"/>
      <c r="F86" s="365"/>
      <c r="G86" s="316" t="s">
        <v>7420</v>
      </c>
      <c r="H86" s="349"/>
      <c r="I86" s="350"/>
      <c r="S86" s="126"/>
      <c r="T86" s="126"/>
      <c r="U86" s="126"/>
      <c r="V86" s="316" t="s">
        <v>7420</v>
      </c>
      <c r="W86" s="317"/>
      <c r="X86" s="318"/>
      <c r="Y86" s="319" t="s">
        <v>211</v>
      </c>
      <c r="Z86" s="320"/>
      <c r="AI86" s="137"/>
    </row>
    <row r="87" spans="2:47">
      <c r="S87" s="122"/>
      <c r="T87" s="122"/>
      <c r="U87" s="122"/>
      <c r="V87" s="316" t="s">
        <v>7420</v>
      </c>
      <c r="W87" s="317"/>
      <c r="X87" s="318"/>
      <c r="Y87" s="319" t="s">
        <v>212</v>
      </c>
      <c r="Z87" s="320"/>
      <c r="AI87" s="137"/>
    </row>
    <row r="88" spans="2:47" ht="5.0999999999999996" customHeight="1">
      <c r="V88" s="137"/>
      <c r="W88" s="137"/>
      <c r="X88" s="137"/>
      <c r="Y88" s="137"/>
      <c r="Z88" s="137"/>
      <c r="AA88" s="137"/>
      <c r="AB88" s="137"/>
      <c r="AC88" s="138"/>
      <c r="AD88" s="138"/>
      <c r="AE88" s="138"/>
      <c r="AF88" s="138"/>
      <c r="AG88" s="138"/>
      <c r="AH88" s="137"/>
      <c r="AI88" s="137"/>
    </row>
    <row r="89" spans="2:47">
      <c r="B89" s="422" t="s">
        <v>7409</v>
      </c>
      <c r="C89" s="423"/>
      <c r="D89" s="423"/>
      <c r="E89" s="423"/>
      <c r="F89" s="423"/>
      <c r="G89" s="423"/>
      <c r="H89" s="423"/>
      <c r="I89" s="423"/>
      <c r="J89" s="423"/>
      <c r="K89" s="423"/>
      <c r="L89" s="423"/>
      <c r="M89" s="423"/>
      <c r="N89" s="423"/>
      <c r="O89" s="423"/>
      <c r="P89" s="423"/>
      <c r="Q89" s="423"/>
      <c r="R89" s="423"/>
      <c r="S89" s="423"/>
      <c r="T89" s="423"/>
      <c r="U89" s="423"/>
      <c r="V89" s="423"/>
      <c r="W89" s="423"/>
      <c r="X89" s="423"/>
      <c r="Y89" s="423"/>
      <c r="Z89" s="423"/>
      <c r="AA89" s="423"/>
      <c r="AB89" s="423"/>
      <c r="AC89" s="423"/>
      <c r="AD89" s="423"/>
      <c r="AE89" s="423"/>
      <c r="AF89" s="423"/>
      <c r="AG89" s="423"/>
      <c r="AH89" s="423"/>
      <c r="AI89" s="423"/>
    </row>
    <row r="90" spans="2:47">
      <c r="B90" s="423"/>
      <c r="C90" s="423"/>
      <c r="D90" s="423"/>
      <c r="E90" s="423"/>
      <c r="F90" s="423"/>
      <c r="G90" s="423"/>
      <c r="H90" s="423"/>
      <c r="I90" s="423"/>
      <c r="J90" s="423"/>
      <c r="K90" s="423"/>
      <c r="L90" s="423"/>
      <c r="M90" s="423"/>
      <c r="N90" s="423"/>
      <c r="O90" s="423"/>
      <c r="P90" s="423"/>
      <c r="Q90" s="423"/>
      <c r="R90" s="423"/>
      <c r="S90" s="423"/>
      <c r="T90" s="423"/>
      <c r="U90" s="423"/>
      <c r="V90" s="423"/>
      <c r="W90" s="423"/>
      <c r="X90" s="423"/>
      <c r="Y90" s="423"/>
      <c r="Z90" s="423"/>
      <c r="AA90" s="423"/>
      <c r="AB90" s="423"/>
      <c r="AC90" s="423"/>
      <c r="AD90" s="423"/>
      <c r="AE90" s="423"/>
      <c r="AF90" s="423"/>
      <c r="AG90" s="423"/>
      <c r="AH90" s="423"/>
      <c r="AI90" s="423"/>
    </row>
    <row r="91" spans="2:47" ht="27.95" customHeight="1">
      <c r="B91" s="359" t="s">
        <v>7429</v>
      </c>
      <c r="C91" s="424"/>
      <c r="D91" s="424"/>
      <c r="E91" s="424"/>
      <c r="F91" s="424"/>
      <c r="G91" s="424"/>
      <c r="H91" s="424"/>
      <c r="I91" s="424"/>
      <c r="J91" s="424"/>
      <c r="K91" s="424"/>
      <c r="L91" s="424"/>
      <c r="M91" s="424"/>
      <c r="N91" s="425"/>
      <c r="O91" s="316" t="s">
        <v>7420</v>
      </c>
      <c r="P91" s="349"/>
      <c r="Q91" s="350"/>
      <c r="R91" s="140"/>
      <c r="S91" s="140"/>
      <c r="T91" s="360" t="s">
        <v>7413</v>
      </c>
      <c r="U91" s="360"/>
      <c r="V91" s="360"/>
      <c r="W91" s="360"/>
      <c r="X91" s="360"/>
      <c r="Y91" s="360"/>
      <c r="Z91" s="360"/>
      <c r="AA91" s="360"/>
      <c r="AB91" s="360"/>
      <c r="AC91" s="360"/>
      <c r="AD91" s="360"/>
      <c r="AE91" s="360"/>
      <c r="AF91" s="361"/>
      <c r="AG91" s="316" t="s">
        <v>7420</v>
      </c>
      <c r="AH91" s="349"/>
      <c r="AI91" s="350"/>
    </row>
    <row r="92" spans="2:47" ht="27.95" customHeight="1">
      <c r="B92" s="359" t="s">
        <v>7450</v>
      </c>
      <c r="C92" s="359"/>
      <c r="D92" s="359"/>
      <c r="E92" s="359"/>
      <c r="F92" s="359"/>
      <c r="G92" s="359"/>
      <c r="H92" s="359"/>
      <c r="I92" s="359"/>
      <c r="J92" s="359"/>
      <c r="K92" s="359"/>
      <c r="L92" s="359"/>
      <c r="M92" s="359"/>
      <c r="N92" s="354"/>
      <c r="O92" s="316" t="s">
        <v>7420</v>
      </c>
      <c r="P92" s="349"/>
      <c r="Q92" s="350"/>
      <c r="R92" s="140"/>
      <c r="S92" s="140"/>
      <c r="T92" s="360" t="s">
        <v>7488</v>
      </c>
      <c r="U92" s="360"/>
      <c r="V92" s="360"/>
      <c r="W92" s="360"/>
      <c r="X92" s="360"/>
      <c r="Y92" s="360"/>
      <c r="Z92" s="360"/>
      <c r="AA92" s="360"/>
      <c r="AB92" s="360"/>
      <c r="AC92" s="360"/>
      <c r="AD92" s="360"/>
      <c r="AE92" s="360"/>
      <c r="AF92" s="361"/>
      <c r="AG92" s="316" t="s">
        <v>7420</v>
      </c>
      <c r="AH92" s="349"/>
      <c r="AI92" s="350"/>
    </row>
    <row r="93" spans="2:47" ht="27.95" customHeight="1">
      <c r="B93" s="358" t="s">
        <v>7487</v>
      </c>
      <c r="C93" s="359"/>
      <c r="D93" s="359"/>
      <c r="E93" s="359"/>
      <c r="F93" s="359"/>
      <c r="G93" s="359"/>
      <c r="H93" s="359"/>
      <c r="I93" s="359"/>
      <c r="J93" s="359"/>
      <c r="K93" s="359"/>
      <c r="L93" s="359"/>
      <c r="M93" s="359"/>
      <c r="N93" s="354"/>
      <c r="O93" s="316" t="s">
        <v>7420</v>
      </c>
      <c r="P93" s="349"/>
      <c r="Q93" s="350"/>
      <c r="R93" s="140"/>
      <c r="S93" s="140"/>
      <c r="T93" s="360"/>
      <c r="U93" s="360"/>
      <c r="V93" s="360"/>
      <c r="W93" s="360"/>
      <c r="X93" s="360"/>
      <c r="Y93" s="360"/>
      <c r="Z93" s="360"/>
      <c r="AA93" s="360"/>
      <c r="AB93" s="360"/>
      <c r="AC93" s="360"/>
      <c r="AD93" s="360"/>
      <c r="AE93" s="360"/>
      <c r="AF93" s="362"/>
      <c r="AG93" s="168"/>
      <c r="AH93" s="167"/>
      <c r="AI93" s="168"/>
      <c r="AU93" s="192"/>
    </row>
    <row r="94" spans="2:47" ht="27.95" customHeight="1">
      <c r="B94" s="353" t="s">
        <v>7412</v>
      </c>
      <c r="C94" s="353"/>
      <c r="D94" s="353"/>
      <c r="E94" s="353"/>
      <c r="F94" s="353"/>
      <c r="G94" s="353"/>
      <c r="H94" s="353"/>
      <c r="I94" s="353"/>
      <c r="J94" s="353"/>
      <c r="K94" s="353"/>
      <c r="L94" s="353"/>
      <c r="M94" s="353"/>
      <c r="N94" s="354"/>
      <c r="O94" s="316" t="s">
        <v>7420</v>
      </c>
      <c r="P94" s="349"/>
      <c r="Q94" s="350"/>
      <c r="R94" s="140"/>
      <c r="S94" s="140"/>
      <c r="T94" s="167"/>
      <c r="U94" s="167"/>
      <c r="V94" s="167"/>
      <c r="W94" s="167"/>
      <c r="X94" s="167"/>
      <c r="Y94" s="167"/>
      <c r="Z94" s="167"/>
      <c r="AA94" s="167"/>
      <c r="AB94" s="167"/>
      <c r="AC94" s="167"/>
      <c r="AD94" s="167"/>
      <c r="AE94" s="167"/>
      <c r="AF94" s="167"/>
      <c r="AG94" s="167"/>
      <c r="AH94" s="167"/>
      <c r="AI94" s="233"/>
    </row>
    <row r="95" spans="2:47" ht="6.6" customHeight="1"/>
    <row r="96" spans="2:47">
      <c r="B96" s="280" t="s">
        <v>7317</v>
      </c>
      <c r="C96" s="280"/>
      <c r="D96" s="280"/>
      <c r="E96" s="280"/>
      <c r="F96" s="280"/>
      <c r="G96" s="280"/>
      <c r="H96" s="280"/>
      <c r="I96" s="280"/>
      <c r="J96" s="280"/>
      <c r="K96" s="280"/>
      <c r="L96" s="280"/>
      <c r="M96" s="280"/>
      <c r="N96" s="280"/>
      <c r="O96" s="280"/>
      <c r="P96" s="280"/>
      <c r="Q96" s="280"/>
      <c r="R96" s="280"/>
      <c r="S96" s="280"/>
      <c r="T96" s="280"/>
      <c r="U96" s="280"/>
      <c r="V96" s="280"/>
      <c r="W96" s="280"/>
      <c r="X96" s="280"/>
      <c r="Y96" s="280"/>
      <c r="Z96" s="280"/>
      <c r="AA96" s="280"/>
      <c r="AB96" s="280"/>
      <c r="AC96" s="280"/>
      <c r="AD96" s="280"/>
      <c r="AE96" s="280"/>
      <c r="AF96" s="280"/>
      <c r="AG96" s="280"/>
      <c r="AH96" s="280"/>
      <c r="AI96" s="280"/>
    </row>
    <row r="97" spans="2:35">
      <c r="B97" s="280"/>
      <c r="C97" s="280"/>
      <c r="D97" s="280"/>
      <c r="E97" s="280"/>
      <c r="F97" s="280"/>
      <c r="G97" s="280"/>
      <c r="H97" s="280"/>
      <c r="I97" s="280"/>
      <c r="J97" s="280"/>
      <c r="K97" s="280"/>
      <c r="L97" s="280"/>
      <c r="M97" s="280"/>
      <c r="N97" s="280"/>
      <c r="O97" s="280"/>
      <c r="P97" s="280"/>
      <c r="Q97" s="280"/>
      <c r="R97" s="280"/>
      <c r="S97" s="280"/>
      <c r="T97" s="280"/>
      <c r="U97" s="280"/>
      <c r="V97" s="280"/>
      <c r="W97" s="280"/>
      <c r="X97" s="280"/>
      <c r="Y97" s="280"/>
      <c r="Z97" s="280"/>
      <c r="AA97" s="280"/>
      <c r="AB97" s="280"/>
      <c r="AC97" s="280"/>
      <c r="AD97" s="280"/>
      <c r="AE97" s="280"/>
      <c r="AF97" s="280"/>
      <c r="AG97" s="280"/>
      <c r="AH97" s="280"/>
      <c r="AI97" s="280"/>
    </row>
    <row r="98" spans="2:35" ht="18" customHeight="1">
      <c r="B98" s="100" t="s">
        <v>6654</v>
      </c>
    </row>
    <row r="99" spans="2:35">
      <c r="B99" s="327"/>
      <c r="C99" s="339"/>
      <c r="D99" s="339"/>
      <c r="E99" s="339"/>
      <c r="F99" s="339"/>
      <c r="G99" s="339"/>
      <c r="H99" s="339"/>
      <c r="I99" s="339"/>
      <c r="J99" s="339"/>
      <c r="K99" s="339"/>
      <c r="L99" s="339"/>
      <c r="M99" s="339"/>
      <c r="N99" s="339"/>
      <c r="O99" s="339"/>
      <c r="P99" s="339"/>
      <c r="Q99" s="339"/>
      <c r="R99" s="339"/>
      <c r="S99" s="339"/>
      <c r="T99" s="339"/>
      <c r="U99" s="339"/>
      <c r="V99" s="339"/>
      <c r="W99" s="339"/>
      <c r="X99" s="339"/>
      <c r="Y99" s="339"/>
      <c r="Z99" s="339"/>
      <c r="AA99" s="339"/>
      <c r="AB99" s="339"/>
      <c r="AC99" s="339"/>
      <c r="AD99" s="339"/>
      <c r="AE99" s="339"/>
      <c r="AF99" s="339"/>
      <c r="AG99" s="339"/>
      <c r="AH99" s="339"/>
      <c r="AI99" s="340"/>
    </row>
    <row r="100" spans="2:35">
      <c r="B100" s="343"/>
      <c r="C100" s="341"/>
      <c r="D100" s="341"/>
      <c r="E100" s="341"/>
      <c r="F100" s="341"/>
      <c r="G100" s="341"/>
      <c r="H100" s="341"/>
      <c r="I100" s="341"/>
      <c r="J100" s="341"/>
      <c r="K100" s="341"/>
      <c r="L100" s="341"/>
      <c r="M100" s="341"/>
      <c r="N100" s="341"/>
      <c r="O100" s="341"/>
      <c r="P100" s="341"/>
      <c r="Q100" s="341"/>
      <c r="R100" s="341"/>
      <c r="S100" s="341"/>
      <c r="T100" s="341"/>
      <c r="U100" s="341"/>
      <c r="V100" s="341"/>
      <c r="W100" s="341"/>
      <c r="X100" s="341"/>
      <c r="Y100" s="341"/>
      <c r="Z100" s="341"/>
      <c r="AA100" s="341"/>
      <c r="AB100" s="341"/>
      <c r="AC100" s="341"/>
      <c r="AD100" s="341"/>
      <c r="AE100" s="341"/>
      <c r="AF100" s="341"/>
      <c r="AG100" s="341"/>
      <c r="AH100" s="341"/>
      <c r="AI100" s="342"/>
    </row>
    <row r="101" spans="2:35" ht="10.5" customHeight="1">
      <c r="B101" s="344"/>
      <c r="C101" s="345"/>
      <c r="D101" s="345"/>
      <c r="E101" s="345"/>
      <c r="F101" s="345"/>
      <c r="G101" s="345"/>
      <c r="H101" s="345"/>
      <c r="I101" s="345"/>
      <c r="J101" s="345"/>
      <c r="K101" s="345"/>
      <c r="L101" s="345"/>
      <c r="M101" s="345"/>
      <c r="N101" s="345"/>
      <c r="O101" s="345"/>
      <c r="P101" s="345"/>
      <c r="Q101" s="345"/>
      <c r="R101" s="345"/>
      <c r="S101" s="345"/>
      <c r="T101" s="345"/>
      <c r="U101" s="345"/>
      <c r="V101" s="345"/>
      <c r="W101" s="345"/>
      <c r="X101" s="345"/>
      <c r="Y101" s="345"/>
      <c r="Z101" s="345"/>
      <c r="AA101" s="345"/>
      <c r="AB101" s="345"/>
      <c r="AC101" s="345"/>
      <c r="AD101" s="345"/>
      <c r="AE101" s="345"/>
      <c r="AF101" s="345"/>
      <c r="AG101" s="345"/>
      <c r="AH101" s="345"/>
      <c r="AI101" s="346"/>
    </row>
    <row r="102" spans="2:35" ht="2.4500000000000002" hidden="1" customHeight="1"/>
    <row r="103" spans="2:35" ht="20.45" customHeight="1">
      <c r="B103" s="100" t="s">
        <v>213</v>
      </c>
    </row>
    <row r="104" spans="2:35">
      <c r="B104" s="327"/>
      <c r="C104" s="339"/>
      <c r="D104" s="339"/>
      <c r="E104" s="339"/>
      <c r="F104" s="339"/>
      <c r="G104" s="339"/>
      <c r="H104" s="339"/>
      <c r="I104" s="339"/>
      <c r="J104" s="339"/>
      <c r="K104" s="339"/>
      <c r="L104" s="339"/>
      <c r="M104" s="339"/>
      <c r="N104" s="339"/>
      <c r="O104" s="339"/>
      <c r="P104" s="339"/>
      <c r="Q104" s="339"/>
      <c r="R104" s="339"/>
      <c r="S104" s="339"/>
      <c r="T104" s="339"/>
      <c r="U104" s="339"/>
      <c r="V104" s="339"/>
      <c r="W104" s="339"/>
      <c r="X104" s="339"/>
      <c r="Y104" s="339"/>
      <c r="Z104" s="339"/>
      <c r="AA104" s="339"/>
      <c r="AB104" s="339"/>
      <c r="AC104" s="339"/>
      <c r="AD104" s="339"/>
      <c r="AE104" s="339"/>
      <c r="AF104" s="339"/>
      <c r="AG104" s="339"/>
      <c r="AH104" s="339"/>
      <c r="AI104" s="340"/>
    </row>
    <row r="105" spans="2:35">
      <c r="B105" s="343"/>
      <c r="C105" s="341"/>
      <c r="D105" s="341"/>
      <c r="E105" s="341"/>
      <c r="F105" s="341"/>
      <c r="G105" s="341"/>
      <c r="H105" s="341"/>
      <c r="I105" s="341"/>
      <c r="J105" s="341"/>
      <c r="K105" s="341"/>
      <c r="L105" s="341"/>
      <c r="M105" s="341"/>
      <c r="N105" s="341"/>
      <c r="O105" s="341"/>
      <c r="P105" s="341"/>
      <c r="Q105" s="341"/>
      <c r="R105" s="341"/>
      <c r="S105" s="341"/>
      <c r="T105" s="341"/>
      <c r="U105" s="341"/>
      <c r="V105" s="341"/>
      <c r="W105" s="341"/>
      <c r="X105" s="341"/>
      <c r="Y105" s="341"/>
      <c r="Z105" s="341"/>
      <c r="AA105" s="341"/>
      <c r="AB105" s="341"/>
      <c r="AC105" s="341"/>
      <c r="AD105" s="341"/>
      <c r="AE105" s="341"/>
      <c r="AF105" s="341"/>
      <c r="AG105" s="341"/>
      <c r="AH105" s="341"/>
      <c r="AI105" s="342"/>
    </row>
    <row r="106" spans="2:35">
      <c r="B106" s="344"/>
      <c r="C106" s="345"/>
      <c r="D106" s="345"/>
      <c r="E106" s="345"/>
      <c r="F106" s="345"/>
      <c r="G106" s="345"/>
      <c r="H106" s="345"/>
      <c r="I106" s="345"/>
      <c r="J106" s="345"/>
      <c r="K106" s="345"/>
      <c r="L106" s="345"/>
      <c r="M106" s="345"/>
      <c r="N106" s="345"/>
      <c r="O106" s="345"/>
      <c r="P106" s="345"/>
      <c r="Q106" s="345"/>
      <c r="R106" s="345"/>
      <c r="S106" s="345"/>
      <c r="T106" s="345"/>
      <c r="U106" s="345"/>
      <c r="V106" s="345"/>
      <c r="W106" s="345"/>
      <c r="X106" s="345"/>
      <c r="Y106" s="345"/>
      <c r="Z106" s="345"/>
      <c r="AA106" s="345"/>
      <c r="AB106" s="345"/>
      <c r="AC106" s="345"/>
      <c r="AD106" s="345"/>
      <c r="AE106" s="345"/>
      <c r="AF106" s="345"/>
      <c r="AG106" s="345"/>
      <c r="AH106" s="345"/>
      <c r="AI106" s="346"/>
    </row>
    <row r="107" spans="2:35" ht="6.95" customHeight="1">
      <c r="B107" s="69"/>
      <c r="C107" s="69"/>
    </row>
    <row r="108" spans="2:35">
      <c r="B108" s="279" t="s">
        <v>224</v>
      </c>
      <c r="C108" s="279"/>
      <c r="D108" s="279"/>
      <c r="E108" s="279"/>
      <c r="F108" s="279"/>
      <c r="G108" s="279"/>
      <c r="H108" s="279"/>
      <c r="I108" s="279"/>
      <c r="J108" s="279"/>
      <c r="K108" s="279"/>
      <c r="L108" s="279"/>
      <c r="M108" s="279"/>
      <c r="N108" s="279"/>
      <c r="O108" s="279"/>
      <c r="P108" s="279"/>
      <c r="Q108" s="279"/>
      <c r="R108" s="279"/>
      <c r="S108" s="279"/>
      <c r="T108" s="279"/>
      <c r="U108" s="279"/>
      <c r="V108" s="279"/>
      <c r="W108" s="279"/>
      <c r="X108" s="279"/>
      <c r="Y108" s="279"/>
      <c r="Z108" s="279"/>
      <c r="AA108" s="279"/>
      <c r="AB108" s="279"/>
      <c r="AC108" s="279"/>
      <c r="AD108" s="279"/>
      <c r="AE108" s="279"/>
      <c r="AF108" s="279"/>
      <c r="AG108" s="279"/>
      <c r="AH108" s="279"/>
      <c r="AI108" s="279"/>
    </row>
    <row r="109" spans="2:35">
      <c r="B109" s="279"/>
      <c r="C109" s="279"/>
      <c r="D109" s="279"/>
      <c r="E109" s="279"/>
      <c r="F109" s="279"/>
      <c r="G109" s="279"/>
      <c r="H109" s="279"/>
      <c r="I109" s="279"/>
      <c r="J109" s="279"/>
      <c r="K109" s="279"/>
      <c r="L109" s="279"/>
      <c r="M109" s="279"/>
      <c r="N109" s="279"/>
      <c r="O109" s="279"/>
      <c r="P109" s="279"/>
      <c r="Q109" s="279"/>
      <c r="R109" s="279"/>
      <c r="S109" s="279"/>
      <c r="T109" s="279"/>
      <c r="U109" s="279"/>
      <c r="V109" s="279"/>
      <c r="W109" s="279"/>
      <c r="X109" s="279"/>
      <c r="Y109" s="279"/>
      <c r="Z109" s="279"/>
      <c r="AA109" s="279"/>
      <c r="AB109" s="279"/>
      <c r="AC109" s="279"/>
      <c r="AD109" s="279"/>
      <c r="AE109" s="279"/>
      <c r="AF109" s="279"/>
      <c r="AG109" s="279"/>
      <c r="AH109" s="279"/>
      <c r="AI109" s="279"/>
    </row>
    <row r="111" spans="2:35">
      <c r="B111" s="280" t="s">
        <v>7316</v>
      </c>
      <c r="C111" s="280"/>
      <c r="D111" s="280"/>
      <c r="E111" s="280"/>
      <c r="F111" s="280"/>
      <c r="G111" s="280"/>
      <c r="H111" s="280"/>
      <c r="I111" s="280"/>
      <c r="J111" s="280"/>
      <c r="K111" s="280"/>
      <c r="L111" s="280"/>
      <c r="M111" s="280"/>
      <c r="N111" s="280"/>
      <c r="O111" s="280"/>
      <c r="P111" s="280"/>
      <c r="Q111" s="280"/>
      <c r="R111" s="280"/>
      <c r="S111" s="280"/>
      <c r="T111" s="280"/>
      <c r="U111" s="280"/>
      <c r="V111" s="280"/>
      <c r="W111" s="280"/>
      <c r="X111" s="280"/>
      <c r="Y111" s="280"/>
      <c r="Z111" s="280"/>
      <c r="AA111" s="280"/>
      <c r="AB111" s="280"/>
      <c r="AC111" s="280"/>
      <c r="AD111" s="280"/>
      <c r="AE111" s="280"/>
      <c r="AF111" s="280"/>
      <c r="AG111" s="280"/>
      <c r="AH111" s="280"/>
      <c r="AI111" s="280"/>
    </row>
    <row r="112" spans="2:35">
      <c r="B112" s="280"/>
      <c r="C112" s="280"/>
      <c r="D112" s="280"/>
      <c r="E112" s="280"/>
      <c r="F112" s="280"/>
      <c r="G112" s="280"/>
      <c r="H112" s="280"/>
      <c r="I112" s="280"/>
      <c r="J112" s="280"/>
      <c r="K112" s="280"/>
      <c r="L112" s="280"/>
      <c r="M112" s="280"/>
      <c r="N112" s="280"/>
      <c r="O112" s="280"/>
      <c r="P112" s="280"/>
      <c r="Q112" s="280"/>
      <c r="R112" s="280"/>
      <c r="S112" s="280"/>
      <c r="T112" s="280"/>
      <c r="U112" s="280"/>
      <c r="V112" s="280"/>
      <c r="W112" s="280"/>
      <c r="X112" s="280"/>
      <c r="Y112" s="280"/>
      <c r="Z112" s="280"/>
      <c r="AA112" s="280"/>
      <c r="AB112" s="280"/>
      <c r="AC112" s="280"/>
      <c r="AD112" s="280"/>
      <c r="AE112" s="280"/>
      <c r="AF112" s="280"/>
      <c r="AG112" s="280"/>
      <c r="AH112" s="280"/>
      <c r="AI112" s="280"/>
    </row>
    <row r="113" spans="2:35">
      <c r="B113" s="121" t="s">
        <v>7467</v>
      </c>
      <c r="C113" s="122"/>
    </row>
    <row r="114" spans="2:35">
      <c r="B114" s="121"/>
      <c r="C114" s="122"/>
      <c r="E114" s="234" t="s">
        <v>7489</v>
      </c>
    </row>
    <row r="115" spans="2:35">
      <c r="B115" s="327"/>
      <c r="C115" s="328"/>
      <c r="D115" s="328"/>
      <c r="E115" s="328"/>
      <c r="F115" s="328"/>
      <c r="G115" s="328"/>
      <c r="H115" s="328"/>
      <c r="I115" s="328"/>
      <c r="J115" s="328"/>
      <c r="K115" s="328"/>
      <c r="L115" s="328"/>
      <c r="M115" s="328"/>
      <c r="N115" s="328"/>
      <c r="O115" s="328"/>
      <c r="P115" s="328"/>
      <c r="Q115" s="328"/>
      <c r="R115" s="328"/>
      <c r="S115" s="328"/>
      <c r="T115" s="328"/>
      <c r="U115" s="328"/>
      <c r="V115" s="328"/>
      <c r="W115" s="328"/>
      <c r="X115" s="328"/>
      <c r="Y115" s="328"/>
      <c r="Z115" s="328"/>
      <c r="AA115" s="328"/>
      <c r="AB115" s="328"/>
      <c r="AC115" s="328"/>
      <c r="AD115" s="328"/>
      <c r="AE115" s="328"/>
      <c r="AF115" s="328"/>
      <c r="AG115" s="328"/>
      <c r="AH115" s="328"/>
      <c r="AI115" s="329"/>
    </row>
    <row r="116" spans="2:35">
      <c r="B116" s="330"/>
      <c r="C116" s="331"/>
      <c r="D116" s="331"/>
      <c r="E116" s="331"/>
      <c r="F116" s="331"/>
      <c r="G116" s="331"/>
      <c r="H116" s="331"/>
      <c r="I116" s="331"/>
      <c r="J116" s="331"/>
      <c r="K116" s="331"/>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2"/>
    </row>
    <row r="117" spans="2:35">
      <c r="B117" s="330"/>
      <c r="C117" s="331"/>
      <c r="D117" s="331"/>
      <c r="E117" s="331"/>
      <c r="F117" s="331"/>
      <c r="G117" s="331"/>
      <c r="H117" s="331"/>
      <c r="I117" s="331"/>
      <c r="J117" s="331"/>
      <c r="K117" s="331"/>
      <c r="L117" s="331"/>
      <c r="M117" s="331"/>
      <c r="N117" s="331"/>
      <c r="O117" s="331"/>
      <c r="P117" s="331"/>
      <c r="Q117" s="331"/>
      <c r="R117" s="331"/>
      <c r="S117" s="331"/>
      <c r="T117" s="331"/>
      <c r="U117" s="331"/>
      <c r="V117" s="331"/>
      <c r="W117" s="331"/>
      <c r="X117" s="331"/>
      <c r="Y117" s="331"/>
      <c r="Z117" s="331"/>
      <c r="AA117" s="331"/>
      <c r="AB117" s="331"/>
      <c r="AC117" s="331"/>
      <c r="AD117" s="331"/>
      <c r="AE117" s="331"/>
      <c r="AF117" s="331"/>
      <c r="AG117" s="331"/>
      <c r="AH117" s="331"/>
      <c r="AI117" s="332"/>
    </row>
    <row r="118" spans="2:35">
      <c r="B118" s="333"/>
      <c r="C118" s="334"/>
      <c r="D118" s="334"/>
      <c r="E118" s="334"/>
      <c r="F118" s="334"/>
      <c r="G118" s="334"/>
      <c r="H118" s="334"/>
      <c r="I118" s="334"/>
      <c r="J118" s="334"/>
      <c r="K118" s="334"/>
      <c r="L118" s="334"/>
      <c r="M118" s="334"/>
      <c r="N118" s="334"/>
      <c r="O118" s="334"/>
      <c r="P118" s="334"/>
      <c r="Q118" s="334"/>
      <c r="R118" s="334"/>
      <c r="S118" s="334"/>
      <c r="T118" s="334"/>
      <c r="U118" s="334"/>
      <c r="V118" s="334"/>
      <c r="W118" s="334"/>
      <c r="X118" s="334"/>
      <c r="Y118" s="334"/>
      <c r="Z118" s="334"/>
      <c r="AA118" s="334"/>
      <c r="AB118" s="334"/>
      <c r="AC118" s="334"/>
      <c r="AD118" s="334"/>
      <c r="AE118" s="334"/>
      <c r="AF118" s="334"/>
      <c r="AG118" s="334"/>
      <c r="AH118" s="334"/>
      <c r="AI118" s="335"/>
    </row>
    <row r="120" spans="2:35">
      <c r="B120" s="100" t="s">
        <v>131</v>
      </c>
      <c r="S120" s="100" t="s">
        <v>38</v>
      </c>
      <c r="AH120" s="135"/>
      <c r="AI120" s="135"/>
    </row>
    <row r="121" spans="2:35">
      <c r="B121" s="363" t="s">
        <v>214</v>
      </c>
      <c r="C121" s="364"/>
      <c r="D121" s="364"/>
      <c r="E121" s="364"/>
      <c r="F121" s="364"/>
      <c r="G121" s="420"/>
      <c r="H121" s="420"/>
      <c r="I121" s="437"/>
      <c r="J121" s="258" t="s">
        <v>7420</v>
      </c>
      <c r="K121" s="259"/>
      <c r="L121" s="260"/>
      <c r="S121" s="322"/>
      <c r="T121" s="323"/>
      <c r="U121" s="324"/>
      <c r="V121" s="316"/>
      <c r="W121" s="317"/>
      <c r="X121" s="318"/>
      <c r="Y121" s="319" t="s">
        <v>210</v>
      </c>
      <c r="Z121" s="320"/>
      <c r="AH121" s="136"/>
      <c r="AI121" s="136"/>
    </row>
    <row r="122" spans="2:35">
      <c r="B122" s="363" t="s">
        <v>215</v>
      </c>
      <c r="C122" s="364"/>
      <c r="D122" s="364"/>
      <c r="E122" s="364"/>
      <c r="F122" s="364"/>
      <c r="G122" s="420"/>
      <c r="H122" s="420"/>
      <c r="I122" s="437"/>
      <c r="J122" s="258" t="s">
        <v>7420</v>
      </c>
      <c r="K122" s="259"/>
      <c r="L122" s="260"/>
      <c r="S122" s="126"/>
      <c r="T122" s="126"/>
      <c r="U122" s="126"/>
      <c r="V122" s="316" t="s">
        <v>7420</v>
      </c>
      <c r="W122" s="317"/>
      <c r="X122" s="318"/>
      <c r="Y122" s="319" t="s">
        <v>211</v>
      </c>
      <c r="Z122" s="320"/>
      <c r="AH122" s="137"/>
      <c r="AI122" s="137"/>
    </row>
    <row r="123" spans="2:35">
      <c r="S123" s="122"/>
      <c r="T123" s="122"/>
      <c r="U123" s="122"/>
      <c r="V123" s="316" t="s">
        <v>7420</v>
      </c>
      <c r="W123" s="317"/>
      <c r="X123" s="318"/>
      <c r="Y123" s="319" t="s">
        <v>212</v>
      </c>
      <c r="Z123" s="320"/>
      <c r="AH123" s="137"/>
      <c r="AI123" s="137"/>
    </row>
    <row r="124" spans="2:35">
      <c r="B124" s="280" t="s">
        <v>7321</v>
      </c>
      <c r="C124" s="280"/>
      <c r="D124" s="280"/>
      <c r="E124" s="280"/>
      <c r="F124" s="280"/>
      <c r="G124" s="280"/>
      <c r="H124" s="280"/>
      <c r="I124" s="280"/>
      <c r="J124" s="280"/>
      <c r="K124" s="280"/>
      <c r="L124" s="280"/>
      <c r="M124" s="280"/>
      <c r="N124" s="280"/>
      <c r="O124" s="280"/>
      <c r="P124" s="280"/>
      <c r="Q124" s="280"/>
      <c r="R124" s="280"/>
      <c r="S124" s="280"/>
      <c r="T124" s="280"/>
      <c r="U124" s="280"/>
      <c r="V124" s="280"/>
      <c r="W124" s="280"/>
      <c r="X124" s="280"/>
      <c r="Y124" s="280"/>
      <c r="Z124" s="280"/>
      <c r="AA124" s="280"/>
      <c r="AB124" s="280"/>
      <c r="AC124" s="280"/>
      <c r="AD124" s="280"/>
      <c r="AE124" s="280"/>
      <c r="AF124" s="280"/>
      <c r="AG124" s="280"/>
      <c r="AH124" s="280"/>
      <c r="AI124" s="280"/>
    </row>
    <row r="125" spans="2:35">
      <c r="B125" s="280"/>
      <c r="C125" s="280"/>
      <c r="D125" s="280"/>
      <c r="E125" s="280"/>
      <c r="F125" s="280"/>
      <c r="G125" s="280"/>
      <c r="H125" s="280"/>
      <c r="I125" s="280"/>
      <c r="J125" s="280"/>
      <c r="K125" s="280"/>
      <c r="L125" s="280"/>
      <c r="M125" s="280"/>
      <c r="N125" s="280"/>
      <c r="O125" s="280"/>
      <c r="P125" s="280"/>
      <c r="Q125" s="280"/>
      <c r="R125" s="280"/>
      <c r="S125" s="280"/>
      <c r="T125" s="280"/>
      <c r="U125" s="280"/>
      <c r="V125" s="280"/>
      <c r="W125" s="280"/>
      <c r="X125" s="280"/>
      <c r="Y125" s="280"/>
      <c r="Z125" s="280"/>
      <c r="AA125" s="280"/>
      <c r="AB125" s="280"/>
      <c r="AC125" s="280"/>
      <c r="AD125" s="280"/>
      <c r="AE125" s="280"/>
      <c r="AF125" s="280"/>
      <c r="AG125" s="280"/>
      <c r="AH125" s="280"/>
      <c r="AI125" s="280"/>
    </row>
    <row r="126" spans="2:35">
      <c r="B126" s="121" t="s">
        <v>7466</v>
      </c>
    </row>
    <row r="127" spans="2:35">
      <c r="B127" s="327"/>
      <c r="C127" s="328"/>
      <c r="D127" s="328"/>
      <c r="E127" s="328"/>
      <c r="F127" s="328"/>
      <c r="G127" s="328"/>
      <c r="H127" s="328"/>
      <c r="I127" s="328"/>
      <c r="J127" s="328"/>
      <c r="K127" s="328"/>
      <c r="L127" s="328"/>
      <c r="M127" s="328"/>
      <c r="N127" s="328"/>
      <c r="O127" s="328"/>
      <c r="P127" s="328"/>
      <c r="Q127" s="328"/>
      <c r="R127" s="328"/>
      <c r="S127" s="328"/>
      <c r="T127" s="328"/>
      <c r="U127" s="328"/>
      <c r="V127" s="328"/>
      <c r="W127" s="328"/>
      <c r="X127" s="328"/>
      <c r="Y127" s="328"/>
      <c r="Z127" s="328"/>
      <c r="AA127" s="328"/>
      <c r="AB127" s="328"/>
      <c r="AC127" s="328"/>
      <c r="AD127" s="328"/>
      <c r="AE127" s="328"/>
      <c r="AF127" s="328"/>
      <c r="AG127" s="328"/>
      <c r="AH127" s="328"/>
      <c r="AI127" s="329"/>
    </row>
    <row r="128" spans="2:35">
      <c r="B128" s="330"/>
      <c r="C128" s="331"/>
      <c r="D128" s="331"/>
      <c r="E128" s="331"/>
      <c r="F128" s="331"/>
      <c r="G128" s="331"/>
      <c r="H128" s="331"/>
      <c r="I128" s="331"/>
      <c r="J128" s="331"/>
      <c r="K128" s="331"/>
      <c r="L128" s="331"/>
      <c r="M128" s="331"/>
      <c r="N128" s="331"/>
      <c r="O128" s="331"/>
      <c r="P128" s="331"/>
      <c r="Q128" s="331"/>
      <c r="R128" s="331"/>
      <c r="S128" s="331"/>
      <c r="T128" s="331"/>
      <c r="U128" s="331"/>
      <c r="V128" s="331"/>
      <c r="W128" s="331"/>
      <c r="X128" s="331"/>
      <c r="Y128" s="331"/>
      <c r="Z128" s="331"/>
      <c r="AA128" s="331"/>
      <c r="AB128" s="331"/>
      <c r="AC128" s="331"/>
      <c r="AD128" s="331"/>
      <c r="AE128" s="331"/>
      <c r="AF128" s="331"/>
      <c r="AG128" s="331"/>
      <c r="AH128" s="331"/>
      <c r="AI128" s="332"/>
    </row>
    <row r="129" spans="2:35">
      <c r="B129" s="330"/>
      <c r="C129" s="331"/>
      <c r="D129" s="331"/>
      <c r="E129" s="331"/>
      <c r="F129" s="331"/>
      <c r="G129" s="331"/>
      <c r="H129" s="331"/>
      <c r="I129" s="331"/>
      <c r="J129" s="331"/>
      <c r="K129" s="331"/>
      <c r="L129" s="331"/>
      <c r="M129" s="331"/>
      <c r="N129" s="331"/>
      <c r="O129" s="331"/>
      <c r="P129" s="331"/>
      <c r="Q129" s="331"/>
      <c r="R129" s="331"/>
      <c r="S129" s="331"/>
      <c r="T129" s="331"/>
      <c r="U129" s="331"/>
      <c r="V129" s="331"/>
      <c r="W129" s="331"/>
      <c r="X129" s="331"/>
      <c r="Y129" s="331"/>
      <c r="Z129" s="331"/>
      <c r="AA129" s="331"/>
      <c r="AB129" s="331"/>
      <c r="AC129" s="331"/>
      <c r="AD129" s="331"/>
      <c r="AE129" s="331"/>
      <c r="AF129" s="331"/>
      <c r="AG129" s="331"/>
      <c r="AH129" s="331"/>
      <c r="AI129" s="332"/>
    </row>
    <row r="130" spans="2:35">
      <c r="B130" s="333"/>
      <c r="C130" s="334"/>
      <c r="D130" s="334"/>
      <c r="E130" s="334"/>
      <c r="F130" s="334"/>
      <c r="G130" s="334"/>
      <c r="H130" s="334"/>
      <c r="I130" s="334"/>
      <c r="J130" s="334"/>
      <c r="K130" s="334"/>
      <c r="L130" s="334"/>
      <c r="M130" s="334"/>
      <c r="N130" s="334"/>
      <c r="O130" s="334"/>
      <c r="P130" s="334"/>
      <c r="Q130" s="334"/>
      <c r="R130" s="334"/>
      <c r="S130" s="334"/>
      <c r="T130" s="334"/>
      <c r="U130" s="334"/>
      <c r="V130" s="334"/>
      <c r="W130" s="334"/>
      <c r="X130" s="334"/>
      <c r="Y130" s="334"/>
      <c r="Z130" s="334"/>
      <c r="AA130" s="334"/>
      <c r="AB130" s="334"/>
      <c r="AC130" s="334"/>
      <c r="AD130" s="334"/>
      <c r="AE130" s="334"/>
      <c r="AF130" s="334"/>
      <c r="AG130" s="334"/>
      <c r="AH130" s="334"/>
      <c r="AI130" s="335"/>
    </row>
    <row r="132" spans="2:35">
      <c r="B132" s="100" t="s">
        <v>132</v>
      </c>
      <c r="S132" s="100" t="s">
        <v>39</v>
      </c>
    </row>
    <row r="133" spans="2:35">
      <c r="B133" s="363" t="s">
        <v>214</v>
      </c>
      <c r="C133" s="364"/>
      <c r="D133" s="364"/>
      <c r="E133" s="364"/>
      <c r="F133" s="364"/>
      <c r="G133" s="420"/>
      <c r="H133" s="420"/>
      <c r="I133" s="437"/>
      <c r="J133" s="258" t="s">
        <v>7420</v>
      </c>
      <c r="K133" s="259"/>
      <c r="L133" s="260"/>
      <c r="S133" s="322"/>
      <c r="T133" s="323"/>
      <c r="U133" s="324"/>
      <c r="V133" s="316"/>
      <c r="W133" s="317"/>
      <c r="X133" s="318"/>
      <c r="Y133" s="319" t="s">
        <v>210</v>
      </c>
      <c r="Z133" s="320"/>
    </row>
    <row r="134" spans="2:35">
      <c r="B134" s="363" t="s">
        <v>215</v>
      </c>
      <c r="C134" s="364"/>
      <c r="D134" s="364"/>
      <c r="E134" s="364"/>
      <c r="F134" s="364"/>
      <c r="G134" s="420"/>
      <c r="H134" s="420"/>
      <c r="I134" s="437"/>
      <c r="J134" s="258" t="s">
        <v>7420</v>
      </c>
      <c r="K134" s="259"/>
      <c r="L134" s="260"/>
      <c r="S134" s="126"/>
      <c r="T134" s="126"/>
      <c r="U134" s="126"/>
      <c r="V134" s="316" t="s">
        <v>7420</v>
      </c>
      <c r="W134" s="317"/>
      <c r="X134" s="318"/>
      <c r="Y134" s="319" t="s">
        <v>211</v>
      </c>
      <c r="Z134" s="320"/>
    </row>
    <row r="135" spans="2:35">
      <c r="S135" s="122"/>
      <c r="T135" s="122"/>
      <c r="U135" s="122"/>
      <c r="V135" s="316" t="s">
        <v>7420</v>
      </c>
      <c r="W135" s="317"/>
      <c r="X135" s="318"/>
      <c r="Y135" s="319" t="s">
        <v>212</v>
      </c>
      <c r="Z135" s="320"/>
    </row>
    <row r="136" spans="2:35">
      <c r="V136" s="137"/>
      <c r="W136" s="137"/>
      <c r="X136" s="137"/>
      <c r="Y136" s="137"/>
      <c r="Z136" s="137"/>
      <c r="AA136" s="137"/>
      <c r="AB136" s="137"/>
      <c r="AC136" s="138"/>
      <c r="AD136" s="138"/>
      <c r="AE136" s="138"/>
      <c r="AF136" s="138"/>
      <c r="AG136" s="138"/>
      <c r="AH136" s="137"/>
      <c r="AI136" s="137"/>
    </row>
    <row r="137" spans="2:35">
      <c r="B137" s="280" t="s">
        <v>7322</v>
      </c>
      <c r="C137" s="280"/>
      <c r="D137" s="280"/>
      <c r="E137" s="280"/>
      <c r="F137" s="280"/>
      <c r="G137" s="280"/>
      <c r="H137" s="280"/>
      <c r="I137" s="280"/>
      <c r="J137" s="280"/>
      <c r="K137" s="280"/>
      <c r="L137" s="280"/>
      <c r="M137" s="280"/>
      <c r="N137" s="280"/>
      <c r="O137" s="280"/>
      <c r="P137" s="280"/>
      <c r="Q137" s="280"/>
      <c r="R137" s="280"/>
      <c r="S137" s="280"/>
      <c r="T137" s="280"/>
      <c r="U137" s="280"/>
      <c r="V137" s="280"/>
      <c r="W137" s="280"/>
      <c r="X137" s="280"/>
      <c r="Y137" s="280"/>
      <c r="Z137" s="280"/>
      <c r="AA137" s="280"/>
      <c r="AB137" s="280"/>
      <c r="AC137" s="280"/>
      <c r="AD137" s="280"/>
      <c r="AE137" s="280"/>
      <c r="AF137" s="280"/>
      <c r="AG137" s="280"/>
      <c r="AH137" s="280"/>
      <c r="AI137" s="280"/>
    </row>
    <row r="138" spans="2:35">
      <c r="B138" s="280"/>
      <c r="C138" s="280"/>
      <c r="D138" s="280"/>
      <c r="E138" s="280"/>
      <c r="F138" s="280"/>
      <c r="G138" s="280"/>
      <c r="H138" s="280"/>
      <c r="I138" s="280"/>
      <c r="J138" s="280"/>
      <c r="K138" s="280"/>
      <c r="L138" s="280"/>
      <c r="M138" s="280"/>
      <c r="N138" s="280"/>
      <c r="O138" s="280"/>
      <c r="P138" s="280"/>
      <c r="Q138" s="280"/>
      <c r="R138" s="280"/>
      <c r="S138" s="280"/>
      <c r="T138" s="280"/>
      <c r="U138" s="280"/>
      <c r="V138" s="280"/>
      <c r="W138" s="280"/>
      <c r="X138" s="280"/>
      <c r="Y138" s="280"/>
      <c r="Z138" s="280"/>
      <c r="AA138" s="280"/>
      <c r="AB138" s="280"/>
      <c r="AC138" s="280"/>
      <c r="AD138" s="280"/>
      <c r="AE138" s="280"/>
      <c r="AF138" s="280"/>
      <c r="AG138" s="280"/>
      <c r="AH138" s="280"/>
      <c r="AI138" s="280"/>
    </row>
    <row r="139" spans="2:35">
      <c r="B139" s="100" t="s">
        <v>216</v>
      </c>
    </row>
    <row r="140" spans="2:35">
      <c r="B140" s="327"/>
      <c r="C140" s="328"/>
      <c r="D140" s="328"/>
      <c r="E140" s="328"/>
      <c r="F140" s="328"/>
      <c r="G140" s="328"/>
      <c r="H140" s="328"/>
      <c r="I140" s="328"/>
      <c r="J140" s="328"/>
      <c r="K140" s="328"/>
      <c r="L140" s="328"/>
      <c r="M140" s="328"/>
      <c r="N140" s="328"/>
      <c r="O140" s="328"/>
      <c r="P140" s="328"/>
      <c r="Q140" s="328"/>
      <c r="R140" s="328"/>
      <c r="S140" s="328"/>
      <c r="T140" s="328"/>
      <c r="U140" s="328"/>
      <c r="V140" s="328"/>
      <c r="W140" s="328"/>
      <c r="X140" s="328"/>
      <c r="Y140" s="328"/>
      <c r="Z140" s="328"/>
      <c r="AA140" s="328"/>
      <c r="AB140" s="328"/>
      <c r="AC140" s="328"/>
      <c r="AD140" s="328"/>
      <c r="AE140" s="328"/>
      <c r="AF140" s="328"/>
      <c r="AG140" s="328"/>
      <c r="AH140" s="328"/>
      <c r="AI140" s="329"/>
    </row>
    <row r="141" spans="2:35">
      <c r="B141" s="330"/>
      <c r="C141" s="331"/>
      <c r="D141" s="331"/>
      <c r="E141" s="331"/>
      <c r="F141" s="331"/>
      <c r="G141" s="331"/>
      <c r="H141" s="331"/>
      <c r="I141" s="331"/>
      <c r="J141" s="331"/>
      <c r="K141" s="331"/>
      <c r="L141" s="331"/>
      <c r="M141" s="331"/>
      <c r="N141" s="331"/>
      <c r="O141" s="331"/>
      <c r="P141" s="331"/>
      <c r="Q141" s="331"/>
      <c r="R141" s="331"/>
      <c r="S141" s="331"/>
      <c r="T141" s="331"/>
      <c r="U141" s="331"/>
      <c r="V141" s="331"/>
      <c r="W141" s="331"/>
      <c r="X141" s="331"/>
      <c r="Y141" s="331"/>
      <c r="Z141" s="331"/>
      <c r="AA141" s="331"/>
      <c r="AB141" s="331"/>
      <c r="AC141" s="331"/>
      <c r="AD141" s="331"/>
      <c r="AE141" s="331"/>
      <c r="AF141" s="331"/>
      <c r="AG141" s="331"/>
      <c r="AH141" s="331"/>
      <c r="AI141" s="332"/>
    </row>
    <row r="142" spans="2:35">
      <c r="B142" s="330"/>
      <c r="C142" s="331"/>
      <c r="D142" s="331"/>
      <c r="E142" s="331"/>
      <c r="F142" s="331"/>
      <c r="G142" s="331"/>
      <c r="H142" s="331"/>
      <c r="I142" s="331"/>
      <c r="J142" s="331"/>
      <c r="K142" s="331"/>
      <c r="L142" s="331"/>
      <c r="M142" s="331"/>
      <c r="N142" s="331"/>
      <c r="O142" s="331"/>
      <c r="P142" s="331"/>
      <c r="Q142" s="331"/>
      <c r="R142" s="331"/>
      <c r="S142" s="331"/>
      <c r="T142" s="331"/>
      <c r="U142" s="331"/>
      <c r="V142" s="331"/>
      <c r="W142" s="331"/>
      <c r="X142" s="331"/>
      <c r="Y142" s="331"/>
      <c r="Z142" s="331"/>
      <c r="AA142" s="331"/>
      <c r="AB142" s="331"/>
      <c r="AC142" s="331"/>
      <c r="AD142" s="331"/>
      <c r="AE142" s="331"/>
      <c r="AF142" s="331"/>
      <c r="AG142" s="331"/>
      <c r="AH142" s="331"/>
      <c r="AI142" s="332"/>
    </row>
    <row r="143" spans="2:35">
      <c r="B143" s="333"/>
      <c r="C143" s="334"/>
      <c r="D143" s="334"/>
      <c r="E143" s="334"/>
      <c r="F143" s="334"/>
      <c r="G143" s="334"/>
      <c r="H143" s="334"/>
      <c r="I143" s="334"/>
      <c r="J143" s="334"/>
      <c r="K143" s="334"/>
      <c r="L143" s="334"/>
      <c r="M143" s="334"/>
      <c r="N143" s="334"/>
      <c r="O143" s="334"/>
      <c r="P143" s="334"/>
      <c r="Q143" s="334"/>
      <c r="R143" s="334"/>
      <c r="S143" s="334"/>
      <c r="T143" s="334"/>
      <c r="U143" s="334"/>
      <c r="V143" s="334"/>
      <c r="W143" s="334"/>
      <c r="X143" s="334"/>
      <c r="Y143" s="334"/>
      <c r="Z143" s="334"/>
      <c r="AA143" s="334"/>
      <c r="AB143" s="334"/>
      <c r="AC143" s="334"/>
      <c r="AD143" s="334"/>
      <c r="AE143" s="334"/>
      <c r="AF143" s="334"/>
      <c r="AG143" s="334"/>
      <c r="AH143" s="334"/>
      <c r="AI143" s="335"/>
    </row>
    <row r="145" spans="2:35">
      <c r="B145" s="100" t="s">
        <v>217</v>
      </c>
    </row>
    <row r="146" spans="2:35">
      <c r="B146" s="327"/>
      <c r="C146" s="328"/>
      <c r="D146" s="328"/>
      <c r="E146" s="328"/>
      <c r="F146" s="328"/>
      <c r="G146" s="328"/>
      <c r="H146" s="328"/>
      <c r="I146" s="328"/>
      <c r="J146" s="328"/>
      <c r="K146" s="328"/>
      <c r="L146" s="328"/>
      <c r="M146" s="328"/>
      <c r="N146" s="328"/>
      <c r="O146" s="328"/>
      <c r="P146" s="328"/>
      <c r="Q146" s="328"/>
      <c r="R146" s="328"/>
      <c r="S146" s="328"/>
      <c r="T146" s="328"/>
      <c r="U146" s="328"/>
      <c r="V146" s="328"/>
      <c r="W146" s="328"/>
      <c r="X146" s="328"/>
      <c r="Y146" s="328"/>
      <c r="Z146" s="328"/>
      <c r="AA146" s="328"/>
      <c r="AB146" s="328"/>
      <c r="AC146" s="328"/>
      <c r="AD146" s="328"/>
      <c r="AE146" s="328"/>
      <c r="AF146" s="328"/>
      <c r="AG146" s="328"/>
      <c r="AH146" s="328"/>
      <c r="AI146" s="329"/>
    </row>
    <row r="147" spans="2:35">
      <c r="B147" s="330"/>
      <c r="C147" s="331"/>
      <c r="D147" s="331"/>
      <c r="E147" s="331"/>
      <c r="F147" s="331"/>
      <c r="G147" s="331"/>
      <c r="H147" s="331"/>
      <c r="I147" s="331"/>
      <c r="J147" s="331"/>
      <c r="K147" s="331"/>
      <c r="L147" s="331"/>
      <c r="M147" s="331"/>
      <c r="N147" s="331"/>
      <c r="O147" s="331"/>
      <c r="P147" s="331"/>
      <c r="Q147" s="331"/>
      <c r="R147" s="331"/>
      <c r="S147" s="331"/>
      <c r="T147" s="331"/>
      <c r="U147" s="331"/>
      <c r="V147" s="331"/>
      <c r="W147" s="331"/>
      <c r="X147" s="331"/>
      <c r="Y147" s="331"/>
      <c r="Z147" s="331"/>
      <c r="AA147" s="331"/>
      <c r="AB147" s="331"/>
      <c r="AC147" s="331"/>
      <c r="AD147" s="331"/>
      <c r="AE147" s="331"/>
      <c r="AF147" s="331"/>
      <c r="AG147" s="331"/>
      <c r="AH147" s="331"/>
      <c r="AI147" s="332"/>
    </row>
    <row r="148" spans="2:35">
      <c r="B148" s="330"/>
      <c r="C148" s="331"/>
      <c r="D148" s="331"/>
      <c r="E148" s="331"/>
      <c r="F148" s="331"/>
      <c r="G148" s="331"/>
      <c r="H148" s="331"/>
      <c r="I148" s="331"/>
      <c r="J148" s="331"/>
      <c r="K148" s="331"/>
      <c r="L148" s="331"/>
      <c r="M148" s="331"/>
      <c r="N148" s="331"/>
      <c r="O148" s="331"/>
      <c r="P148" s="331"/>
      <c r="Q148" s="331"/>
      <c r="R148" s="331"/>
      <c r="S148" s="331"/>
      <c r="T148" s="331"/>
      <c r="U148" s="331"/>
      <c r="V148" s="331"/>
      <c r="W148" s="331"/>
      <c r="X148" s="331"/>
      <c r="Y148" s="331"/>
      <c r="Z148" s="331"/>
      <c r="AA148" s="331"/>
      <c r="AB148" s="331"/>
      <c r="AC148" s="331"/>
      <c r="AD148" s="331"/>
      <c r="AE148" s="331"/>
      <c r="AF148" s="331"/>
      <c r="AG148" s="331"/>
      <c r="AH148" s="331"/>
      <c r="AI148" s="332"/>
    </row>
    <row r="149" spans="2:35">
      <c r="B149" s="333"/>
      <c r="C149" s="334"/>
      <c r="D149" s="334"/>
      <c r="E149" s="334"/>
      <c r="F149" s="334"/>
      <c r="G149" s="334"/>
      <c r="H149" s="334"/>
      <c r="I149" s="334"/>
      <c r="J149" s="334"/>
      <c r="K149" s="334"/>
      <c r="L149" s="334"/>
      <c r="M149" s="334"/>
      <c r="N149" s="334"/>
      <c r="O149" s="334"/>
      <c r="P149" s="334"/>
      <c r="Q149" s="334"/>
      <c r="R149" s="334"/>
      <c r="S149" s="334"/>
      <c r="T149" s="334"/>
      <c r="U149" s="334"/>
      <c r="V149" s="334"/>
      <c r="W149" s="334"/>
      <c r="X149" s="334"/>
      <c r="Y149" s="334"/>
      <c r="Z149" s="334"/>
      <c r="AA149" s="334"/>
      <c r="AB149" s="334"/>
      <c r="AC149" s="334"/>
      <c r="AD149" s="334"/>
      <c r="AE149" s="334"/>
      <c r="AF149" s="334"/>
      <c r="AG149" s="334"/>
      <c r="AH149" s="334"/>
      <c r="AI149" s="335"/>
    </row>
    <row r="151" spans="2:35" ht="12.6" customHeight="1">
      <c r="B151" s="279" t="s">
        <v>225</v>
      </c>
      <c r="C151" s="279"/>
      <c r="D151" s="279"/>
      <c r="E151" s="279"/>
      <c r="F151" s="279"/>
      <c r="G151" s="279"/>
      <c r="H151" s="279"/>
      <c r="I151" s="279"/>
      <c r="J151" s="279"/>
      <c r="K151" s="279"/>
      <c r="L151" s="279"/>
      <c r="M151" s="279"/>
      <c r="N151" s="279"/>
      <c r="O151" s="279"/>
      <c r="P151" s="279"/>
      <c r="Q151" s="279"/>
      <c r="R151" s="279"/>
      <c r="S151" s="279"/>
      <c r="T151" s="279"/>
      <c r="U151" s="279"/>
      <c r="V151" s="279"/>
      <c r="W151" s="279"/>
      <c r="X151" s="279"/>
      <c r="Y151" s="279"/>
      <c r="Z151" s="279"/>
      <c r="AA151" s="279"/>
      <c r="AB151" s="279"/>
      <c r="AC151" s="279"/>
      <c r="AD151" s="279"/>
      <c r="AE151" s="279"/>
      <c r="AF151" s="279"/>
      <c r="AG151" s="279"/>
      <c r="AH151" s="279"/>
      <c r="AI151" s="279"/>
    </row>
    <row r="152" spans="2:35" ht="15.95" customHeight="1">
      <c r="B152" s="279"/>
      <c r="C152" s="279"/>
      <c r="D152" s="279"/>
      <c r="E152" s="279"/>
      <c r="F152" s="279"/>
      <c r="G152" s="279"/>
      <c r="H152" s="279"/>
      <c r="I152" s="279"/>
      <c r="J152" s="279"/>
      <c r="K152" s="279"/>
      <c r="L152" s="279"/>
      <c r="M152" s="279"/>
      <c r="N152" s="279"/>
      <c r="O152" s="279"/>
      <c r="P152" s="279"/>
      <c r="Q152" s="279"/>
      <c r="R152" s="279"/>
      <c r="S152" s="279"/>
      <c r="T152" s="279"/>
      <c r="U152" s="279"/>
      <c r="V152" s="279"/>
      <c r="W152" s="279"/>
      <c r="X152" s="279"/>
      <c r="Y152" s="279"/>
      <c r="Z152" s="279"/>
      <c r="AA152" s="279"/>
      <c r="AB152" s="279"/>
      <c r="AC152" s="279"/>
      <c r="AD152" s="279"/>
      <c r="AE152" s="279"/>
      <c r="AF152" s="279"/>
      <c r="AG152" s="279"/>
      <c r="AH152" s="279"/>
      <c r="AI152" s="279"/>
    </row>
    <row r="153" spans="2:35" ht="5.0999999999999996" customHeight="1"/>
    <row r="154" spans="2:35" ht="18.600000000000001" customHeight="1">
      <c r="B154" s="280" t="s">
        <v>7323</v>
      </c>
      <c r="C154" s="280"/>
      <c r="D154" s="280"/>
      <c r="E154" s="280"/>
      <c r="F154" s="280"/>
      <c r="G154" s="280"/>
      <c r="H154" s="280"/>
      <c r="I154" s="280"/>
      <c r="J154" s="280"/>
      <c r="K154" s="280"/>
      <c r="L154" s="280"/>
      <c r="M154" s="280"/>
      <c r="N154" s="280"/>
      <c r="O154" s="280"/>
      <c r="P154" s="280"/>
      <c r="Q154" s="280"/>
      <c r="R154" s="280"/>
      <c r="S154" s="280"/>
      <c r="T154" s="280"/>
      <c r="U154" s="280"/>
      <c r="V154" s="280"/>
      <c r="W154" s="280"/>
      <c r="X154" s="280"/>
      <c r="Y154" s="280"/>
      <c r="Z154" s="280"/>
      <c r="AA154" s="280"/>
      <c r="AB154" s="280"/>
      <c r="AC154" s="280"/>
      <c r="AD154" s="280"/>
      <c r="AE154" s="280"/>
      <c r="AF154" s="280"/>
      <c r="AG154" s="280"/>
      <c r="AH154" s="280"/>
      <c r="AI154" s="280"/>
    </row>
    <row r="155" spans="2:35" ht="18.600000000000001" customHeight="1">
      <c r="B155" s="280"/>
      <c r="C155" s="280"/>
      <c r="D155" s="280"/>
      <c r="E155" s="280"/>
      <c r="F155" s="280"/>
      <c r="G155" s="280"/>
      <c r="H155" s="280"/>
      <c r="I155" s="280"/>
      <c r="J155" s="280"/>
      <c r="K155" s="280"/>
      <c r="L155" s="280"/>
      <c r="M155" s="280"/>
      <c r="N155" s="280"/>
      <c r="O155" s="280"/>
      <c r="P155" s="280"/>
      <c r="Q155" s="280"/>
      <c r="R155" s="280"/>
      <c r="S155" s="280"/>
      <c r="T155" s="280"/>
      <c r="U155" s="280"/>
      <c r="V155" s="280"/>
      <c r="W155" s="280"/>
      <c r="X155" s="280"/>
      <c r="Y155" s="280"/>
      <c r="Z155" s="280"/>
      <c r="AA155" s="280"/>
      <c r="AB155" s="280"/>
      <c r="AC155" s="280"/>
      <c r="AD155" s="280"/>
      <c r="AE155" s="280"/>
      <c r="AF155" s="280"/>
      <c r="AG155" s="280"/>
      <c r="AH155" s="280"/>
      <c r="AI155" s="280"/>
    </row>
    <row r="156" spans="2:35">
      <c r="B156" s="121" t="s">
        <v>7470</v>
      </c>
    </row>
    <row r="157" spans="2:35">
      <c r="B157" s="121"/>
      <c r="E157" s="234" t="s">
        <v>7489</v>
      </c>
    </row>
    <row r="158" spans="2:35">
      <c r="B158" s="327"/>
      <c r="C158" s="328"/>
      <c r="D158" s="328"/>
      <c r="E158" s="328"/>
      <c r="F158" s="328"/>
      <c r="G158" s="328"/>
      <c r="H158" s="328"/>
      <c r="I158" s="328"/>
      <c r="J158" s="328"/>
      <c r="K158" s="328"/>
      <c r="L158" s="328"/>
      <c r="M158" s="328"/>
      <c r="N158" s="328"/>
      <c r="O158" s="328"/>
      <c r="P158" s="328"/>
      <c r="Q158" s="328"/>
      <c r="R158" s="328"/>
      <c r="S158" s="328"/>
      <c r="T158" s="328"/>
      <c r="U158" s="328"/>
      <c r="V158" s="328"/>
      <c r="W158" s="328"/>
      <c r="X158" s="328"/>
      <c r="Y158" s="328"/>
      <c r="Z158" s="328"/>
      <c r="AA158" s="328"/>
      <c r="AB158" s="328"/>
      <c r="AC158" s="328"/>
      <c r="AD158" s="328"/>
      <c r="AE158" s="328"/>
      <c r="AF158" s="328"/>
      <c r="AG158" s="328"/>
      <c r="AH158" s="328"/>
      <c r="AI158" s="329"/>
    </row>
    <row r="159" spans="2:35">
      <c r="B159" s="330"/>
      <c r="C159" s="331"/>
      <c r="D159" s="331"/>
      <c r="E159" s="331"/>
      <c r="F159" s="331"/>
      <c r="G159" s="331"/>
      <c r="H159" s="331"/>
      <c r="I159" s="331"/>
      <c r="J159" s="331"/>
      <c r="K159" s="331"/>
      <c r="L159" s="331"/>
      <c r="M159" s="331"/>
      <c r="N159" s="331"/>
      <c r="O159" s="331"/>
      <c r="P159" s="331"/>
      <c r="Q159" s="331"/>
      <c r="R159" s="331"/>
      <c r="S159" s="331"/>
      <c r="T159" s="331"/>
      <c r="U159" s="331"/>
      <c r="V159" s="331"/>
      <c r="W159" s="331"/>
      <c r="X159" s="331"/>
      <c r="Y159" s="331"/>
      <c r="Z159" s="331"/>
      <c r="AA159" s="331"/>
      <c r="AB159" s="331"/>
      <c r="AC159" s="331"/>
      <c r="AD159" s="331"/>
      <c r="AE159" s="331"/>
      <c r="AF159" s="331"/>
      <c r="AG159" s="331"/>
      <c r="AH159" s="331"/>
      <c r="AI159" s="332"/>
    </row>
    <row r="160" spans="2:35">
      <c r="B160" s="330"/>
      <c r="C160" s="331"/>
      <c r="D160" s="331"/>
      <c r="E160" s="331"/>
      <c r="F160" s="331"/>
      <c r="G160" s="331"/>
      <c r="H160" s="331"/>
      <c r="I160" s="331"/>
      <c r="J160" s="331"/>
      <c r="K160" s="331"/>
      <c r="L160" s="331"/>
      <c r="M160" s="331"/>
      <c r="N160" s="331"/>
      <c r="O160" s="331"/>
      <c r="P160" s="331"/>
      <c r="Q160" s="331"/>
      <c r="R160" s="331"/>
      <c r="S160" s="331"/>
      <c r="T160" s="331"/>
      <c r="U160" s="331"/>
      <c r="V160" s="331"/>
      <c r="W160" s="331"/>
      <c r="X160" s="331"/>
      <c r="Y160" s="331"/>
      <c r="Z160" s="331"/>
      <c r="AA160" s="331"/>
      <c r="AB160" s="331"/>
      <c r="AC160" s="331"/>
      <c r="AD160" s="331"/>
      <c r="AE160" s="331"/>
      <c r="AF160" s="331"/>
      <c r="AG160" s="331"/>
      <c r="AH160" s="331"/>
      <c r="AI160" s="332"/>
    </row>
    <row r="161" spans="2:75">
      <c r="B161" s="333"/>
      <c r="C161" s="334"/>
      <c r="D161" s="334"/>
      <c r="E161" s="334"/>
      <c r="F161" s="334"/>
      <c r="G161" s="334"/>
      <c r="H161" s="334"/>
      <c r="I161" s="334"/>
      <c r="J161" s="334"/>
      <c r="K161" s="334"/>
      <c r="L161" s="334"/>
      <c r="M161" s="334"/>
      <c r="N161" s="334"/>
      <c r="O161" s="334"/>
      <c r="P161" s="334"/>
      <c r="Q161" s="334"/>
      <c r="R161" s="334"/>
      <c r="S161" s="334"/>
      <c r="T161" s="334"/>
      <c r="U161" s="334"/>
      <c r="V161" s="334"/>
      <c r="W161" s="334"/>
      <c r="X161" s="334"/>
      <c r="Y161" s="334"/>
      <c r="Z161" s="334"/>
      <c r="AA161" s="334"/>
      <c r="AB161" s="334"/>
      <c r="AC161" s="334"/>
      <c r="AD161" s="334"/>
      <c r="AE161" s="334"/>
      <c r="AF161" s="334"/>
      <c r="AG161" s="334"/>
      <c r="AH161" s="334"/>
      <c r="AI161" s="335"/>
    </row>
    <row r="162" spans="2:75" ht="7.5" customHeight="1"/>
    <row r="163" spans="2:75">
      <c r="B163" s="121" t="s">
        <v>7401</v>
      </c>
    </row>
    <row r="164" spans="2:75">
      <c r="B164" s="356" t="s">
        <v>219</v>
      </c>
      <c r="C164" s="356"/>
      <c r="D164" s="356"/>
      <c r="E164" s="356"/>
      <c r="F164" s="356"/>
      <c r="G164" s="356"/>
      <c r="H164" s="356"/>
      <c r="I164" s="356"/>
      <c r="J164" s="356"/>
      <c r="K164" s="108"/>
      <c r="L164" s="108"/>
      <c r="M164" s="108"/>
      <c r="N164" s="108"/>
      <c r="O164" s="108"/>
      <c r="P164" s="108"/>
      <c r="Q164" s="108"/>
      <c r="R164" s="108"/>
      <c r="S164" s="108"/>
      <c r="T164" s="108"/>
      <c r="U164" s="108"/>
      <c r="V164" s="108"/>
      <c r="W164" s="108"/>
      <c r="X164" s="108"/>
      <c r="Y164" s="108"/>
      <c r="Z164" s="108"/>
      <c r="AA164" s="108"/>
      <c r="AB164" s="108"/>
      <c r="AC164" s="108"/>
      <c r="AD164" s="108"/>
      <c r="AE164" s="108"/>
      <c r="AF164" s="108"/>
      <c r="AG164" s="108"/>
      <c r="AH164" s="108"/>
      <c r="AI164" s="108"/>
    </row>
    <row r="165" spans="2:75">
      <c r="B165" s="356"/>
      <c r="C165" s="356"/>
      <c r="D165" s="356"/>
      <c r="E165" s="356"/>
      <c r="F165" s="356"/>
      <c r="G165" s="356"/>
      <c r="H165" s="356"/>
      <c r="I165" s="356"/>
      <c r="J165" s="356"/>
      <c r="K165" s="108"/>
      <c r="L165" s="108"/>
      <c r="M165" s="108"/>
      <c r="N165" s="108"/>
      <c r="O165" s="108"/>
      <c r="P165" s="108"/>
      <c r="Q165" s="108"/>
      <c r="R165" s="108"/>
      <c r="S165" s="108"/>
      <c r="T165" s="108"/>
      <c r="U165" s="108"/>
      <c r="V165" s="108"/>
      <c r="W165" s="108"/>
      <c r="X165" s="108"/>
      <c r="Y165" s="108"/>
      <c r="Z165" s="108"/>
      <c r="AA165" s="108"/>
      <c r="AB165" s="108"/>
      <c r="AC165" s="108"/>
      <c r="AD165" s="108"/>
      <c r="AE165" s="108"/>
      <c r="AF165" s="108"/>
      <c r="AG165" s="108"/>
      <c r="AH165" s="108"/>
      <c r="AI165" s="108"/>
      <c r="BK165" s="19"/>
      <c r="BL165" s="19"/>
      <c r="BM165" s="19"/>
      <c r="BN165" s="19"/>
      <c r="BO165" s="19"/>
      <c r="BP165" s="19"/>
      <c r="BQ165" s="19"/>
      <c r="BR165" s="19"/>
      <c r="BS165" s="19"/>
      <c r="BT165" s="19"/>
      <c r="BU165" s="19"/>
      <c r="BV165" s="19"/>
      <c r="BW165" s="19"/>
    </row>
    <row r="166" spans="2:75" ht="12.95" customHeight="1">
      <c r="B166" s="136" t="s">
        <v>7366</v>
      </c>
      <c r="C166" s="144"/>
      <c r="D166" s="144"/>
      <c r="E166" s="144"/>
      <c r="F166" s="144"/>
      <c r="G166" s="144"/>
      <c r="H166" s="144"/>
      <c r="I166" s="144"/>
      <c r="J166" s="258" t="s">
        <v>7420</v>
      </c>
      <c r="K166" s="259"/>
      <c r="L166" s="260"/>
      <c r="M166" s="151"/>
      <c r="Q166" s="357" t="s">
        <v>7400</v>
      </c>
      <c r="R166" s="357"/>
      <c r="S166" s="357"/>
      <c r="T166" s="357"/>
      <c r="U166" s="357"/>
      <c r="V166" s="357"/>
      <c r="W166" s="357"/>
      <c r="X166" s="357"/>
      <c r="Y166" s="258" t="s">
        <v>7420</v>
      </c>
      <c r="Z166" s="259"/>
      <c r="AA166" s="260"/>
      <c r="AC166" s="145"/>
      <c r="AD166" s="177"/>
      <c r="AE166" s="177"/>
      <c r="AF166" s="177"/>
      <c r="AG166" s="145"/>
      <c r="AH166" s="145"/>
      <c r="AI166" s="145"/>
      <c r="AL166" s="142"/>
      <c r="AM166" s="142"/>
      <c r="AV166" s="142"/>
      <c r="AW166" s="142"/>
      <c r="AX166" s="142"/>
      <c r="AY166" s="142"/>
      <c r="AZ166" s="142"/>
      <c r="BA166" s="142"/>
      <c r="BB166" s="142"/>
      <c r="BC166" s="142"/>
      <c r="BD166" s="142"/>
      <c r="BE166" s="142"/>
      <c r="BF166" s="142"/>
      <c r="BG166" s="142"/>
      <c r="BH166" s="142"/>
      <c r="BI166" s="142"/>
      <c r="BJ166" s="142"/>
      <c r="BK166" s="159"/>
      <c r="BL166" s="159"/>
      <c r="BM166" s="144"/>
      <c r="BN166" s="144"/>
      <c r="BO166" s="144"/>
      <c r="BP166" s="144"/>
      <c r="BQ166" s="144"/>
      <c r="BR166" s="144"/>
      <c r="BS166" s="144"/>
      <c r="BT166" s="144"/>
      <c r="BU166" s="144"/>
      <c r="BV166" s="19"/>
      <c r="BW166" s="19"/>
    </row>
    <row r="167" spans="2:75">
      <c r="B167" s="144"/>
      <c r="C167" s="144"/>
      <c r="D167" s="144"/>
      <c r="E167" s="144"/>
      <c r="F167" s="144"/>
      <c r="G167" s="144"/>
      <c r="H167" s="144"/>
      <c r="I167" s="144"/>
      <c r="J167" s="145"/>
      <c r="K167" s="145"/>
      <c r="Q167" s="357"/>
      <c r="R167" s="357"/>
      <c r="S167" s="357"/>
      <c r="T167" s="357"/>
      <c r="U167" s="357"/>
      <c r="V167" s="357"/>
      <c r="W167" s="357"/>
      <c r="X167" s="357"/>
      <c r="Y167" s="149"/>
      <c r="Z167" s="149"/>
      <c r="AA167" s="149"/>
      <c r="AC167" s="145"/>
      <c r="AD167" s="177"/>
      <c r="AE167" s="177"/>
      <c r="AF167" s="177"/>
      <c r="AG167" s="145"/>
      <c r="AH167" s="145"/>
      <c r="AI167" s="145"/>
      <c r="AL167" s="142"/>
      <c r="AM167" s="142"/>
      <c r="AV167" s="142"/>
      <c r="AW167" s="142"/>
      <c r="AX167" s="142"/>
      <c r="AY167" s="142"/>
      <c r="AZ167" s="142"/>
      <c r="BA167" s="142"/>
      <c r="BB167" s="142"/>
      <c r="BC167" s="142"/>
      <c r="BD167" s="142"/>
      <c r="BE167" s="142"/>
      <c r="BF167" s="142"/>
      <c r="BG167" s="142"/>
      <c r="BH167" s="142"/>
      <c r="BI167" s="142"/>
      <c r="BJ167" s="142"/>
      <c r="BK167" s="159"/>
      <c r="BL167" s="159"/>
      <c r="BM167" s="144"/>
      <c r="BN167" s="144"/>
      <c r="BO167" s="144"/>
      <c r="BP167" s="144"/>
      <c r="BQ167" s="144"/>
      <c r="BR167" s="144"/>
      <c r="BS167" s="144"/>
      <c r="BT167" s="144"/>
      <c r="BU167" s="144"/>
      <c r="BV167" s="19"/>
      <c r="BW167" s="19"/>
    </row>
    <row r="168" spans="2:75">
      <c r="B168" s="144"/>
      <c r="C168" s="144"/>
      <c r="D168" s="144"/>
      <c r="E168" s="144"/>
      <c r="F168" s="144"/>
      <c r="G168" s="144"/>
      <c r="H168" s="144"/>
      <c r="I168" s="144"/>
      <c r="J168" s="145"/>
      <c r="K168" s="145"/>
      <c r="Q168" s="357"/>
      <c r="R168" s="357"/>
      <c r="S168" s="357"/>
      <c r="T168" s="357"/>
      <c r="U168" s="357"/>
      <c r="V168" s="357"/>
      <c r="W168" s="357"/>
      <c r="X168" s="357"/>
      <c r="Y168" s="149"/>
      <c r="Z168" s="149"/>
      <c r="AA168" s="149"/>
      <c r="AC168" s="145"/>
      <c r="AD168" s="177"/>
      <c r="AE168" s="177"/>
      <c r="AF168" s="177"/>
      <c r="AG168" s="145"/>
      <c r="AH168" s="145"/>
      <c r="AI168" s="145"/>
      <c r="AL168" s="176"/>
      <c r="AM168" s="176"/>
      <c r="AV168" s="176"/>
      <c r="AW168" s="176"/>
      <c r="AX168" s="176"/>
      <c r="AY168" s="176"/>
      <c r="AZ168" s="176"/>
      <c r="BA168" s="176"/>
      <c r="BB168" s="176"/>
      <c r="BC168" s="176"/>
      <c r="BD168" s="176"/>
      <c r="BE168" s="176"/>
      <c r="BF168" s="176"/>
      <c r="BG168" s="176"/>
      <c r="BH168" s="176"/>
      <c r="BI168" s="176"/>
      <c r="BJ168" s="176"/>
      <c r="BK168" s="159"/>
      <c r="BL168" s="159"/>
      <c r="BM168" s="144"/>
      <c r="BN168" s="144"/>
      <c r="BO168" s="144"/>
      <c r="BP168" s="144"/>
      <c r="BQ168" s="144"/>
      <c r="BR168" s="144"/>
      <c r="BS168" s="144"/>
      <c r="BT168" s="144"/>
      <c r="BU168" s="144"/>
      <c r="BV168" s="19"/>
      <c r="BW168" s="19"/>
    </row>
    <row r="169" spans="2:75" ht="12.95" customHeight="1">
      <c r="B169" s="144"/>
      <c r="C169" s="144"/>
      <c r="D169" s="144"/>
      <c r="E169" s="144"/>
      <c r="F169" s="144"/>
      <c r="G169" s="144"/>
      <c r="X169" s="147"/>
      <c r="Y169" s="150"/>
      <c r="Z169" s="150"/>
      <c r="AA169" s="150"/>
      <c r="AC169" s="147"/>
      <c r="AD169" s="177"/>
      <c r="AE169" s="177"/>
      <c r="AF169" s="177"/>
      <c r="AG169" s="145"/>
      <c r="AH169" s="145"/>
      <c r="AI169" s="145"/>
      <c r="AL169" s="142"/>
      <c r="AM169" s="142"/>
      <c r="AV169" s="142"/>
      <c r="AW169" s="142"/>
      <c r="AX169" s="142"/>
      <c r="AY169" s="142"/>
      <c r="AZ169" s="142"/>
      <c r="BA169" s="142"/>
      <c r="BB169" s="142"/>
      <c r="BC169" s="142"/>
      <c r="BD169" s="142"/>
      <c r="BE169" s="142"/>
      <c r="BF169" s="142"/>
      <c r="BG169" s="142"/>
      <c r="BH169" s="142"/>
      <c r="BI169" s="142"/>
      <c r="BJ169" s="142"/>
      <c r="BK169" s="159"/>
      <c r="BL169" s="159"/>
      <c r="BM169" s="144"/>
      <c r="BN169" s="144"/>
      <c r="BO169" s="144"/>
      <c r="BP169" s="144"/>
      <c r="BQ169" s="144"/>
      <c r="BR169" s="144"/>
      <c r="BS169" s="144"/>
      <c r="BT169" s="144"/>
      <c r="BU169" s="144"/>
      <c r="BV169" s="19"/>
      <c r="BW169" s="19"/>
    </row>
    <row r="170" spans="2:75" ht="12.95" customHeight="1">
      <c r="B170" s="144"/>
      <c r="C170" s="144"/>
      <c r="D170" s="144"/>
      <c r="E170" s="144"/>
      <c r="F170" s="144"/>
      <c r="G170" s="144"/>
      <c r="Q170" s="347" t="s">
        <v>7399</v>
      </c>
      <c r="R170" s="347"/>
      <c r="S170" s="347"/>
      <c r="T170" s="347"/>
      <c r="U170" s="347"/>
      <c r="V170" s="347"/>
      <c r="W170" s="347"/>
      <c r="X170" s="347"/>
      <c r="Y170" s="258" t="s">
        <v>7420</v>
      </c>
      <c r="Z170" s="259"/>
      <c r="AA170" s="260"/>
      <c r="AC170" s="147"/>
      <c r="AD170" s="177"/>
      <c r="AE170" s="177"/>
      <c r="AF170" s="177"/>
      <c r="AG170" s="145"/>
      <c r="AH170" s="145"/>
      <c r="AI170" s="145"/>
      <c r="AL170" s="142"/>
      <c r="AM170" s="142"/>
      <c r="AV170" s="142"/>
      <c r="AW170" s="142"/>
      <c r="AX170" s="142"/>
      <c r="AY170" s="142"/>
      <c r="AZ170" s="142"/>
      <c r="BA170" s="142"/>
      <c r="BB170" s="142"/>
      <c r="BC170" s="142"/>
      <c r="BD170" s="142"/>
      <c r="BE170" s="142"/>
      <c r="BF170" s="142"/>
      <c r="BG170" s="142"/>
      <c r="BH170" s="142"/>
      <c r="BI170" s="142"/>
      <c r="BJ170" s="142"/>
      <c r="BK170" s="159"/>
      <c r="BL170" s="159"/>
      <c r="BM170" s="144"/>
      <c r="BN170" s="144"/>
      <c r="BO170" s="144"/>
      <c r="BP170" s="144"/>
      <c r="BQ170" s="144"/>
      <c r="BR170" s="144"/>
      <c r="BS170" s="144"/>
      <c r="BT170" s="144"/>
      <c r="BU170" s="144"/>
      <c r="BV170" s="19"/>
      <c r="BW170" s="19"/>
    </row>
    <row r="171" spans="2:75">
      <c r="B171" s="147"/>
      <c r="C171" s="147"/>
      <c r="D171" s="147"/>
      <c r="E171" s="147"/>
      <c r="F171" s="147"/>
      <c r="G171" s="147"/>
      <c r="Q171" s="347"/>
      <c r="R171" s="347"/>
      <c r="S171" s="347"/>
      <c r="T171" s="347"/>
      <c r="U171" s="347"/>
      <c r="V171" s="347"/>
      <c r="W171" s="347"/>
      <c r="X171" s="347"/>
      <c r="Y171" s="147"/>
      <c r="Z171" s="147"/>
      <c r="AA171" s="147"/>
      <c r="AB171" s="169"/>
      <c r="AC171" s="169"/>
      <c r="AD171" s="177"/>
      <c r="AE171" s="177"/>
      <c r="AF171" s="177"/>
      <c r="AG171" s="169"/>
      <c r="AH171" s="169"/>
      <c r="AI171" s="169"/>
      <c r="AL171" s="142"/>
      <c r="AM171" s="142"/>
      <c r="AN171" s="142"/>
      <c r="AO171" s="142"/>
      <c r="AP171" s="142"/>
      <c r="AQ171" s="142"/>
      <c r="AR171" s="142"/>
      <c r="AS171" s="142"/>
      <c r="AT171" s="142"/>
      <c r="AU171" s="142"/>
      <c r="AV171" s="142"/>
      <c r="AW171" s="142"/>
      <c r="AX171" s="142"/>
      <c r="AY171" s="142"/>
      <c r="AZ171" s="142"/>
      <c r="BA171" s="142"/>
      <c r="BB171" s="142"/>
      <c r="BC171" s="142"/>
      <c r="BD171" s="142"/>
      <c r="BE171" s="142"/>
      <c r="BF171" s="142"/>
      <c r="BG171" s="142"/>
      <c r="BH171" s="142"/>
      <c r="BI171" s="142"/>
      <c r="BJ171" s="142"/>
      <c r="BK171" s="159"/>
      <c r="BL171" s="159"/>
      <c r="BM171" s="144"/>
      <c r="BN171" s="144"/>
      <c r="BO171" s="144"/>
      <c r="BP171" s="144"/>
      <c r="BQ171" s="144"/>
      <c r="BR171" s="144"/>
      <c r="BS171" s="144"/>
      <c r="BT171" s="144"/>
      <c r="BU171" s="144"/>
      <c r="BV171" s="19"/>
      <c r="BW171" s="19"/>
    </row>
    <row r="172" spans="2:75" ht="12.95" customHeight="1">
      <c r="B172" s="147"/>
      <c r="C172" s="147"/>
      <c r="D172" s="147"/>
      <c r="E172" s="147"/>
      <c r="F172" s="147"/>
      <c r="G172" s="147"/>
      <c r="T172" s="170"/>
      <c r="U172" s="170"/>
      <c r="V172" s="170"/>
      <c r="W172" s="170"/>
      <c r="X172" s="170"/>
      <c r="Y172" s="144"/>
      <c r="Z172" s="144"/>
      <c r="AA172" s="144"/>
      <c r="AB172" s="169"/>
      <c r="AC172" s="169"/>
      <c r="AD172" s="169"/>
      <c r="AE172" s="169"/>
      <c r="AF172" s="169"/>
      <c r="AG172" s="169"/>
      <c r="AH172" s="169"/>
      <c r="AI172" s="169"/>
      <c r="AL172" s="142"/>
      <c r="AM172" s="142"/>
      <c r="AN172" s="142"/>
      <c r="AO172" s="142"/>
      <c r="AP172" s="142"/>
      <c r="AQ172" s="142"/>
      <c r="AR172" s="142"/>
      <c r="AS172" s="142"/>
      <c r="AT172" s="142"/>
      <c r="AU172" s="142"/>
      <c r="AV172" s="142"/>
      <c r="AW172" s="142"/>
      <c r="AX172" s="142"/>
      <c r="AY172" s="142"/>
      <c r="AZ172" s="142"/>
      <c r="BA172" s="142"/>
      <c r="BB172" s="142"/>
      <c r="BC172" s="142"/>
      <c r="BD172" s="142"/>
      <c r="BE172" s="142"/>
      <c r="BF172" s="142"/>
      <c r="BG172" s="142"/>
      <c r="BH172" s="142"/>
      <c r="BI172" s="142"/>
      <c r="BJ172" s="142"/>
      <c r="BK172" s="159"/>
      <c r="BL172" s="159"/>
      <c r="BM172" s="144"/>
      <c r="BN172" s="144"/>
      <c r="BO172" s="144"/>
      <c r="BP172" s="144"/>
      <c r="BQ172" s="144"/>
      <c r="BR172" s="144"/>
      <c r="BS172" s="144"/>
      <c r="BT172" s="144"/>
      <c r="BU172" s="144"/>
      <c r="BV172" s="19"/>
      <c r="BW172" s="19"/>
    </row>
    <row r="173" spans="2:75">
      <c r="B173" s="136" t="s">
        <v>7375</v>
      </c>
      <c r="C173" s="144"/>
      <c r="D173" s="144"/>
      <c r="E173" s="144"/>
      <c r="F173" s="144"/>
      <c r="G173" s="144"/>
      <c r="H173" s="144"/>
      <c r="I173" s="144"/>
      <c r="J173" s="258" t="s">
        <v>7420</v>
      </c>
      <c r="K173" s="259"/>
      <c r="L173" s="260"/>
      <c r="M173" s="147"/>
      <c r="N173" s="147"/>
      <c r="P173" s="147"/>
      <c r="Q173" s="272" t="s">
        <v>7377</v>
      </c>
      <c r="R173" s="272"/>
      <c r="S173" s="272"/>
      <c r="T173" s="272"/>
      <c r="U173" s="272"/>
      <c r="V173" s="272"/>
      <c r="W173" s="272"/>
      <c r="X173" s="245"/>
      <c r="Y173" s="264" t="s">
        <v>7420</v>
      </c>
      <c r="Z173" s="265"/>
      <c r="AA173" s="266"/>
      <c r="AB173" s="147"/>
      <c r="AC173" s="147"/>
      <c r="AG173" s="147"/>
      <c r="AH173" s="147"/>
      <c r="AI173" s="147"/>
      <c r="AL173" s="142"/>
      <c r="AM173" s="142"/>
      <c r="AN173" s="142"/>
      <c r="AO173" s="142"/>
      <c r="AP173" s="142"/>
      <c r="AQ173" s="142"/>
      <c r="AR173" s="142"/>
      <c r="AS173" s="142"/>
      <c r="AT173" s="142"/>
      <c r="AU173" s="142"/>
      <c r="AV173" s="142"/>
      <c r="AW173" s="142"/>
      <c r="AX173" s="142"/>
      <c r="AY173" s="142"/>
      <c r="AZ173" s="142"/>
      <c r="BA173" s="142"/>
      <c r="BB173" s="142"/>
      <c r="BC173" s="142"/>
      <c r="BD173" s="142"/>
      <c r="BE173" s="142"/>
      <c r="BF173" s="142"/>
      <c r="BG173" s="142"/>
      <c r="BH173" s="142"/>
      <c r="BI173" s="142"/>
      <c r="BJ173" s="142"/>
      <c r="BK173" s="159"/>
      <c r="BL173" s="159"/>
      <c r="BM173" s="108"/>
      <c r="BN173" s="108"/>
      <c r="BO173" s="108"/>
      <c r="BP173" s="108"/>
      <c r="BQ173" s="108"/>
      <c r="BR173" s="108"/>
      <c r="BS173" s="108"/>
      <c r="BT173" s="19"/>
      <c r="BU173" s="19"/>
      <c r="BV173" s="19"/>
      <c r="BW173" s="19"/>
    </row>
    <row r="174" spans="2:75">
      <c r="B174" s="147"/>
      <c r="C174" s="147"/>
      <c r="D174" s="147"/>
      <c r="E174" s="147"/>
      <c r="F174" s="147"/>
      <c r="G174" s="147"/>
      <c r="H174" s="147"/>
      <c r="I174" s="147"/>
      <c r="J174" s="150"/>
      <c r="K174" s="150"/>
      <c r="L174" s="150"/>
      <c r="M174" s="147"/>
      <c r="N174" s="147"/>
      <c r="P174" s="147"/>
      <c r="Q174" s="272" t="s">
        <v>7376</v>
      </c>
      <c r="R174" s="272"/>
      <c r="S174" s="272"/>
      <c r="T174" s="272"/>
      <c r="U174" s="272"/>
      <c r="V174" s="272"/>
      <c r="W174" s="272"/>
      <c r="X174" s="245"/>
      <c r="Y174" s="264" t="s">
        <v>7420</v>
      </c>
      <c r="Z174" s="265"/>
      <c r="AA174" s="266"/>
      <c r="AB174" s="147"/>
      <c r="AC174" s="147"/>
      <c r="AG174" s="147"/>
      <c r="AH174" s="147"/>
      <c r="AI174" s="147"/>
      <c r="AL174" s="142"/>
      <c r="AM174" s="142"/>
      <c r="AN174" s="142"/>
      <c r="AO174" s="142"/>
      <c r="AP174" s="142"/>
      <c r="AQ174" s="142"/>
      <c r="AR174" s="142"/>
      <c r="AS174" s="142"/>
      <c r="AT174" s="142"/>
      <c r="AU174" s="142"/>
      <c r="AV174" s="142"/>
      <c r="AW174" s="142"/>
      <c r="AX174" s="142"/>
      <c r="AY174" s="142"/>
      <c r="AZ174" s="142"/>
      <c r="BA174" s="142"/>
      <c r="BB174" s="142"/>
      <c r="BC174" s="142"/>
      <c r="BD174" s="142"/>
      <c r="BE174" s="142"/>
      <c r="BF174" s="142"/>
      <c r="BG174" s="142"/>
      <c r="BH174" s="142"/>
      <c r="BI174" s="142"/>
      <c r="BJ174" s="142"/>
      <c r="BK174" s="159"/>
      <c r="BL174" s="159"/>
      <c r="BM174" s="108"/>
      <c r="BN174" s="108"/>
      <c r="BO174" s="108"/>
      <c r="BP174" s="108"/>
      <c r="BQ174" s="108"/>
      <c r="BR174" s="108"/>
      <c r="BS174" s="108"/>
      <c r="BT174" s="19"/>
      <c r="BU174" s="19"/>
      <c r="BV174" s="19"/>
      <c r="BW174" s="19"/>
    </row>
    <row r="175" spans="2:75">
      <c r="B175" s="147"/>
      <c r="C175" s="147"/>
      <c r="D175" s="147"/>
      <c r="E175" s="147"/>
      <c r="F175" s="147"/>
      <c r="G175" s="147"/>
      <c r="H175" s="147"/>
      <c r="I175" s="147"/>
      <c r="J175" s="150"/>
      <c r="K175" s="150"/>
      <c r="L175" s="150"/>
      <c r="M175" s="147"/>
      <c r="N175" s="147"/>
      <c r="P175" s="147"/>
      <c r="Q175" s="147"/>
      <c r="R175" s="148"/>
      <c r="S175" s="148"/>
      <c r="T175" s="148"/>
      <c r="U175" s="148"/>
      <c r="V175" s="148"/>
      <c r="Y175" s="152"/>
      <c r="Z175" s="152"/>
      <c r="AA175" s="132"/>
      <c r="AB175" s="147"/>
      <c r="AC175" s="147"/>
      <c r="AG175" s="147"/>
      <c r="AH175" s="147"/>
      <c r="AI175" s="147"/>
      <c r="AL175" s="142"/>
      <c r="AM175" s="142"/>
      <c r="AN175" s="142"/>
      <c r="AO175" s="142"/>
      <c r="AP175" s="142"/>
      <c r="AQ175" s="142"/>
      <c r="AR175" s="142"/>
      <c r="AS175" s="142"/>
      <c r="AT175" s="142"/>
      <c r="AU175" s="142"/>
      <c r="AV175" s="142"/>
      <c r="AW175" s="142"/>
      <c r="AX175" s="142"/>
      <c r="AY175" s="142"/>
      <c r="AZ175" s="142"/>
      <c r="BA175" s="142"/>
      <c r="BB175" s="142"/>
      <c r="BC175" s="142"/>
      <c r="BD175" s="142"/>
      <c r="BE175" s="142"/>
      <c r="BF175" s="142"/>
      <c r="BG175" s="142"/>
      <c r="BH175" s="142"/>
      <c r="BI175" s="142"/>
      <c r="BJ175" s="142"/>
      <c r="BK175" s="159"/>
      <c r="BL175" s="159"/>
      <c r="BM175" s="108"/>
      <c r="BN175" s="108"/>
      <c r="BO175" s="108"/>
      <c r="BP175" s="108"/>
      <c r="BQ175" s="108"/>
      <c r="BR175" s="108"/>
      <c r="BS175" s="108"/>
      <c r="BT175" s="19"/>
      <c r="BU175" s="19"/>
      <c r="BV175" s="19"/>
      <c r="BW175" s="19"/>
    </row>
    <row r="176" spans="2:75">
      <c r="B176" s="144" t="s">
        <v>7367</v>
      </c>
      <c r="C176" s="147"/>
      <c r="D176" s="147"/>
      <c r="E176" s="147"/>
      <c r="F176" s="147"/>
      <c r="G176" s="147"/>
      <c r="H176" s="147"/>
      <c r="I176" s="147"/>
      <c r="J176" s="258" t="s">
        <v>7420</v>
      </c>
      <c r="K176" s="259"/>
      <c r="L176" s="260"/>
      <c r="M176" s="147"/>
      <c r="N176" s="147"/>
      <c r="P176" s="147"/>
      <c r="Q176" s="251" t="s">
        <v>7368</v>
      </c>
      <c r="R176" s="251"/>
      <c r="S176" s="251"/>
      <c r="T176" s="251"/>
      <c r="U176" s="251"/>
      <c r="V176" s="251"/>
      <c r="W176" s="251"/>
      <c r="X176" s="252"/>
      <c r="Y176" s="264" t="s">
        <v>7420</v>
      </c>
      <c r="Z176" s="265"/>
      <c r="AA176" s="266"/>
      <c r="AB176" s="147"/>
      <c r="AC176" s="147"/>
      <c r="AG176" s="147"/>
      <c r="AH176" s="147"/>
      <c r="AI176" s="147"/>
      <c r="AL176" s="142"/>
      <c r="AM176" s="142"/>
      <c r="AN176" s="142"/>
      <c r="AO176" s="142"/>
      <c r="AP176" s="142"/>
      <c r="AQ176" s="142"/>
      <c r="AR176" s="142"/>
      <c r="AS176" s="142"/>
      <c r="AT176" s="142"/>
      <c r="AU176" s="142"/>
      <c r="AV176" s="142"/>
      <c r="AW176" s="142"/>
      <c r="AX176" s="142"/>
      <c r="AY176" s="142"/>
      <c r="AZ176" s="142"/>
      <c r="BA176" s="142"/>
      <c r="BB176" s="142"/>
      <c r="BC176" s="142"/>
      <c r="BD176" s="142"/>
      <c r="BE176" s="142"/>
      <c r="BF176" s="142"/>
      <c r="BG176" s="142"/>
      <c r="BH176" s="142"/>
      <c r="BI176" s="142"/>
      <c r="BJ176" s="142"/>
      <c r="BK176" s="159"/>
      <c r="BL176" s="159"/>
      <c r="BM176" s="108"/>
      <c r="BN176" s="108"/>
      <c r="BO176" s="108"/>
      <c r="BP176" s="108"/>
      <c r="BQ176" s="108"/>
      <c r="BR176" s="108"/>
      <c r="BS176" s="108"/>
      <c r="BT176" s="19"/>
      <c r="BU176" s="19"/>
      <c r="BV176" s="19"/>
      <c r="BW176" s="19"/>
    </row>
    <row r="177" spans="2:75">
      <c r="B177" s="147"/>
      <c r="C177" s="147"/>
      <c r="D177" s="147"/>
      <c r="E177" s="147"/>
      <c r="F177" s="147"/>
      <c r="G177" s="147"/>
      <c r="H177" s="147"/>
      <c r="I177" s="147"/>
      <c r="J177" s="150"/>
      <c r="K177" s="150"/>
      <c r="L177" s="141"/>
      <c r="M177" s="147"/>
      <c r="N177" s="147"/>
      <c r="P177" s="147"/>
      <c r="Q177" s="251" t="s">
        <v>7369</v>
      </c>
      <c r="R177" s="251"/>
      <c r="S177" s="251"/>
      <c r="T177" s="251"/>
      <c r="U177" s="251"/>
      <c r="V177" s="251"/>
      <c r="W177" s="251"/>
      <c r="X177" s="252"/>
      <c r="Y177" s="264" t="s">
        <v>7420</v>
      </c>
      <c r="Z177" s="265"/>
      <c r="AA177" s="266"/>
      <c r="AB177" s="147"/>
      <c r="AC177" s="147"/>
      <c r="AG177" s="147"/>
      <c r="AH177" s="147"/>
      <c r="AI177" s="147"/>
      <c r="AL177" s="142"/>
      <c r="AM177" s="142"/>
      <c r="AN177" s="142"/>
      <c r="AO177" s="142"/>
      <c r="AP177" s="142"/>
      <c r="AQ177" s="142"/>
      <c r="AR177" s="142"/>
      <c r="AS177" s="142"/>
      <c r="AT177" s="142"/>
      <c r="AU177" s="142"/>
      <c r="AV177" s="142"/>
      <c r="AW177" s="142"/>
      <c r="AX177" s="142"/>
      <c r="AY177" s="142"/>
      <c r="AZ177" s="142"/>
      <c r="BA177" s="142"/>
      <c r="BB177" s="142"/>
      <c r="BC177" s="142"/>
      <c r="BD177" s="142"/>
      <c r="BE177" s="142"/>
      <c r="BF177" s="142"/>
      <c r="BG177" s="142"/>
      <c r="BH177" s="142"/>
      <c r="BI177" s="142"/>
      <c r="BJ177" s="142"/>
      <c r="BK177" s="159"/>
      <c r="BL177" s="159"/>
      <c r="BM177" s="108"/>
      <c r="BN177" s="108"/>
      <c r="BO177" s="108"/>
      <c r="BP177" s="108"/>
      <c r="BQ177" s="108"/>
      <c r="BR177" s="108"/>
      <c r="BS177" s="108"/>
      <c r="BT177" s="19"/>
      <c r="BU177" s="19"/>
      <c r="BV177" s="19"/>
      <c r="BW177" s="19"/>
    </row>
    <row r="178" spans="2:75">
      <c r="B178" s="144"/>
      <c r="C178" s="144"/>
      <c r="D178" s="144"/>
      <c r="E178" s="144"/>
      <c r="F178" s="144"/>
      <c r="G178" s="144"/>
      <c r="H178" s="144"/>
      <c r="I178" s="144"/>
      <c r="J178" s="132"/>
      <c r="K178" s="132"/>
      <c r="L178" s="141"/>
      <c r="M178" s="147"/>
      <c r="N178" s="147"/>
      <c r="P178" s="147"/>
      <c r="Q178" s="267" t="s">
        <v>7370</v>
      </c>
      <c r="R178" s="267"/>
      <c r="S178" s="267"/>
      <c r="T178" s="267"/>
      <c r="U178" s="267"/>
      <c r="V178" s="267"/>
      <c r="W178" s="267"/>
      <c r="X178" s="268"/>
      <c r="Y178" s="264" t="s">
        <v>7420</v>
      </c>
      <c r="Z178" s="265"/>
      <c r="AA178" s="266"/>
      <c r="AB178" s="147"/>
      <c r="AC178" s="147"/>
      <c r="AG178" s="147"/>
      <c r="AH178" s="147"/>
      <c r="AI178" s="147"/>
      <c r="AL178" s="142"/>
      <c r="AM178" s="142"/>
      <c r="AN178" s="142"/>
      <c r="AO178" s="142"/>
      <c r="AP178" s="142"/>
      <c r="AQ178" s="142"/>
      <c r="AR178" s="142"/>
      <c r="AS178" s="142"/>
      <c r="AT178" s="142"/>
      <c r="AU178" s="142"/>
      <c r="AV178" s="142"/>
      <c r="AW178" s="142"/>
      <c r="AX178" s="142"/>
      <c r="AY178" s="142"/>
      <c r="AZ178" s="142"/>
      <c r="BA178" s="142"/>
      <c r="BB178" s="142"/>
      <c r="BC178" s="142"/>
      <c r="BD178" s="142"/>
      <c r="BE178" s="142"/>
      <c r="BF178" s="142"/>
      <c r="BG178" s="142"/>
      <c r="BH178" s="142"/>
      <c r="BI178" s="142"/>
      <c r="BJ178" s="142"/>
      <c r="BK178" s="159"/>
      <c r="BL178" s="159"/>
      <c r="BM178" s="108"/>
      <c r="BN178" s="108"/>
      <c r="BO178" s="108"/>
      <c r="BP178" s="108"/>
      <c r="BQ178" s="108"/>
      <c r="BR178" s="108"/>
      <c r="BS178" s="108"/>
      <c r="BT178" s="19"/>
      <c r="BU178" s="19"/>
      <c r="BV178" s="19"/>
      <c r="BW178" s="19"/>
    </row>
    <row r="179" spans="2:75">
      <c r="B179" s="144"/>
      <c r="C179" s="144"/>
      <c r="D179" s="144"/>
      <c r="E179" s="144"/>
      <c r="F179" s="144"/>
      <c r="G179" s="144"/>
      <c r="H179" s="144"/>
      <c r="I179" s="144"/>
      <c r="J179" s="132"/>
      <c r="K179" s="132"/>
      <c r="L179" s="141"/>
      <c r="M179" s="147"/>
      <c r="N179" s="147"/>
      <c r="P179" s="147"/>
      <c r="Q179" s="145"/>
      <c r="R179" s="147"/>
      <c r="S179" s="147"/>
      <c r="T179" s="147"/>
      <c r="U179" s="147"/>
      <c r="V179" s="147"/>
      <c r="Y179" s="153"/>
      <c r="Z179" s="150"/>
      <c r="AA179" s="132"/>
      <c r="AB179" s="147"/>
      <c r="AC179" s="147"/>
      <c r="AG179" s="147"/>
      <c r="AH179" s="147"/>
      <c r="AI179" s="147"/>
      <c r="AL179" s="142"/>
      <c r="AM179" s="142"/>
      <c r="AN179" s="142"/>
      <c r="AO179" s="142"/>
      <c r="AP179" s="142"/>
      <c r="AQ179" s="142"/>
      <c r="AR179" s="142"/>
      <c r="AS179" s="142"/>
      <c r="AT179" s="142"/>
      <c r="AU179" s="142"/>
      <c r="AV179" s="142"/>
      <c r="AW179" s="142"/>
      <c r="AX179" s="142"/>
      <c r="AY179" s="142"/>
      <c r="AZ179" s="142"/>
      <c r="BA179" s="142"/>
      <c r="BB179" s="142"/>
      <c r="BC179" s="142"/>
      <c r="BD179" s="142"/>
      <c r="BE179" s="142"/>
      <c r="BF179" s="142"/>
      <c r="BG179" s="142"/>
      <c r="BH179" s="142"/>
      <c r="BI179" s="142"/>
      <c r="BJ179" s="142"/>
      <c r="BK179" s="159"/>
      <c r="BL179" s="159"/>
      <c r="BM179" s="108"/>
      <c r="BN179" s="108"/>
      <c r="BO179" s="108"/>
      <c r="BP179" s="108"/>
      <c r="BQ179" s="108"/>
      <c r="BR179" s="108"/>
      <c r="BS179" s="108"/>
      <c r="BT179" s="19"/>
      <c r="BU179" s="19"/>
      <c r="BV179" s="19"/>
      <c r="BW179" s="19"/>
    </row>
    <row r="180" spans="2:75">
      <c r="B180" s="144" t="s">
        <v>7371</v>
      </c>
      <c r="C180" s="144"/>
      <c r="D180" s="144"/>
      <c r="E180" s="144"/>
      <c r="F180" s="144"/>
      <c r="G180" s="144"/>
      <c r="H180" s="144"/>
      <c r="I180" s="144"/>
      <c r="J180" s="258" t="s">
        <v>7420</v>
      </c>
      <c r="K180" s="259"/>
      <c r="L180" s="260"/>
      <c r="M180" s="147"/>
      <c r="N180" s="147"/>
      <c r="P180" s="147"/>
      <c r="Q180" s="267" t="s">
        <v>7368</v>
      </c>
      <c r="R180" s="267"/>
      <c r="S180" s="267"/>
      <c r="T180" s="267"/>
      <c r="U180" s="267"/>
      <c r="V180" s="267"/>
      <c r="W180" s="267"/>
      <c r="X180" s="268"/>
      <c r="Y180" s="264" t="s">
        <v>7420</v>
      </c>
      <c r="Z180" s="265"/>
      <c r="AA180" s="266"/>
      <c r="AB180" s="147"/>
      <c r="AC180" s="147"/>
      <c r="AG180" s="147"/>
      <c r="AH180" s="147"/>
      <c r="AI180" s="147"/>
      <c r="AL180" s="142"/>
      <c r="AM180" s="142"/>
      <c r="AN180" s="142"/>
      <c r="AO180" s="142"/>
      <c r="AP180" s="142"/>
      <c r="AQ180" s="142"/>
      <c r="AR180" s="142"/>
      <c r="AS180" s="142"/>
      <c r="AT180" s="142"/>
      <c r="AU180" s="142"/>
      <c r="AV180" s="142"/>
      <c r="AW180" s="142"/>
      <c r="AX180" s="142"/>
      <c r="AY180" s="142"/>
      <c r="AZ180" s="142"/>
      <c r="BA180" s="142"/>
      <c r="BB180" s="142"/>
      <c r="BC180" s="142"/>
      <c r="BD180" s="142"/>
      <c r="BE180" s="142"/>
      <c r="BF180" s="142"/>
      <c r="BG180" s="142"/>
      <c r="BH180" s="142"/>
      <c r="BI180" s="142"/>
      <c r="BJ180" s="142"/>
      <c r="BK180" s="159"/>
      <c r="BL180" s="159"/>
      <c r="BM180" s="108"/>
      <c r="BN180" s="108"/>
      <c r="BO180" s="108"/>
      <c r="BP180" s="108"/>
      <c r="BQ180" s="108"/>
      <c r="BR180" s="108"/>
      <c r="BS180" s="108"/>
      <c r="BT180" s="19"/>
      <c r="BU180" s="19"/>
      <c r="BV180" s="19"/>
      <c r="BW180" s="19"/>
    </row>
    <row r="181" spans="2:75">
      <c r="B181" s="136" t="s">
        <v>7397</v>
      </c>
      <c r="C181" s="144"/>
      <c r="D181" s="144"/>
      <c r="E181" s="144"/>
      <c r="F181" s="144"/>
      <c r="G181" s="144"/>
      <c r="H181" s="144"/>
      <c r="I181" s="144"/>
      <c r="J181" s="145"/>
      <c r="K181" s="145"/>
      <c r="M181" s="147"/>
      <c r="N181" s="147"/>
      <c r="P181" s="147"/>
      <c r="Q181" s="267" t="s">
        <v>7372</v>
      </c>
      <c r="R181" s="267"/>
      <c r="S181" s="267"/>
      <c r="T181" s="267"/>
      <c r="U181" s="267"/>
      <c r="V181" s="267"/>
      <c r="W181" s="267"/>
      <c r="X181" s="268"/>
      <c r="Y181" s="264" t="s">
        <v>7420</v>
      </c>
      <c r="Z181" s="265"/>
      <c r="AA181" s="266"/>
      <c r="AB181" s="147"/>
      <c r="AC181" s="147"/>
      <c r="AG181" s="147"/>
      <c r="AH181" s="147"/>
      <c r="AI181" s="147"/>
      <c r="AL181" s="142"/>
      <c r="AM181" s="142"/>
      <c r="AN181" s="142"/>
      <c r="AO181" s="142"/>
      <c r="AP181" s="142"/>
      <c r="AQ181" s="142"/>
      <c r="AR181" s="142"/>
      <c r="AS181" s="142"/>
      <c r="AT181" s="142"/>
      <c r="AU181" s="142"/>
      <c r="AV181" s="142"/>
      <c r="AW181" s="142"/>
      <c r="AX181" s="142"/>
      <c r="AY181" s="142"/>
      <c r="AZ181" s="142"/>
      <c r="BA181" s="142"/>
      <c r="BB181" s="142"/>
      <c r="BC181" s="142"/>
      <c r="BD181" s="142"/>
      <c r="BE181" s="142"/>
      <c r="BF181" s="142"/>
      <c r="BG181" s="142"/>
      <c r="BH181" s="142"/>
      <c r="BI181" s="142"/>
      <c r="BJ181" s="142"/>
      <c r="BK181" s="159"/>
      <c r="BL181" s="159"/>
      <c r="BM181" s="108"/>
      <c r="BN181" s="108"/>
      <c r="BO181" s="108"/>
      <c r="BP181" s="108"/>
      <c r="BQ181" s="108"/>
      <c r="BR181" s="108"/>
      <c r="BS181" s="108"/>
      <c r="BT181" s="19"/>
      <c r="BU181" s="19"/>
      <c r="BV181" s="19"/>
      <c r="BW181" s="19"/>
    </row>
    <row r="182" spans="2:75">
      <c r="B182" s="147"/>
      <c r="C182" s="147"/>
      <c r="D182" s="147"/>
      <c r="E182" s="147"/>
      <c r="F182" s="147"/>
      <c r="G182" s="147"/>
      <c r="H182" s="147"/>
      <c r="I182" s="147"/>
      <c r="J182" s="147"/>
      <c r="K182" s="147"/>
      <c r="M182" s="147"/>
      <c r="N182" s="147"/>
      <c r="P182" s="147"/>
      <c r="Q182" s="251" t="s">
        <v>7373</v>
      </c>
      <c r="R182" s="251"/>
      <c r="S182" s="251"/>
      <c r="T182" s="251"/>
      <c r="U182" s="251"/>
      <c r="V182" s="251"/>
      <c r="W182" s="251"/>
      <c r="X182" s="252"/>
      <c r="Y182" s="264" t="s">
        <v>7420</v>
      </c>
      <c r="Z182" s="265"/>
      <c r="AA182" s="266"/>
      <c r="AB182" s="147"/>
      <c r="AC182" s="147"/>
      <c r="AG182" s="147"/>
      <c r="AH182" s="147"/>
      <c r="AI182" s="147"/>
      <c r="AL182" s="142"/>
      <c r="AM182" s="142"/>
      <c r="AN182" s="142"/>
      <c r="AO182" s="142"/>
      <c r="AP182" s="142"/>
      <c r="AQ182" s="142"/>
      <c r="AR182" s="142"/>
      <c r="AS182" s="142"/>
      <c r="AT182" s="142"/>
      <c r="AU182" s="142"/>
      <c r="AV182" s="142"/>
      <c r="AW182" s="142"/>
      <c r="AX182" s="142"/>
      <c r="AY182" s="142"/>
      <c r="AZ182" s="142"/>
      <c r="BA182" s="142"/>
      <c r="BB182" s="142"/>
      <c r="BC182" s="142"/>
      <c r="BD182" s="142"/>
      <c r="BE182" s="142"/>
      <c r="BF182" s="142"/>
      <c r="BG182" s="142"/>
      <c r="BH182" s="142"/>
      <c r="BI182" s="142"/>
      <c r="BJ182" s="142"/>
      <c r="BK182" s="159"/>
      <c r="BL182" s="159"/>
      <c r="BM182" s="108"/>
      <c r="BN182" s="108"/>
      <c r="BO182" s="108"/>
      <c r="BP182" s="108"/>
      <c r="BQ182" s="108"/>
      <c r="BR182" s="108"/>
      <c r="BS182" s="108"/>
      <c r="BT182" s="19"/>
      <c r="BU182" s="19"/>
      <c r="BV182" s="19"/>
      <c r="BW182" s="19"/>
    </row>
    <row r="183" spans="2:75">
      <c r="B183" s="147"/>
      <c r="C183" s="147"/>
      <c r="D183" s="147"/>
      <c r="E183" s="147"/>
      <c r="F183" s="147"/>
      <c r="G183" s="147"/>
      <c r="H183" s="147"/>
      <c r="I183" s="147"/>
      <c r="J183" s="147"/>
      <c r="K183" s="147"/>
      <c r="M183" s="147"/>
      <c r="N183" s="147"/>
      <c r="P183" s="147"/>
      <c r="Q183" s="251" t="s">
        <v>7374</v>
      </c>
      <c r="R183" s="251"/>
      <c r="S183" s="251"/>
      <c r="T183" s="251"/>
      <c r="U183" s="251"/>
      <c r="V183" s="251"/>
      <c r="W183" s="251"/>
      <c r="X183" s="252"/>
      <c r="Y183" s="264" t="s">
        <v>7420</v>
      </c>
      <c r="Z183" s="265"/>
      <c r="AA183" s="266"/>
      <c r="AB183" s="147"/>
      <c r="AC183" s="147"/>
      <c r="AG183" s="147"/>
      <c r="AH183" s="147"/>
      <c r="AI183" s="147"/>
      <c r="AL183" s="142"/>
      <c r="AM183" s="142"/>
      <c r="AN183" s="142"/>
      <c r="AO183" s="142"/>
      <c r="AP183" s="142"/>
      <c r="AQ183" s="142"/>
      <c r="AR183" s="142"/>
      <c r="AS183" s="142"/>
      <c r="AT183" s="142"/>
      <c r="AU183" s="142"/>
      <c r="AV183" s="142"/>
      <c r="AW183" s="142"/>
      <c r="AX183" s="142"/>
      <c r="AY183" s="142"/>
      <c r="AZ183" s="142"/>
      <c r="BA183" s="142"/>
      <c r="BB183" s="142"/>
      <c r="BC183" s="142"/>
      <c r="BD183" s="142"/>
      <c r="BE183" s="142"/>
      <c r="BF183" s="142"/>
      <c r="BG183" s="142"/>
      <c r="BH183" s="142"/>
      <c r="BI183" s="142"/>
      <c r="BJ183" s="142"/>
      <c r="BK183" s="159"/>
      <c r="BL183" s="159"/>
      <c r="BM183" s="108"/>
      <c r="BN183" s="108"/>
      <c r="BO183" s="108"/>
      <c r="BP183" s="108"/>
      <c r="BQ183" s="108"/>
      <c r="BR183" s="108"/>
      <c r="BS183" s="108"/>
      <c r="BT183" s="19"/>
      <c r="BU183" s="19"/>
      <c r="BV183" s="19"/>
      <c r="BW183" s="19"/>
    </row>
    <row r="184" spans="2:75" ht="8.1" customHeight="1">
      <c r="B184" s="147"/>
      <c r="C184" s="147"/>
      <c r="D184" s="147"/>
      <c r="E184" s="147"/>
      <c r="F184" s="147"/>
      <c r="G184" s="147"/>
      <c r="H184" s="147"/>
      <c r="I184" s="147"/>
      <c r="J184" s="147"/>
      <c r="K184" s="147"/>
      <c r="M184" s="147"/>
      <c r="N184" s="147"/>
      <c r="P184" s="147"/>
      <c r="Q184" s="164"/>
      <c r="R184" s="164"/>
      <c r="S184" s="164"/>
      <c r="T184" s="164"/>
      <c r="U184" s="164"/>
      <c r="V184" s="164"/>
      <c r="W184" s="164"/>
      <c r="X184" s="164"/>
      <c r="Y184" s="150"/>
      <c r="Z184" s="150"/>
      <c r="AA184" s="150"/>
      <c r="AB184" s="147"/>
      <c r="AC184" s="147"/>
      <c r="AG184" s="147"/>
      <c r="AH184" s="147"/>
      <c r="AI184" s="147"/>
      <c r="AL184" s="166"/>
      <c r="AM184" s="166"/>
      <c r="AN184" s="166"/>
      <c r="AO184" s="166"/>
      <c r="AP184" s="166"/>
      <c r="AQ184" s="166"/>
      <c r="AR184" s="166"/>
      <c r="AS184" s="166"/>
      <c r="AT184" s="166"/>
      <c r="AU184" s="166"/>
      <c r="AV184" s="166"/>
      <c r="AW184" s="166"/>
      <c r="AX184" s="166"/>
      <c r="AY184" s="166"/>
      <c r="AZ184" s="166"/>
      <c r="BA184" s="166"/>
      <c r="BB184" s="166"/>
      <c r="BC184" s="166"/>
      <c r="BD184" s="166"/>
      <c r="BE184" s="166"/>
      <c r="BF184" s="166"/>
      <c r="BG184" s="166"/>
      <c r="BH184" s="166"/>
      <c r="BI184" s="166"/>
      <c r="BJ184" s="166"/>
      <c r="BK184" s="159"/>
      <c r="BL184" s="159"/>
      <c r="BM184" s="108"/>
      <c r="BN184" s="108"/>
      <c r="BO184" s="108"/>
      <c r="BP184" s="108"/>
      <c r="BQ184" s="108"/>
      <c r="BR184" s="108"/>
      <c r="BS184" s="108"/>
      <c r="BT184" s="19"/>
      <c r="BU184" s="19"/>
      <c r="BV184" s="19"/>
      <c r="BW184" s="19"/>
    </row>
    <row r="185" spans="2:75">
      <c r="B185" s="246" t="s">
        <v>7403</v>
      </c>
      <c r="C185" s="246"/>
      <c r="D185" s="246"/>
      <c r="E185" s="246"/>
      <c r="F185" s="246"/>
      <c r="G185" s="246"/>
      <c r="H185" s="246"/>
      <c r="I185" s="246"/>
      <c r="J185" s="246"/>
      <c r="K185" s="147"/>
      <c r="M185" s="244" t="s">
        <v>7430</v>
      </c>
      <c r="N185" s="244"/>
      <c r="O185" s="244"/>
      <c r="P185" s="244"/>
      <c r="Q185" s="244"/>
      <c r="R185" s="244"/>
      <c r="S185" s="244"/>
      <c r="T185" s="244"/>
      <c r="U185" s="244"/>
      <c r="V185" s="244"/>
      <c r="W185" s="244"/>
      <c r="X185" s="245"/>
      <c r="Y185" s="258" t="s">
        <v>7420</v>
      </c>
      <c r="Z185" s="259"/>
      <c r="AA185" s="260"/>
      <c r="AB185" s="147"/>
      <c r="AC185" s="147"/>
      <c r="AG185" s="147"/>
      <c r="AH185" s="147"/>
      <c r="AI185" s="147"/>
      <c r="AL185" s="176"/>
      <c r="AM185" s="176"/>
      <c r="AN185" s="176"/>
      <c r="AO185" s="176"/>
      <c r="AP185" s="176"/>
      <c r="AQ185" s="176"/>
      <c r="AR185" s="176"/>
      <c r="AS185" s="176"/>
      <c r="AT185" s="176"/>
      <c r="AU185" s="176"/>
      <c r="AV185" s="176"/>
      <c r="AW185" s="176"/>
      <c r="AX185" s="176"/>
      <c r="AY185" s="176"/>
      <c r="AZ185" s="176"/>
      <c r="BA185" s="176"/>
      <c r="BB185" s="176"/>
      <c r="BC185" s="176"/>
      <c r="BD185" s="176"/>
      <c r="BE185" s="176"/>
      <c r="BF185" s="176"/>
      <c r="BG185" s="176"/>
      <c r="BH185" s="176"/>
      <c r="BI185" s="176"/>
      <c r="BJ185" s="176"/>
      <c r="BK185" s="159"/>
      <c r="BL185" s="159"/>
      <c r="BM185" s="108"/>
      <c r="BN185" s="108"/>
      <c r="BO185" s="108"/>
      <c r="BP185" s="108"/>
      <c r="BQ185" s="108"/>
      <c r="BR185" s="108"/>
      <c r="BS185" s="108"/>
      <c r="BT185" s="19"/>
      <c r="BU185" s="19"/>
      <c r="BV185" s="19"/>
      <c r="BW185" s="19"/>
    </row>
    <row r="186" spans="2:75">
      <c r="B186" s="246"/>
      <c r="C186" s="246"/>
      <c r="D186" s="246"/>
      <c r="E186" s="246"/>
      <c r="F186" s="246"/>
      <c r="G186" s="246"/>
      <c r="H186" s="246"/>
      <c r="I186" s="246"/>
      <c r="J186" s="246"/>
      <c r="K186" s="242" t="s">
        <v>7438</v>
      </c>
      <c r="L186" s="242"/>
      <c r="M186" s="242"/>
      <c r="N186" s="242"/>
      <c r="O186" s="242"/>
      <c r="P186" s="242"/>
      <c r="Q186" s="242"/>
      <c r="R186" s="242"/>
      <c r="S186" s="242"/>
      <c r="T186" s="242"/>
      <c r="U186" s="242"/>
      <c r="V186" s="242"/>
      <c r="W186" s="242"/>
      <c r="X186" s="243"/>
      <c r="Y186" s="258" t="s">
        <v>7420</v>
      </c>
      <c r="Z186" s="259"/>
      <c r="AA186" s="260"/>
      <c r="AB186" s="147"/>
      <c r="AC186" s="147"/>
      <c r="AG186" s="147"/>
      <c r="AH186" s="147"/>
      <c r="AI186" s="147"/>
      <c r="AL186" s="176"/>
      <c r="AM186" s="176"/>
      <c r="AN186" s="176"/>
      <c r="AO186" s="176"/>
      <c r="AP186" s="176"/>
      <c r="AQ186" s="176"/>
      <c r="AR186" s="176"/>
      <c r="AS186" s="176"/>
      <c r="AT186" s="176"/>
      <c r="AU186" s="176"/>
      <c r="AV186" s="176"/>
      <c r="AW186" s="176"/>
      <c r="AX186" s="176"/>
      <c r="AY186" s="176"/>
      <c r="AZ186" s="176"/>
      <c r="BA186" s="176"/>
      <c r="BB186" s="176"/>
      <c r="BC186" s="176"/>
      <c r="BD186" s="176"/>
      <c r="BE186" s="176"/>
      <c r="BF186" s="176"/>
      <c r="BG186" s="176"/>
      <c r="BH186" s="176"/>
      <c r="BI186" s="176"/>
      <c r="BJ186" s="176"/>
      <c r="BK186" s="159"/>
      <c r="BL186" s="159"/>
      <c r="BM186" s="108"/>
      <c r="BN186" s="108"/>
      <c r="BO186" s="108"/>
      <c r="BP186" s="108"/>
      <c r="BQ186" s="108"/>
      <c r="BR186" s="108"/>
      <c r="BS186" s="108"/>
      <c r="BT186" s="19"/>
      <c r="BU186" s="19"/>
      <c r="BV186" s="19"/>
      <c r="BW186" s="19"/>
    </row>
    <row r="187" spans="2:75">
      <c r="B187" s="147"/>
      <c r="C187" s="147"/>
      <c r="D187" s="147"/>
      <c r="E187" s="147"/>
      <c r="F187" s="147"/>
      <c r="G187" s="147"/>
      <c r="H187" s="147"/>
      <c r="I187" s="147"/>
      <c r="J187" s="147"/>
      <c r="K187" s="147"/>
      <c r="M187" s="272" t="s">
        <v>7439</v>
      </c>
      <c r="N187" s="272"/>
      <c r="O187" s="272"/>
      <c r="P187" s="272"/>
      <c r="Q187" s="272"/>
      <c r="R187" s="272"/>
      <c r="S187" s="272"/>
      <c r="T187" s="272"/>
      <c r="U187" s="272"/>
      <c r="V187" s="272"/>
      <c r="W187" s="272"/>
      <c r="X187" s="245"/>
      <c r="Y187" s="258" t="s">
        <v>7420</v>
      </c>
      <c r="Z187" s="259"/>
      <c r="AA187" s="260"/>
      <c r="AB187" s="147"/>
      <c r="AC187" s="147"/>
      <c r="AG187" s="147"/>
      <c r="AH187" s="147"/>
      <c r="AI187" s="147"/>
      <c r="AL187" s="216"/>
      <c r="AM187" s="216"/>
      <c r="AN187" s="216"/>
      <c r="AO187" s="216"/>
      <c r="AP187" s="216"/>
      <c r="AQ187" s="216"/>
      <c r="AR187" s="216"/>
      <c r="AS187" s="216"/>
      <c r="AT187" s="216"/>
      <c r="AU187" s="216"/>
      <c r="AV187" s="216"/>
      <c r="AW187" s="216"/>
      <c r="AX187" s="216"/>
      <c r="AY187" s="216"/>
      <c r="AZ187" s="216"/>
      <c r="BA187" s="216"/>
      <c r="BB187" s="216"/>
      <c r="BC187" s="216"/>
      <c r="BD187" s="216"/>
      <c r="BE187" s="216"/>
      <c r="BF187" s="216"/>
      <c r="BG187" s="216"/>
      <c r="BH187" s="216"/>
      <c r="BI187" s="216"/>
      <c r="BJ187" s="216"/>
      <c r="BK187" s="159"/>
      <c r="BL187" s="159"/>
      <c r="BM187" s="108"/>
      <c r="BN187" s="108"/>
      <c r="BO187" s="108"/>
      <c r="BP187" s="108"/>
      <c r="BQ187" s="108"/>
      <c r="BR187" s="108"/>
      <c r="BS187" s="108"/>
      <c r="BT187" s="19"/>
      <c r="BU187" s="19"/>
      <c r="BV187" s="19"/>
      <c r="BW187" s="19"/>
    </row>
    <row r="188" spans="2:75" ht="8.1" customHeight="1"/>
    <row r="189" spans="2:75">
      <c r="B189" s="147"/>
      <c r="C189" s="147"/>
      <c r="E189" s="440" t="s">
        <v>7441</v>
      </c>
      <c r="F189" s="440"/>
      <c r="G189" s="440"/>
      <c r="H189" s="440"/>
      <c r="I189" s="440"/>
      <c r="J189" s="440"/>
      <c r="K189" s="440"/>
      <c r="L189" s="440"/>
      <c r="M189" s="147"/>
      <c r="N189" s="147"/>
      <c r="O189" s="211"/>
      <c r="P189" s="179"/>
      <c r="Q189" s="272" t="s">
        <v>7447</v>
      </c>
      <c r="R189" s="272"/>
      <c r="S189" s="272"/>
      <c r="T189" s="272"/>
      <c r="U189" s="272"/>
      <c r="V189" s="272"/>
      <c r="W189" s="272"/>
      <c r="X189" s="245"/>
      <c r="Y189" s="258" t="s">
        <v>7420</v>
      </c>
      <c r="Z189" s="259"/>
      <c r="AA189" s="260"/>
      <c r="AB189" s="147"/>
      <c r="AC189" s="147"/>
      <c r="AG189" s="147"/>
      <c r="AH189" s="147"/>
      <c r="AI189" s="147"/>
      <c r="AL189" s="216"/>
      <c r="AM189" s="216"/>
      <c r="AN189" s="216"/>
      <c r="AO189" s="216"/>
      <c r="AP189" s="216"/>
      <c r="AQ189" s="216"/>
      <c r="AR189" s="216"/>
      <c r="AS189" s="216"/>
      <c r="AT189" s="216"/>
      <c r="AU189" s="216"/>
      <c r="AV189" s="216"/>
      <c r="AW189" s="216"/>
      <c r="AX189" s="216"/>
      <c r="AY189" s="216"/>
      <c r="AZ189" s="216"/>
      <c r="BA189" s="216"/>
      <c r="BB189" s="216"/>
      <c r="BC189" s="216"/>
      <c r="BD189" s="216"/>
      <c r="BE189" s="216"/>
      <c r="BF189" s="216"/>
      <c r="BG189" s="216"/>
      <c r="BH189" s="216"/>
      <c r="BI189" s="216"/>
      <c r="BJ189" s="216"/>
      <c r="BK189" s="159"/>
      <c r="BL189" s="159"/>
      <c r="BM189" s="108"/>
      <c r="BN189" s="108"/>
      <c r="BO189" s="108"/>
      <c r="BP189" s="108"/>
      <c r="BQ189" s="108"/>
      <c r="BR189" s="108"/>
      <c r="BS189" s="108"/>
      <c r="BT189" s="19"/>
      <c r="BU189" s="19"/>
      <c r="BV189" s="19"/>
      <c r="BW189" s="19"/>
    </row>
    <row r="190" spans="2:75">
      <c r="B190" s="147"/>
      <c r="C190" s="147"/>
      <c r="E190" s="440" t="s">
        <v>7440</v>
      </c>
      <c r="F190" s="440"/>
      <c r="G190" s="440"/>
      <c r="H190" s="440"/>
      <c r="I190" s="440"/>
      <c r="J190" s="440"/>
      <c r="K190" s="440"/>
      <c r="L190" s="440"/>
      <c r="M190" s="147"/>
      <c r="N190" s="147"/>
      <c r="O190" s="211"/>
      <c r="P190" s="179"/>
      <c r="Q190" s="272" t="s">
        <v>7448</v>
      </c>
      <c r="R190" s="272"/>
      <c r="S190" s="272"/>
      <c r="T190" s="272"/>
      <c r="U190" s="272"/>
      <c r="V190" s="272"/>
      <c r="W190" s="272"/>
      <c r="X190" s="245"/>
      <c r="Y190" s="258" t="s">
        <v>7420</v>
      </c>
      <c r="Z190" s="259"/>
      <c r="AA190" s="260"/>
      <c r="AB190" s="147"/>
      <c r="AC190" s="147"/>
      <c r="AG190" s="147"/>
      <c r="AH190" s="147"/>
      <c r="AI190" s="147"/>
      <c r="AL190" s="216"/>
      <c r="AM190" s="216"/>
      <c r="AN190" s="216"/>
      <c r="AO190" s="216"/>
      <c r="AP190" s="216"/>
      <c r="AQ190" s="216"/>
      <c r="AR190" s="216"/>
      <c r="AS190" s="216"/>
      <c r="AT190" s="216"/>
      <c r="AU190" s="216"/>
      <c r="AV190" s="216"/>
      <c r="AW190" s="216"/>
      <c r="AX190" s="216"/>
      <c r="AY190" s="216"/>
      <c r="AZ190" s="216"/>
      <c r="BA190" s="216"/>
      <c r="BB190" s="216"/>
      <c r="BC190" s="216"/>
      <c r="BD190" s="216"/>
      <c r="BE190" s="216"/>
      <c r="BF190" s="216"/>
      <c r="BG190" s="216"/>
      <c r="BH190" s="216"/>
      <c r="BI190" s="216"/>
      <c r="BJ190" s="216"/>
      <c r="BK190" s="159"/>
      <c r="BL190" s="159"/>
      <c r="BM190" s="108"/>
      <c r="BN190" s="108"/>
      <c r="BO190" s="108"/>
      <c r="BP190" s="108"/>
      <c r="BQ190" s="108"/>
      <c r="BR190" s="108"/>
      <c r="BS190" s="108"/>
      <c r="BT190" s="19"/>
      <c r="BU190" s="19"/>
      <c r="BV190" s="19"/>
      <c r="BW190" s="19"/>
    </row>
    <row r="191" spans="2:75">
      <c r="B191" s="147"/>
      <c r="C191" s="147"/>
      <c r="D191" s="147"/>
      <c r="E191" s="147"/>
      <c r="F191" s="147"/>
      <c r="G191" s="147"/>
      <c r="H191" s="147"/>
      <c r="I191" s="147"/>
      <c r="J191" s="147"/>
      <c r="K191" s="147"/>
      <c r="M191" s="147"/>
      <c r="N191" s="147"/>
      <c r="O191" s="211"/>
      <c r="P191" s="179"/>
      <c r="Q191" s="438" t="s">
        <v>7449</v>
      </c>
      <c r="R191" s="438"/>
      <c r="S191" s="438"/>
      <c r="T191" s="438"/>
      <c r="U191" s="438"/>
      <c r="V191" s="438"/>
      <c r="W191" s="438"/>
      <c r="X191" s="439"/>
      <c r="Y191" s="258" t="s">
        <v>7420</v>
      </c>
      <c r="Z191" s="259"/>
      <c r="AA191" s="260"/>
      <c r="AB191" s="147"/>
      <c r="AC191" s="147"/>
      <c r="AG191" s="147"/>
      <c r="AH191" s="147"/>
      <c r="AI191" s="147"/>
      <c r="AL191" s="216"/>
      <c r="AM191" s="216"/>
      <c r="AN191" s="216"/>
      <c r="AO191" s="216"/>
      <c r="AP191" s="216"/>
      <c r="AQ191" s="216"/>
      <c r="AR191" s="216"/>
      <c r="AS191" s="216"/>
      <c r="AT191" s="216"/>
      <c r="AU191" s="216"/>
      <c r="AV191" s="216"/>
      <c r="AW191" s="216"/>
      <c r="AX191" s="216"/>
      <c r="AY191" s="216"/>
      <c r="AZ191" s="216"/>
      <c r="BA191" s="216"/>
      <c r="BB191" s="216"/>
      <c r="BC191" s="216"/>
      <c r="BD191" s="216"/>
      <c r="BE191" s="216"/>
      <c r="BF191" s="216"/>
      <c r="BG191" s="216"/>
      <c r="BH191" s="216"/>
      <c r="BI191" s="216"/>
      <c r="BJ191" s="216"/>
      <c r="BK191" s="159"/>
      <c r="BL191" s="159"/>
      <c r="BM191" s="108"/>
      <c r="BN191" s="108"/>
      <c r="BO191" s="108"/>
      <c r="BP191" s="108"/>
      <c r="BQ191" s="108"/>
      <c r="BR191" s="108"/>
      <c r="BS191" s="108"/>
      <c r="BT191" s="19"/>
      <c r="BU191" s="19"/>
      <c r="BV191" s="19"/>
      <c r="BW191" s="19"/>
    </row>
    <row r="192" spans="2:75" ht="6.6" customHeight="1">
      <c r="B192" s="147"/>
      <c r="C192" s="147"/>
      <c r="D192" s="147"/>
      <c r="E192" s="147"/>
      <c r="F192" s="147"/>
      <c r="G192" s="147"/>
      <c r="H192" s="147"/>
      <c r="I192" s="147"/>
      <c r="J192" s="147"/>
      <c r="K192" s="147"/>
      <c r="M192" s="147"/>
      <c r="N192" s="147"/>
      <c r="O192" s="211"/>
      <c r="P192" s="179"/>
      <c r="Q192" s="214"/>
      <c r="R192" s="214"/>
      <c r="S192" s="214"/>
      <c r="T192" s="214"/>
      <c r="U192" s="214"/>
      <c r="V192" s="214"/>
      <c r="W192" s="214"/>
      <c r="X192" s="215"/>
      <c r="Y192" s="132"/>
      <c r="Z192" s="132"/>
      <c r="AA192" s="132"/>
      <c r="AB192" s="147"/>
      <c r="AC192" s="147"/>
      <c r="AG192" s="147"/>
      <c r="AH192" s="147"/>
      <c r="AI192" s="147"/>
      <c r="AL192" s="216"/>
      <c r="AM192" s="216"/>
      <c r="AN192" s="216"/>
      <c r="AO192" s="216"/>
      <c r="AP192" s="216"/>
      <c r="AQ192" s="216"/>
      <c r="AR192" s="216"/>
      <c r="AS192" s="216"/>
      <c r="AT192" s="216"/>
      <c r="AU192" s="216"/>
      <c r="AV192" s="216"/>
      <c r="AW192" s="216"/>
      <c r="AX192" s="216"/>
      <c r="AY192" s="216"/>
      <c r="AZ192" s="216"/>
      <c r="BA192" s="216"/>
      <c r="BB192" s="216"/>
      <c r="BC192" s="216"/>
      <c r="BD192" s="216"/>
      <c r="BE192" s="216"/>
      <c r="BF192" s="216"/>
      <c r="BG192" s="216"/>
      <c r="BH192" s="216"/>
      <c r="BI192" s="216"/>
      <c r="BJ192" s="216"/>
      <c r="BK192" s="159"/>
      <c r="BL192" s="159"/>
      <c r="BM192" s="108"/>
      <c r="BN192" s="108"/>
      <c r="BO192" s="108"/>
      <c r="BP192" s="108"/>
      <c r="BQ192" s="108"/>
      <c r="BR192" s="108"/>
      <c r="BS192" s="108"/>
      <c r="BT192" s="19"/>
      <c r="BU192" s="19"/>
      <c r="BV192" s="19"/>
      <c r="BW192" s="19"/>
    </row>
    <row r="193" spans="2:75" ht="12.95" customHeight="1">
      <c r="B193" s="356" t="s">
        <v>220</v>
      </c>
      <c r="C193" s="356"/>
      <c r="D193" s="356"/>
      <c r="E193" s="356"/>
      <c r="F193" s="356"/>
      <c r="G193" s="356"/>
      <c r="H193" s="356"/>
      <c r="I193" s="356"/>
      <c r="J193" s="356"/>
      <c r="K193" s="108"/>
      <c r="L193" s="108"/>
      <c r="M193" s="108"/>
      <c r="N193" s="108"/>
      <c r="O193" s="269" t="s">
        <v>7336</v>
      </c>
      <c r="P193" s="270"/>
      <c r="Q193" s="270"/>
      <c r="R193" s="270"/>
      <c r="S193" s="270"/>
      <c r="T193" s="270"/>
      <c r="U193" s="270"/>
      <c r="V193" s="270"/>
      <c r="W193" s="270"/>
      <c r="X193" s="271"/>
      <c r="Y193" s="258" t="s">
        <v>7420</v>
      </c>
      <c r="Z193" s="259"/>
      <c r="AA193" s="260"/>
      <c r="AB193" s="108"/>
      <c r="AC193" s="108"/>
      <c r="AD193" s="108"/>
      <c r="AE193" s="108"/>
      <c r="AF193" s="108"/>
      <c r="AG193" s="108"/>
      <c r="AH193" s="108"/>
      <c r="AI193" s="108"/>
      <c r="BK193" s="19"/>
      <c r="BL193" s="19"/>
      <c r="BM193" s="19"/>
      <c r="BN193" s="19"/>
      <c r="BO193" s="19"/>
      <c r="BP193" s="19"/>
      <c r="BQ193" s="19"/>
      <c r="BR193" s="19"/>
      <c r="BS193" s="19"/>
      <c r="BT193" s="19"/>
      <c r="BU193" s="19"/>
      <c r="BV193" s="19"/>
      <c r="BW193" s="19"/>
    </row>
    <row r="194" spans="2:75" ht="12.95" customHeight="1">
      <c r="B194" s="356"/>
      <c r="C194" s="356"/>
      <c r="D194" s="356"/>
      <c r="E194" s="356"/>
      <c r="F194" s="356"/>
      <c r="G194" s="356"/>
      <c r="H194" s="356"/>
      <c r="I194" s="356"/>
      <c r="J194" s="356"/>
      <c r="K194" s="108"/>
      <c r="L194" s="108"/>
      <c r="M194" s="108"/>
      <c r="N194" s="108"/>
      <c r="O194" s="183"/>
      <c r="P194" s="184"/>
      <c r="Q194" s="184"/>
      <c r="R194" s="184"/>
      <c r="S194" s="184"/>
      <c r="T194" s="184"/>
      <c r="U194" s="184"/>
      <c r="V194" s="184"/>
      <c r="W194" s="184"/>
      <c r="X194" s="147"/>
      <c r="Y194" s="108"/>
      <c r="Z194" s="108"/>
      <c r="AA194" s="108"/>
      <c r="AB194" s="108"/>
      <c r="AC194" s="108"/>
      <c r="AD194" s="108"/>
      <c r="AE194" s="108"/>
      <c r="AF194" s="108"/>
      <c r="AH194"/>
      <c r="AI194"/>
      <c r="AJ194"/>
      <c r="BH194" s="19"/>
      <c r="BI194" s="19"/>
      <c r="BJ194" s="19"/>
      <c r="BK194" s="19"/>
      <c r="BL194" s="19"/>
      <c r="BM194" s="19"/>
      <c r="BN194" s="19"/>
      <c r="BO194" s="19"/>
      <c r="BP194" s="19"/>
      <c r="BQ194" s="19"/>
      <c r="BR194" s="19"/>
      <c r="BS194" s="19"/>
      <c r="BT194" s="19"/>
    </row>
    <row r="195" spans="2:75" ht="12.95" customHeight="1">
      <c r="B195" s="190"/>
      <c r="C195" s="190"/>
      <c r="E195" s="205" t="s">
        <v>7455</v>
      </c>
      <c r="F195" s="190"/>
      <c r="G195" s="190"/>
      <c r="H195" s="190"/>
      <c r="I195" s="190"/>
      <c r="J195" s="190"/>
      <c r="K195" s="190"/>
      <c r="L195" s="108"/>
      <c r="M195" s="108"/>
      <c r="N195" s="108"/>
      <c r="O195" s="183"/>
      <c r="P195" s="184"/>
      <c r="Q195" s="244" t="s">
        <v>7414</v>
      </c>
      <c r="R195" s="244"/>
      <c r="S195" s="244"/>
      <c r="T195" s="244"/>
      <c r="U195" s="244"/>
      <c r="V195" s="244"/>
      <c r="W195" s="244"/>
      <c r="X195" s="272"/>
      <c r="Y195" s="258" t="s">
        <v>7420</v>
      </c>
      <c r="Z195" s="259"/>
      <c r="AA195" s="260"/>
      <c r="AB195" s="108"/>
      <c r="AC195" s="108"/>
      <c r="AD195" s="108"/>
      <c r="AE195" s="108"/>
      <c r="AF195" s="108"/>
      <c r="AH195"/>
      <c r="AI195" s="192"/>
      <c r="AJ195"/>
      <c r="BH195" s="19"/>
      <c r="BI195" s="19"/>
      <c r="BJ195" s="19"/>
      <c r="BK195" s="19"/>
      <c r="BL195" s="19"/>
      <c r="BM195" s="19"/>
      <c r="BN195" s="19"/>
      <c r="BO195" s="19"/>
      <c r="BP195" s="19"/>
      <c r="BQ195" s="19"/>
      <c r="BR195" s="19"/>
      <c r="BS195" s="19"/>
      <c r="BT195" s="19"/>
    </row>
    <row r="196" spans="2:75" ht="12.95" customHeight="1">
      <c r="B196" s="190"/>
      <c r="C196" s="190"/>
      <c r="E196" s="92" t="s">
        <v>7456</v>
      </c>
      <c r="F196" s="190"/>
      <c r="G196" s="190"/>
      <c r="H196" s="190"/>
      <c r="I196" s="190"/>
      <c r="J196" s="190"/>
      <c r="K196" s="108"/>
      <c r="L196" s="108"/>
      <c r="M196" s="108"/>
      <c r="N196" s="108"/>
      <c r="O196" s="183"/>
      <c r="P196" s="184"/>
      <c r="Q196" s="244" t="s">
        <v>7415</v>
      </c>
      <c r="R196" s="244"/>
      <c r="S196" s="244"/>
      <c r="T196" s="244"/>
      <c r="U196" s="244"/>
      <c r="V196" s="244"/>
      <c r="W196" s="244"/>
      <c r="X196" s="272"/>
      <c r="Y196" s="258" t="s">
        <v>7420</v>
      </c>
      <c r="Z196" s="259"/>
      <c r="AA196" s="260"/>
      <c r="AB196" s="108"/>
      <c r="AC196" s="108"/>
      <c r="AD196" s="108"/>
      <c r="AE196" s="108"/>
      <c r="AF196" s="108"/>
      <c r="AH196"/>
      <c r="AI196"/>
      <c r="AJ196"/>
      <c r="BH196" s="19"/>
      <c r="BI196" s="19"/>
      <c r="BJ196" s="19"/>
      <c r="BK196" s="19"/>
      <c r="BL196" s="19"/>
      <c r="BM196" s="19"/>
      <c r="BN196" s="19"/>
      <c r="BO196" s="19"/>
      <c r="BP196" s="19"/>
      <c r="BQ196" s="19"/>
      <c r="BR196" s="19"/>
      <c r="BS196" s="19"/>
      <c r="BT196" s="19"/>
    </row>
    <row r="197" spans="2:75" ht="12.95" customHeight="1">
      <c r="B197" s="190"/>
      <c r="C197" s="190"/>
      <c r="D197" s="206"/>
      <c r="E197" s="190"/>
      <c r="F197" s="190"/>
      <c r="G197" s="190"/>
      <c r="H197" s="190"/>
      <c r="I197" s="190"/>
      <c r="J197" s="190"/>
      <c r="K197" s="108"/>
      <c r="L197" s="108"/>
      <c r="M197" s="108"/>
      <c r="N197" s="108"/>
      <c r="O197" s="183"/>
      <c r="P197" s="184"/>
      <c r="Q197" s="184"/>
      <c r="R197" s="184"/>
      <c r="S197" s="184"/>
      <c r="T197" s="184"/>
      <c r="U197" s="184"/>
      <c r="V197" s="184"/>
      <c r="W197" s="184"/>
      <c r="X197" s="147"/>
      <c r="Y197" s="191"/>
      <c r="Z197" s="108"/>
      <c r="AA197" s="108"/>
      <c r="AB197" s="108"/>
      <c r="AC197" s="441" t="s">
        <v>7480</v>
      </c>
      <c r="AD197" s="441"/>
      <c r="AE197" s="441"/>
      <c r="AF197" s="441"/>
      <c r="AG197" s="441"/>
      <c r="AH197" s="441"/>
      <c r="AI197" s="441"/>
      <c r="AJ197" s="441"/>
      <c r="BH197" s="19"/>
      <c r="BI197" s="19"/>
      <c r="BJ197" s="19"/>
      <c r="BK197" s="19"/>
      <c r="BL197" s="19"/>
      <c r="BM197" s="19"/>
      <c r="BN197" s="19"/>
      <c r="BO197" s="19"/>
      <c r="BP197" s="19"/>
      <c r="BQ197" s="19"/>
      <c r="BR197" s="19"/>
      <c r="BS197" s="19"/>
      <c r="BT197" s="19"/>
    </row>
    <row r="198" spans="2:75" ht="12.95" customHeight="1">
      <c r="B198" s="189"/>
      <c r="C198" s="189"/>
      <c r="E198" s="205" t="s">
        <v>7455</v>
      </c>
      <c r="F198" s="189"/>
      <c r="G198" s="189"/>
      <c r="H198" s="189"/>
      <c r="I198" s="189"/>
      <c r="J198" s="189"/>
      <c r="K198" s="108"/>
      <c r="L198" s="108"/>
      <c r="M198" s="108"/>
      <c r="N198" s="108"/>
      <c r="O198" s="183"/>
      <c r="P198" s="184"/>
      <c r="Q198" s="273" t="s">
        <v>7482</v>
      </c>
      <c r="R198" s="273"/>
      <c r="S198" s="273"/>
      <c r="T198" s="273"/>
      <c r="U198" s="273"/>
      <c r="V198" s="273"/>
      <c r="W198" s="273"/>
      <c r="X198" s="274"/>
      <c r="Y198" s="258" t="s">
        <v>7420</v>
      </c>
      <c r="Z198" s="259"/>
      <c r="AA198" s="260"/>
      <c r="AB198" s="108"/>
      <c r="AC198" s="441"/>
      <c r="AD198" s="441"/>
      <c r="AE198" s="441"/>
      <c r="AF198" s="441"/>
      <c r="AG198" s="441"/>
      <c r="AH198" s="441"/>
      <c r="AI198" s="441"/>
      <c r="AJ198" s="441"/>
      <c r="BK198" s="19"/>
      <c r="BL198" s="19"/>
      <c r="BM198" s="19"/>
      <c r="BN198" s="19"/>
      <c r="BO198" s="19"/>
      <c r="BP198" s="19"/>
      <c r="BQ198" s="19"/>
      <c r="BR198" s="19"/>
      <c r="BS198" s="19"/>
      <c r="BT198" s="19"/>
      <c r="BU198" s="19"/>
      <c r="BV198" s="19"/>
      <c r="BW198" s="19"/>
    </row>
    <row r="199" spans="2:75" ht="12.95" customHeight="1">
      <c r="B199" s="189"/>
      <c r="C199" s="189"/>
      <c r="E199" s="92" t="s">
        <v>7456</v>
      </c>
      <c r="F199" s="189"/>
      <c r="G199" s="189"/>
      <c r="H199" s="189"/>
      <c r="I199" s="189"/>
      <c r="J199" s="189"/>
      <c r="K199" s="108"/>
      <c r="L199" s="108"/>
      <c r="M199" s="108"/>
      <c r="N199" s="108"/>
      <c r="O199" s="183"/>
      <c r="P199" s="184"/>
      <c r="Q199" s="273" t="s">
        <v>7483</v>
      </c>
      <c r="R199" s="273"/>
      <c r="S199" s="273"/>
      <c r="T199" s="273"/>
      <c r="U199" s="273"/>
      <c r="V199" s="273"/>
      <c r="W199" s="273"/>
      <c r="X199" s="274"/>
      <c r="Y199" s="258" t="s">
        <v>7420</v>
      </c>
      <c r="Z199" s="259"/>
      <c r="AA199" s="260"/>
      <c r="AB199" s="108"/>
      <c r="AC199" s="258" t="s">
        <v>7420</v>
      </c>
      <c r="AD199" s="259"/>
      <c r="AE199" s="260"/>
      <c r="AF199" s="108"/>
      <c r="AG199" s="108"/>
      <c r="AH199" s="108"/>
      <c r="AI199" s="108"/>
      <c r="BK199" s="19"/>
      <c r="BL199" s="19"/>
      <c r="BM199" s="19"/>
      <c r="BN199" s="19"/>
      <c r="BO199" s="19"/>
      <c r="BP199" s="19"/>
      <c r="BQ199" s="19"/>
      <c r="BR199" s="19"/>
      <c r="BS199" s="19"/>
      <c r="BT199" s="19"/>
      <c r="BU199" s="19"/>
      <c r="BV199" s="19"/>
      <c r="BW199" s="19"/>
    </row>
    <row r="200" spans="2:75" ht="12.95" customHeight="1">
      <c r="B200" s="189"/>
      <c r="C200" s="189"/>
      <c r="D200" s="189"/>
      <c r="E200" s="189"/>
      <c r="F200" s="189"/>
      <c r="G200" s="189"/>
      <c r="H200" s="189"/>
      <c r="I200" s="189"/>
      <c r="J200" s="189"/>
      <c r="K200" s="108"/>
      <c r="L200" s="108"/>
      <c r="M200" s="108"/>
      <c r="N200" s="108"/>
      <c r="O200" s="183"/>
      <c r="P200" s="184"/>
      <c r="Q200" s="273" t="s">
        <v>7484</v>
      </c>
      <c r="R200" s="273"/>
      <c r="S200" s="273"/>
      <c r="T200" s="273"/>
      <c r="U200" s="273"/>
      <c r="V200" s="273"/>
      <c r="W200" s="273"/>
      <c r="X200" s="274"/>
      <c r="Y200" s="258" t="s">
        <v>7420</v>
      </c>
      <c r="Z200" s="259"/>
      <c r="AA200" s="260"/>
      <c r="AB200" s="108"/>
      <c r="AC200" s="258" t="s">
        <v>7420</v>
      </c>
      <c r="AD200" s="259"/>
      <c r="AE200" s="260"/>
      <c r="AF200" s="108"/>
      <c r="AG200" s="108"/>
      <c r="AH200" s="108"/>
      <c r="AI200" s="108"/>
      <c r="BK200" s="19"/>
      <c r="BL200" s="19"/>
      <c r="BM200" s="19"/>
      <c r="BN200" s="19"/>
      <c r="BO200" s="19"/>
      <c r="BP200" s="19"/>
      <c r="BQ200" s="19"/>
      <c r="BR200" s="19"/>
      <c r="BS200" s="19"/>
      <c r="BT200" s="19"/>
      <c r="BU200" s="19"/>
      <c r="BV200" s="19"/>
      <c r="BW200" s="19"/>
    </row>
    <row r="201" spans="2:75" ht="12.95" customHeight="1">
      <c r="B201" s="189"/>
      <c r="C201" s="189"/>
      <c r="D201" s="189"/>
      <c r="E201" s="189"/>
      <c r="F201" s="189"/>
      <c r="G201" s="189"/>
      <c r="H201" s="189"/>
      <c r="I201" s="189"/>
      <c r="J201" s="189"/>
      <c r="K201" s="108"/>
      <c r="L201" s="108"/>
      <c r="M201" s="108"/>
      <c r="N201" s="108"/>
      <c r="O201" s="183"/>
      <c r="P201" s="184"/>
      <c r="Q201" s="273" t="s">
        <v>7485</v>
      </c>
      <c r="R201" s="273"/>
      <c r="S201" s="273"/>
      <c r="T201" s="273"/>
      <c r="U201" s="273"/>
      <c r="V201" s="273"/>
      <c r="W201" s="273"/>
      <c r="X201" s="274"/>
      <c r="Y201" s="258" t="s">
        <v>7420</v>
      </c>
      <c r="Z201" s="259"/>
      <c r="AA201" s="260"/>
      <c r="AB201" s="108"/>
      <c r="AC201" s="258" t="s">
        <v>7420</v>
      </c>
      <c r="AD201" s="259"/>
      <c r="AE201" s="260"/>
      <c r="AF201" s="108"/>
      <c r="AG201" s="108"/>
      <c r="AH201" s="108"/>
      <c r="AI201" s="108"/>
      <c r="BK201" s="19"/>
      <c r="BL201" s="19"/>
      <c r="BM201" s="19"/>
      <c r="BN201" s="19"/>
      <c r="BO201" s="19"/>
      <c r="BP201" s="19"/>
      <c r="BQ201" s="19"/>
      <c r="BR201" s="19"/>
      <c r="BS201" s="19"/>
      <c r="BT201" s="19"/>
      <c r="BU201" s="19"/>
      <c r="BV201" s="19"/>
      <c r="BW201" s="19"/>
    </row>
    <row r="202" spans="2:75" ht="12.95" customHeight="1">
      <c r="B202" s="189"/>
      <c r="C202" s="189"/>
      <c r="D202" s="189"/>
      <c r="E202" s="189"/>
      <c r="F202" s="189"/>
      <c r="G202" s="189"/>
      <c r="H202" s="189"/>
      <c r="I202" s="189"/>
      <c r="J202" s="189"/>
      <c r="K202" s="108"/>
      <c r="L202" s="108"/>
      <c r="M202" s="108"/>
      <c r="N202" s="108"/>
      <c r="O202" s="183"/>
      <c r="P202" s="184"/>
      <c r="Q202" s="273" t="s">
        <v>7486</v>
      </c>
      <c r="R202" s="273"/>
      <c r="S202" s="273"/>
      <c r="T202" s="273"/>
      <c r="U202" s="273"/>
      <c r="V202" s="273"/>
      <c r="W202" s="273"/>
      <c r="X202" s="274"/>
      <c r="Y202" s="258" t="s">
        <v>7420</v>
      </c>
      <c r="Z202" s="259"/>
      <c r="AA202" s="260"/>
      <c r="AB202" s="108"/>
      <c r="AC202" s="108"/>
      <c r="AD202" s="108"/>
      <c r="AE202" s="108"/>
      <c r="AF202" s="108"/>
      <c r="AH202"/>
      <c r="AI202"/>
      <c r="AJ202"/>
      <c r="BH202" s="19"/>
      <c r="BI202" s="19"/>
      <c r="BJ202" s="19"/>
      <c r="BK202" s="19"/>
      <c r="BL202" s="19"/>
      <c r="BM202" s="19"/>
      <c r="BN202" s="19"/>
      <c r="BO202" s="19"/>
      <c r="BP202" s="19"/>
      <c r="BQ202" s="19"/>
      <c r="BR202" s="19"/>
      <c r="BS202" s="19"/>
      <c r="BT202" s="19"/>
    </row>
    <row r="203" spans="2:75" ht="12.95" customHeight="1">
      <c r="B203" s="228" t="s">
        <v>7457</v>
      </c>
      <c r="C203" s="189"/>
      <c r="D203" s="189"/>
      <c r="E203" s="189"/>
      <c r="F203" s="189"/>
      <c r="G203" s="189"/>
      <c r="H203" s="189"/>
      <c r="I203" s="189"/>
      <c r="J203" s="189"/>
      <c r="K203" s="108"/>
      <c r="L203" s="108"/>
      <c r="M203" s="108"/>
      <c r="N203" s="108"/>
      <c r="O203" s="207"/>
      <c r="P203" s="208"/>
      <c r="Q203" s="208"/>
      <c r="R203" s="208"/>
      <c r="S203" s="208"/>
      <c r="T203" s="208"/>
      <c r="U203" s="208"/>
      <c r="V203" s="208"/>
      <c r="W203" s="208"/>
      <c r="X203" s="147"/>
      <c r="Y203" s="220"/>
      <c r="Z203" s="108"/>
      <c r="AA203" s="108"/>
      <c r="AB203" s="108"/>
      <c r="AC203" s="108"/>
      <c r="AD203" s="108"/>
      <c r="AE203" s="108"/>
      <c r="AF203" s="108"/>
      <c r="AH203"/>
      <c r="AI203"/>
      <c r="AJ203"/>
      <c r="AW203" s="192"/>
      <c r="BH203" s="19"/>
      <c r="BI203" s="19"/>
      <c r="BJ203" s="19"/>
      <c r="BK203" s="19"/>
      <c r="BL203" s="19"/>
      <c r="BM203" s="19"/>
      <c r="BN203" s="19"/>
      <c r="BO203" s="19"/>
      <c r="BP203" s="19"/>
      <c r="BQ203" s="19"/>
      <c r="BR203" s="19"/>
      <c r="BS203" s="19"/>
      <c r="BT203" s="19"/>
    </row>
    <row r="204" spans="2:75" ht="12.95" customHeight="1">
      <c r="B204" s="236"/>
      <c r="C204" s="237"/>
      <c r="D204" s="237"/>
      <c r="E204" s="237"/>
      <c r="F204" s="237"/>
      <c r="G204" s="237"/>
      <c r="H204" s="237"/>
      <c r="I204" s="237"/>
      <c r="J204" s="237"/>
      <c r="K204" s="237"/>
      <c r="L204" s="237"/>
      <c r="M204" s="237"/>
      <c r="N204" s="237"/>
      <c r="O204" s="237"/>
      <c r="P204" s="237"/>
      <c r="Q204" s="237"/>
      <c r="R204" s="237"/>
      <c r="S204" s="237"/>
      <c r="T204" s="237"/>
      <c r="U204" s="237"/>
      <c r="V204" s="237"/>
      <c r="W204" s="237"/>
      <c r="X204" s="237"/>
      <c r="Y204" s="237"/>
      <c r="Z204" s="237"/>
      <c r="AA204" s="237"/>
      <c r="AB204" s="237"/>
      <c r="AC204" s="237"/>
      <c r="AD204" s="237"/>
      <c r="AE204" s="237"/>
      <c r="AF204" s="237"/>
      <c r="AG204" s="237"/>
      <c r="AH204" s="237"/>
      <c r="AI204" s="238"/>
      <c r="AJ204"/>
      <c r="AO204" s="192"/>
      <c r="BH204" s="19"/>
      <c r="BI204" s="19"/>
      <c r="BJ204" s="19"/>
      <c r="BK204" s="19"/>
      <c r="BL204" s="19"/>
      <c r="BM204" s="19"/>
      <c r="BN204" s="19"/>
      <c r="BO204" s="19"/>
      <c r="BP204" s="19"/>
      <c r="BQ204" s="19"/>
      <c r="BR204" s="19"/>
      <c r="BS204" s="19"/>
      <c r="BT204" s="19"/>
    </row>
    <row r="205" spans="2:75" ht="12.95" customHeight="1">
      <c r="B205" s="239"/>
      <c r="C205" s="240"/>
      <c r="D205" s="240"/>
      <c r="E205" s="240"/>
      <c r="F205" s="240"/>
      <c r="G205" s="240"/>
      <c r="H205" s="240"/>
      <c r="I205" s="240"/>
      <c r="J205" s="240"/>
      <c r="K205" s="240"/>
      <c r="L205" s="240"/>
      <c r="M205" s="240"/>
      <c r="N205" s="240"/>
      <c r="O205" s="240"/>
      <c r="P205" s="240"/>
      <c r="Q205" s="240"/>
      <c r="R205" s="240"/>
      <c r="S205" s="240"/>
      <c r="T205" s="240"/>
      <c r="U205" s="240"/>
      <c r="V205" s="240"/>
      <c r="W205" s="240"/>
      <c r="X205" s="240"/>
      <c r="Y205" s="240"/>
      <c r="Z205" s="240"/>
      <c r="AA205" s="240"/>
      <c r="AB205" s="240"/>
      <c r="AC205" s="240"/>
      <c r="AD205" s="240"/>
      <c r="AE205" s="240"/>
      <c r="AF205" s="240"/>
      <c r="AG205" s="240"/>
      <c r="AH205" s="240"/>
      <c r="AI205" s="241"/>
      <c r="AJ205"/>
      <c r="BH205" s="19"/>
      <c r="BI205" s="19"/>
      <c r="BJ205" s="19"/>
      <c r="BK205" s="19"/>
      <c r="BL205" s="19"/>
      <c r="BM205" s="19"/>
      <c r="BN205" s="19"/>
      <c r="BO205" s="19"/>
      <c r="BP205" s="19"/>
      <c r="BQ205" s="19"/>
      <c r="BR205" s="19"/>
      <c r="BS205" s="19"/>
      <c r="BT205" s="19"/>
    </row>
    <row r="206" spans="2:75" ht="3.95" customHeight="1">
      <c r="B206" s="189"/>
      <c r="C206" s="189"/>
      <c r="D206" s="189"/>
      <c r="E206" s="189"/>
      <c r="F206" s="189"/>
      <c r="G206" s="189"/>
      <c r="H206" s="189"/>
      <c r="I206" s="189"/>
      <c r="J206" s="189"/>
      <c r="K206" s="108"/>
      <c r="L206" s="108"/>
      <c r="M206" s="108"/>
      <c r="N206" s="108"/>
      <c r="O206" s="207"/>
      <c r="P206" s="208"/>
      <c r="Q206" s="210"/>
      <c r="R206" s="210"/>
      <c r="S206" s="210"/>
      <c r="T206" s="210"/>
      <c r="U206" s="210"/>
      <c r="V206" s="210"/>
      <c r="W206" s="210"/>
      <c r="X206" s="219"/>
      <c r="Y206" s="191"/>
      <c r="Z206" s="108"/>
      <c r="AA206" s="108"/>
      <c r="AB206" s="108"/>
      <c r="AC206" s="108"/>
      <c r="AD206" s="108"/>
      <c r="AE206" s="108"/>
      <c r="AF206" s="108"/>
      <c r="AH206"/>
      <c r="AI206"/>
      <c r="AJ206"/>
      <c r="BH206" s="19"/>
      <c r="BI206" s="19"/>
      <c r="BJ206" s="19"/>
      <c r="BK206" s="19"/>
      <c r="BL206" s="19"/>
      <c r="BM206" s="19"/>
      <c r="BN206" s="19"/>
      <c r="BO206" s="19"/>
      <c r="BP206" s="19"/>
      <c r="BQ206" s="19"/>
      <c r="BR206" s="19"/>
      <c r="BS206" s="19"/>
      <c r="BT206" s="19"/>
    </row>
    <row r="207" spans="2:75" ht="12.95" customHeight="1">
      <c r="B207" s="189"/>
      <c r="C207" s="189"/>
      <c r="D207" s="189"/>
      <c r="E207" s="189"/>
      <c r="F207" s="189"/>
      <c r="G207" s="189"/>
      <c r="H207" s="189"/>
      <c r="I207" s="189"/>
      <c r="J207" s="189"/>
      <c r="K207" s="193"/>
      <c r="L207" s="193"/>
      <c r="M207" s="193"/>
      <c r="N207" s="193"/>
      <c r="O207" s="261" t="s">
        <v>7337</v>
      </c>
      <c r="P207" s="262"/>
      <c r="Q207" s="262"/>
      <c r="R207" s="262"/>
      <c r="S207" s="262"/>
      <c r="T207" s="262"/>
      <c r="U207" s="262"/>
      <c r="V207" s="262"/>
      <c r="W207" s="262"/>
      <c r="X207" s="263"/>
      <c r="Y207" s="258" t="s">
        <v>7420</v>
      </c>
      <c r="Z207" s="259"/>
      <c r="AA207" s="260"/>
      <c r="AB207" s="108"/>
      <c r="AC207" s="108"/>
      <c r="AD207" s="108"/>
      <c r="AE207" s="108"/>
      <c r="AF207" s="108"/>
      <c r="AG207" s="108"/>
      <c r="AH207" s="108"/>
      <c r="AI207" s="108"/>
      <c r="BK207" s="19"/>
      <c r="BL207" s="19"/>
      <c r="BM207" s="19"/>
      <c r="BN207" s="19"/>
      <c r="BO207" s="19"/>
      <c r="BP207" s="19"/>
      <c r="BQ207" s="19"/>
      <c r="BR207" s="19"/>
      <c r="BS207" s="19"/>
      <c r="BT207" s="19"/>
      <c r="BU207" s="19"/>
      <c r="BV207" s="19"/>
      <c r="BW207" s="19"/>
    </row>
    <row r="208" spans="2:75">
      <c r="B208" s="108"/>
      <c r="C208" s="108"/>
      <c r="D208" s="108"/>
      <c r="E208" s="108"/>
      <c r="F208" s="108"/>
      <c r="G208" s="108"/>
      <c r="H208" s="108"/>
      <c r="I208" s="108"/>
      <c r="J208" s="108"/>
      <c r="K208" s="193"/>
      <c r="L208" s="193"/>
      <c r="M208" s="193"/>
      <c r="N208" s="193"/>
      <c r="O208" s="261" t="s">
        <v>7338</v>
      </c>
      <c r="P208" s="262"/>
      <c r="Q208" s="262"/>
      <c r="R208" s="262"/>
      <c r="S208" s="262"/>
      <c r="T208" s="262"/>
      <c r="U208" s="262"/>
      <c r="V208" s="262"/>
      <c r="W208" s="262"/>
      <c r="X208" s="263"/>
      <c r="Y208" s="258" t="s">
        <v>7420</v>
      </c>
      <c r="Z208" s="259"/>
      <c r="AA208" s="260"/>
      <c r="AB208" s="108"/>
      <c r="AC208" s="108"/>
      <c r="AD208" s="108"/>
      <c r="AE208" s="108"/>
      <c r="AF208" s="108"/>
      <c r="AG208" s="108"/>
      <c r="AH208" s="108"/>
      <c r="AI208" s="108"/>
    </row>
    <row r="209" spans="2:35">
      <c r="B209" s="108"/>
      <c r="C209" s="108"/>
      <c r="D209" s="108"/>
      <c r="E209" s="108"/>
      <c r="F209" s="108"/>
      <c r="G209" s="108"/>
      <c r="H209" s="108"/>
      <c r="I209" s="108"/>
      <c r="J209" s="108"/>
      <c r="K209" s="261" t="s">
        <v>7339</v>
      </c>
      <c r="L209" s="262"/>
      <c r="M209" s="262"/>
      <c r="N209" s="262"/>
      <c r="O209" s="262"/>
      <c r="P209" s="262"/>
      <c r="Q209" s="262"/>
      <c r="R209" s="262"/>
      <c r="S209" s="262"/>
      <c r="T209" s="262"/>
      <c r="U209" s="262"/>
      <c r="V209" s="262"/>
      <c r="W209" s="262"/>
      <c r="X209" s="263"/>
      <c r="Y209" s="258" t="s">
        <v>7420</v>
      </c>
      <c r="Z209" s="259"/>
      <c r="AA209" s="260"/>
      <c r="AB209" s="108"/>
      <c r="AC209" s="108"/>
      <c r="AD209" s="108"/>
      <c r="AE209" s="108"/>
      <c r="AF209" s="108"/>
      <c r="AG209" s="108"/>
      <c r="AH209" s="108"/>
      <c r="AI209" s="108"/>
    </row>
    <row r="211" spans="2:35">
      <c r="B211" s="100" t="s">
        <v>218</v>
      </c>
    </row>
    <row r="212" spans="2:35">
      <c r="B212" s="322"/>
      <c r="C212" s="325"/>
      <c r="D212" s="326"/>
      <c r="E212" s="316"/>
      <c r="F212" s="349"/>
      <c r="G212" s="350"/>
      <c r="H212" s="319" t="s">
        <v>210</v>
      </c>
      <c r="I212" s="355"/>
    </row>
    <row r="213" spans="2:35">
      <c r="B213" s="126"/>
      <c r="C213" s="126"/>
      <c r="D213" s="126"/>
      <c r="E213" s="316" t="s">
        <v>7420</v>
      </c>
      <c r="F213" s="317"/>
      <c r="G213" s="318"/>
      <c r="H213" s="319" t="s">
        <v>211</v>
      </c>
      <c r="I213" s="320"/>
    </row>
    <row r="214" spans="2:35">
      <c r="B214" s="122"/>
      <c r="C214" s="122"/>
      <c r="D214" s="122"/>
      <c r="E214" s="316" t="s">
        <v>7420</v>
      </c>
      <c r="F214" s="317"/>
      <c r="G214" s="318"/>
      <c r="H214" s="319" t="s">
        <v>212</v>
      </c>
      <c r="I214" s="320"/>
    </row>
    <row r="216" spans="2:35">
      <c r="B216" s="100" t="s">
        <v>7345</v>
      </c>
      <c r="C216" s="110"/>
      <c r="D216" s="110"/>
      <c r="E216" s="110"/>
      <c r="F216" s="110"/>
      <c r="G216" s="110"/>
      <c r="H216" s="110"/>
      <c r="I216" s="110"/>
      <c r="J216" s="110"/>
      <c r="K216" s="110"/>
      <c r="L216" s="110"/>
    </row>
    <row r="217" spans="2:35">
      <c r="B217" s="351" t="s">
        <v>7363</v>
      </c>
      <c r="C217" s="351"/>
      <c r="D217" s="351"/>
      <c r="E217" s="351"/>
      <c r="F217" s="351"/>
      <c r="G217" s="351"/>
      <c r="H217" s="351"/>
      <c r="I217" s="351"/>
      <c r="J217" s="351"/>
      <c r="K217" s="351"/>
      <c r="L217" s="351"/>
      <c r="M217" s="352" t="s">
        <v>7420</v>
      </c>
      <c r="N217" s="352"/>
      <c r="O217" s="352"/>
    </row>
    <row r="218" spans="2:35">
      <c r="B218" s="351" t="s">
        <v>7364</v>
      </c>
      <c r="C218" s="351"/>
      <c r="D218" s="351"/>
      <c r="E218" s="351"/>
      <c r="F218" s="351"/>
      <c r="G218" s="351"/>
      <c r="H218" s="351"/>
      <c r="I218" s="351"/>
      <c r="J218" s="351"/>
      <c r="K218" s="351"/>
      <c r="L218" s="351"/>
      <c r="M218" s="352" t="s">
        <v>7420</v>
      </c>
      <c r="N218" s="352"/>
      <c r="O218" s="352"/>
    </row>
    <row r="220" spans="2:35">
      <c r="B220" s="280" t="s">
        <v>7324</v>
      </c>
      <c r="C220" s="280"/>
      <c r="D220" s="280"/>
      <c r="E220" s="280"/>
      <c r="F220" s="280"/>
      <c r="G220" s="280"/>
      <c r="H220" s="280"/>
      <c r="I220" s="280"/>
      <c r="J220" s="280"/>
      <c r="K220" s="280"/>
      <c r="L220" s="280"/>
      <c r="M220" s="280"/>
      <c r="N220" s="280"/>
      <c r="O220" s="280"/>
      <c r="P220" s="280"/>
      <c r="Q220" s="280"/>
      <c r="R220" s="280"/>
      <c r="S220" s="280"/>
      <c r="T220" s="280"/>
      <c r="U220" s="280"/>
      <c r="V220" s="280"/>
      <c r="W220" s="280"/>
      <c r="X220" s="280"/>
      <c r="Y220" s="280"/>
      <c r="Z220" s="280"/>
      <c r="AA220" s="280"/>
      <c r="AB220" s="280"/>
      <c r="AC220" s="280"/>
      <c r="AD220" s="280"/>
      <c r="AE220" s="280"/>
      <c r="AF220" s="280"/>
      <c r="AG220" s="280"/>
      <c r="AH220" s="280"/>
      <c r="AI220" s="280"/>
    </row>
    <row r="221" spans="2:35">
      <c r="B221" s="280"/>
      <c r="C221" s="280"/>
      <c r="D221" s="280"/>
      <c r="E221" s="280"/>
      <c r="F221" s="280"/>
      <c r="G221" s="280"/>
      <c r="H221" s="280"/>
      <c r="I221" s="280"/>
      <c r="J221" s="280"/>
      <c r="K221" s="280"/>
      <c r="L221" s="280"/>
      <c r="M221" s="280"/>
      <c r="N221" s="280"/>
      <c r="O221" s="280"/>
      <c r="P221" s="280"/>
      <c r="Q221" s="280"/>
      <c r="R221" s="280"/>
      <c r="S221" s="280"/>
      <c r="T221" s="280"/>
      <c r="U221" s="280"/>
      <c r="V221" s="280"/>
      <c r="W221" s="280"/>
      <c r="X221" s="280"/>
      <c r="Y221" s="280"/>
      <c r="Z221" s="280"/>
      <c r="AA221" s="280"/>
      <c r="AB221" s="280"/>
      <c r="AC221" s="280"/>
      <c r="AD221" s="280"/>
      <c r="AE221" s="280"/>
      <c r="AF221" s="280"/>
      <c r="AG221" s="280"/>
      <c r="AH221" s="280"/>
      <c r="AI221" s="280"/>
    </row>
    <row r="222" spans="2:35">
      <c r="B222" s="121" t="s">
        <v>7471</v>
      </c>
      <c r="C222" s="123"/>
    </row>
    <row r="223" spans="2:35">
      <c r="B223" s="327"/>
      <c r="C223" s="328"/>
      <c r="D223" s="328"/>
      <c r="E223" s="328"/>
      <c r="F223" s="328"/>
      <c r="G223" s="328"/>
      <c r="H223" s="328"/>
      <c r="I223" s="328"/>
      <c r="J223" s="328"/>
      <c r="K223" s="328"/>
      <c r="L223" s="328"/>
      <c r="M223" s="328"/>
      <c r="N223" s="328"/>
      <c r="O223" s="328"/>
      <c r="P223" s="328"/>
      <c r="Q223" s="328"/>
      <c r="R223" s="328"/>
      <c r="S223" s="328"/>
      <c r="T223" s="328"/>
      <c r="U223" s="328"/>
      <c r="V223" s="328"/>
      <c r="W223" s="328"/>
      <c r="X223" s="328"/>
      <c r="Y223" s="328"/>
      <c r="Z223" s="328"/>
      <c r="AA223" s="328"/>
      <c r="AB223" s="328"/>
      <c r="AC223" s="328"/>
      <c r="AD223" s="328"/>
      <c r="AE223" s="328"/>
      <c r="AF223" s="328"/>
      <c r="AG223" s="328"/>
      <c r="AH223" s="328"/>
      <c r="AI223" s="329"/>
    </row>
    <row r="224" spans="2:35">
      <c r="B224" s="330"/>
      <c r="C224" s="331"/>
      <c r="D224" s="331"/>
      <c r="E224" s="331"/>
      <c r="F224" s="331"/>
      <c r="G224" s="331"/>
      <c r="H224" s="331"/>
      <c r="I224" s="331"/>
      <c r="J224" s="331"/>
      <c r="K224" s="331"/>
      <c r="L224" s="331"/>
      <c r="M224" s="331"/>
      <c r="N224" s="331"/>
      <c r="O224" s="331"/>
      <c r="P224" s="331"/>
      <c r="Q224" s="331"/>
      <c r="R224" s="331"/>
      <c r="S224" s="331"/>
      <c r="T224" s="331"/>
      <c r="U224" s="331"/>
      <c r="V224" s="331"/>
      <c r="W224" s="331"/>
      <c r="X224" s="331"/>
      <c r="Y224" s="331"/>
      <c r="Z224" s="331"/>
      <c r="AA224" s="331"/>
      <c r="AB224" s="331"/>
      <c r="AC224" s="331"/>
      <c r="AD224" s="331"/>
      <c r="AE224" s="331"/>
      <c r="AF224" s="331"/>
      <c r="AG224" s="331"/>
      <c r="AH224" s="331"/>
      <c r="AI224" s="332"/>
    </row>
    <row r="225" spans="1:36">
      <c r="B225" s="330"/>
      <c r="C225" s="331"/>
      <c r="D225" s="331"/>
      <c r="E225" s="331"/>
      <c r="F225" s="331"/>
      <c r="G225" s="331"/>
      <c r="H225" s="331"/>
      <c r="I225" s="331"/>
      <c r="J225" s="331"/>
      <c r="K225" s="331"/>
      <c r="L225" s="331"/>
      <c r="M225" s="331"/>
      <c r="N225" s="331"/>
      <c r="O225" s="331"/>
      <c r="P225" s="331"/>
      <c r="Q225" s="331"/>
      <c r="R225" s="331"/>
      <c r="S225" s="331"/>
      <c r="T225" s="331"/>
      <c r="U225" s="331"/>
      <c r="V225" s="331"/>
      <c r="W225" s="331"/>
      <c r="X225" s="331"/>
      <c r="Y225" s="331"/>
      <c r="Z225" s="331"/>
      <c r="AA225" s="331"/>
      <c r="AB225" s="331"/>
      <c r="AC225" s="331"/>
      <c r="AD225" s="331"/>
      <c r="AE225" s="331"/>
      <c r="AF225" s="331"/>
      <c r="AG225" s="331"/>
      <c r="AH225" s="331"/>
      <c r="AI225" s="332"/>
    </row>
    <row r="226" spans="1:36">
      <c r="B226" s="333"/>
      <c r="C226" s="334"/>
      <c r="D226" s="334"/>
      <c r="E226" s="334"/>
      <c r="F226" s="334"/>
      <c r="G226" s="334"/>
      <c r="H226" s="334"/>
      <c r="I226" s="334"/>
      <c r="J226" s="334"/>
      <c r="K226" s="334"/>
      <c r="L226" s="334"/>
      <c r="M226" s="334"/>
      <c r="N226" s="334"/>
      <c r="O226" s="334"/>
      <c r="P226" s="334"/>
      <c r="Q226" s="334"/>
      <c r="R226" s="334"/>
      <c r="S226" s="334"/>
      <c r="T226" s="334"/>
      <c r="U226" s="334"/>
      <c r="V226" s="334"/>
      <c r="W226" s="334"/>
      <c r="X226" s="334"/>
      <c r="Y226" s="334"/>
      <c r="Z226" s="334"/>
      <c r="AA226" s="334"/>
      <c r="AB226" s="334"/>
      <c r="AC226" s="334"/>
      <c r="AD226" s="334"/>
      <c r="AE226" s="334"/>
      <c r="AF226" s="334"/>
      <c r="AG226" s="334"/>
      <c r="AH226" s="334"/>
      <c r="AI226" s="335"/>
    </row>
    <row r="228" spans="1:36">
      <c r="B228" s="121" t="s">
        <v>7402</v>
      </c>
    </row>
    <row r="229" spans="1:36">
      <c r="B229" s="356" t="s">
        <v>219</v>
      </c>
      <c r="C229" s="356"/>
      <c r="D229" s="356"/>
      <c r="E229" s="356"/>
      <c r="F229" s="356"/>
      <c r="G229" s="356"/>
      <c r="H229" s="356"/>
      <c r="I229" s="356"/>
      <c r="J229" s="356"/>
      <c r="K229" s="108"/>
      <c r="L229" s="108"/>
      <c r="M229" s="108"/>
      <c r="N229" s="108"/>
      <c r="O229" s="108"/>
      <c r="P229" s="108"/>
      <c r="Q229" s="108"/>
      <c r="R229" s="108"/>
      <c r="S229" s="108"/>
      <c r="T229" s="108"/>
      <c r="U229" s="108"/>
      <c r="V229" s="108"/>
      <c r="W229" s="108"/>
      <c r="X229" s="108"/>
      <c r="Y229" s="108"/>
      <c r="Z229" s="108"/>
      <c r="AA229" s="108"/>
      <c r="AB229" s="108"/>
      <c r="AC229" s="108"/>
      <c r="AD229" s="108"/>
      <c r="AE229" s="108"/>
      <c r="AF229"/>
      <c r="AG229"/>
      <c r="AH229"/>
      <c r="AI229"/>
    </row>
    <row r="230" spans="1:36">
      <c r="B230" s="356"/>
      <c r="C230" s="356"/>
      <c r="D230" s="356"/>
      <c r="E230" s="356"/>
      <c r="F230" s="356"/>
      <c r="G230" s="356"/>
      <c r="H230" s="356"/>
      <c r="I230" s="356"/>
      <c r="J230" s="356"/>
      <c r="K230" s="108"/>
      <c r="L230" s="108"/>
      <c r="M230" s="108"/>
      <c r="N230" s="108"/>
      <c r="O230" s="108"/>
      <c r="P230" s="108"/>
      <c r="Q230" s="108"/>
      <c r="R230" s="108"/>
      <c r="S230" s="108"/>
      <c r="T230" s="108"/>
      <c r="U230" s="108"/>
      <c r="V230" s="108"/>
      <c r="W230" s="108"/>
      <c r="X230" s="108"/>
      <c r="Y230" s="108"/>
      <c r="Z230" s="108"/>
      <c r="AA230" s="108"/>
      <c r="AB230" s="108"/>
      <c r="AC230" s="108"/>
      <c r="AD230" s="108"/>
      <c r="AE230" s="108"/>
      <c r="AF230"/>
      <c r="AG230"/>
      <c r="AH230"/>
      <c r="AI230"/>
    </row>
    <row r="231" spans="1:36" s="8" customFormat="1" ht="12.95" customHeight="1">
      <c r="A231" s="194"/>
      <c r="B231" s="195" t="s">
        <v>7366</v>
      </c>
      <c r="C231" s="144"/>
      <c r="D231" s="144"/>
      <c r="E231" s="144"/>
      <c r="F231" s="144"/>
      <c r="G231" s="144"/>
      <c r="H231" s="144"/>
      <c r="I231" s="144"/>
      <c r="J231" s="247" t="s">
        <v>7420</v>
      </c>
      <c r="K231" s="248"/>
      <c r="L231" s="249"/>
      <c r="M231" s="196"/>
      <c r="N231" s="110"/>
      <c r="O231" s="110"/>
      <c r="P231" s="110"/>
      <c r="Q231" s="250" t="s">
        <v>7400</v>
      </c>
      <c r="R231" s="250"/>
      <c r="S231" s="250"/>
      <c r="T231" s="250"/>
      <c r="U231" s="250"/>
      <c r="V231" s="250"/>
      <c r="W231" s="250"/>
      <c r="X231" s="250"/>
      <c r="Y231" s="247" t="s">
        <v>7420</v>
      </c>
      <c r="Z231" s="248"/>
      <c r="AA231" s="249"/>
      <c r="AB231" s="110"/>
      <c r="AC231" s="197"/>
      <c r="AD231" s="198"/>
      <c r="AE231" s="198"/>
      <c r="AJ231" s="110"/>
    </row>
    <row r="232" spans="1:36" s="8" customFormat="1">
      <c r="A232" s="194"/>
      <c r="B232" s="144"/>
      <c r="C232" s="144"/>
      <c r="D232" s="144"/>
      <c r="E232" s="144"/>
      <c r="F232" s="144"/>
      <c r="G232" s="144"/>
      <c r="H232" s="144"/>
      <c r="I232" s="144"/>
      <c r="J232" s="197"/>
      <c r="K232" s="197"/>
      <c r="L232" s="110"/>
      <c r="M232" s="110"/>
      <c r="N232" s="110"/>
      <c r="O232" s="110"/>
      <c r="P232" s="110"/>
      <c r="Q232" s="250"/>
      <c r="R232" s="250"/>
      <c r="S232" s="250"/>
      <c r="T232" s="250"/>
      <c r="U232" s="250"/>
      <c r="V232" s="250"/>
      <c r="W232" s="250"/>
      <c r="X232" s="250"/>
      <c r="Y232" s="199"/>
      <c r="Z232" s="199"/>
      <c r="AA232" s="146"/>
      <c r="AB232" s="110"/>
      <c r="AC232" s="197"/>
      <c r="AD232" s="197"/>
      <c r="AE232" s="199"/>
      <c r="AJ232" s="110"/>
    </row>
    <row r="233" spans="1:36" s="8" customFormat="1">
      <c r="A233" s="194"/>
      <c r="B233" s="144"/>
      <c r="C233" s="144"/>
      <c r="D233" s="144"/>
      <c r="E233" s="144"/>
      <c r="F233" s="144"/>
      <c r="G233" s="144"/>
      <c r="H233" s="144"/>
      <c r="I233" s="144"/>
      <c r="J233" s="197"/>
      <c r="K233" s="197"/>
      <c r="L233" s="110"/>
      <c r="M233" s="110"/>
      <c r="N233" s="110"/>
      <c r="O233" s="110"/>
      <c r="P233" s="110"/>
      <c r="Q233" s="250"/>
      <c r="R233" s="250"/>
      <c r="S233" s="250"/>
      <c r="T233" s="250"/>
      <c r="U233" s="250"/>
      <c r="V233" s="250"/>
      <c r="W233" s="250"/>
      <c r="X233" s="250"/>
      <c r="Y233" s="199"/>
      <c r="Z233" s="199"/>
      <c r="AA233" s="146"/>
      <c r="AB233" s="110"/>
      <c r="AC233" s="197"/>
      <c r="AD233" s="197"/>
      <c r="AE233" s="199"/>
      <c r="AJ233" s="110"/>
    </row>
    <row r="234" spans="1:36" s="8" customFormat="1">
      <c r="A234" s="194"/>
      <c r="B234" s="144"/>
      <c r="C234" s="144"/>
      <c r="D234" s="144"/>
      <c r="E234" s="144"/>
      <c r="F234" s="144"/>
      <c r="G234" s="144"/>
      <c r="H234" s="198"/>
      <c r="I234" s="198"/>
      <c r="J234" s="198"/>
      <c r="K234" s="198"/>
      <c r="L234" s="198"/>
      <c r="M234" s="200"/>
      <c r="N234" s="110"/>
      <c r="O234" s="110"/>
      <c r="P234" s="110"/>
      <c r="Q234" s="110"/>
      <c r="R234" s="110"/>
      <c r="S234" s="110"/>
      <c r="T234" s="110"/>
      <c r="U234" s="110"/>
      <c r="V234" s="110"/>
      <c r="W234" s="110"/>
      <c r="X234" s="199"/>
      <c r="Y234" s="110"/>
      <c r="Z234" s="169"/>
      <c r="AA234" s="169"/>
      <c r="AB234" s="110"/>
      <c r="AC234" s="199"/>
      <c r="AD234" s="197"/>
      <c r="AE234" s="199"/>
      <c r="AJ234" s="110"/>
    </row>
    <row r="235" spans="1:36" s="8" customFormat="1">
      <c r="A235" s="194"/>
      <c r="B235" s="144"/>
      <c r="C235" s="144"/>
      <c r="D235" s="144"/>
      <c r="E235" s="144"/>
      <c r="F235" s="144"/>
      <c r="G235" s="144"/>
      <c r="H235" s="110"/>
      <c r="I235" s="110"/>
      <c r="J235" s="110"/>
      <c r="K235" s="110"/>
      <c r="L235" s="149"/>
      <c r="M235" s="149"/>
      <c r="N235" s="149"/>
      <c r="O235" s="144"/>
      <c r="P235" s="110"/>
      <c r="Q235" s="348" t="s">
        <v>7399</v>
      </c>
      <c r="R235" s="348"/>
      <c r="S235" s="348"/>
      <c r="T235" s="348"/>
      <c r="U235" s="348"/>
      <c r="V235" s="348"/>
      <c r="W235" s="348"/>
      <c r="X235" s="348"/>
      <c r="Y235" s="247" t="s">
        <v>7420</v>
      </c>
      <c r="Z235" s="248"/>
      <c r="AA235" s="249"/>
      <c r="AB235" s="110"/>
      <c r="AC235" s="199"/>
      <c r="AD235" s="178"/>
      <c r="AE235" s="178"/>
      <c r="AJ235" s="110"/>
    </row>
    <row r="236" spans="1:36" s="8" customFormat="1">
      <c r="A236" s="194"/>
      <c r="B236" s="199"/>
      <c r="C236" s="199"/>
      <c r="D236" s="199"/>
      <c r="E236" s="199"/>
      <c r="F236" s="199"/>
      <c r="G236" s="199"/>
      <c r="H236" s="110"/>
      <c r="I236" s="110"/>
      <c r="J236" s="110"/>
      <c r="K236" s="110"/>
      <c r="L236" s="199"/>
      <c r="M236" s="199"/>
      <c r="N236" s="199"/>
      <c r="O236" s="199"/>
      <c r="P236" s="110"/>
      <c r="Q236" s="348"/>
      <c r="R236" s="348"/>
      <c r="S236" s="348"/>
      <c r="T236" s="348"/>
      <c r="U236" s="348"/>
      <c r="V236" s="348"/>
      <c r="W236" s="348"/>
      <c r="X236" s="348"/>
      <c r="Y236" s="110"/>
      <c r="Z236" s="169"/>
      <c r="AA236" s="169"/>
      <c r="AB236" s="110"/>
      <c r="AC236" s="199"/>
      <c r="AD236" s="199"/>
      <c r="AE236" s="199"/>
      <c r="AJ236" s="110"/>
    </row>
    <row r="237" spans="1:36" s="8" customFormat="1">
      <c r="A237" s="194"/>
      <c r="B237" s="199"/>
      <c r="C237" s="199"/>
      <c r="D237" s="199"/>
      <c r="E237" s="199"/>
      <c r="F237" s="199"/>
      <c r="G237" s="199"/>
      <c r="H237" s="199"/>
      <c r="I237" s="199"/>
      <c r="J237" s="199"/>
      <c r="K237" s="199"/>
      <c r="L237" s="199"/>
      <c r="M237" s="199"/>
      <c r="N237" s="199"/>
      <c r="O237" s="199"/>
      <c r="P237" s="199"/>
      <c r="Q237" s="199"/>
      <c r="R237" s="199"/>
      <c r="S237" s="199"/>
      <c r="T237" s="199"/>
      <c r="U237" s="199"/>
      <c r="V237" s="199"/>
      <c r="W237" s="199"/>
      <c r="X237" s="199"/>
      <c r="Y237" s="199"/>
      <c r="Z237" s="199"/>
      <c r="AA237" s="199"/>
      <c r="AB237" s="199"/>
      <c r="AC237" s="199"/>
      <c r="AD237" s="199"/>
      <c r="AE237" s="201"/>
      <c r="AJ237" s="110"/>
    </row>
    <row r="238" spans="1:36" s="8" customFormat="1">
      <c r="A238" s="194"/>
      <c r="B238" s="195" t="s">
        <v>7375</v>
      </c>
      <c r="C238" s="144"/>
      <c r="D238" s="144"/>
      <c r="E238" s="144"/>
      <c r="F238" s="144"/>
      <c r="G238" s="144"/>
      <c r="H238" s="144"/>
      <c r="I238" s="144"/>
      <c r="J238" s="247" t="s">
        <v>7420</v>
      </c>
      <c r="K238" s="248"/>
      <c r="L238" s="249"/>
      <c r="M238" s="199"/>
      <c r="N238" s="199"/>
      <c r="O238" s="110"/>
      <c r="P238" s="199"/>
      <c r="Q238" s="251" t="s">
        <v>7377</v>
      </c>
      <c r="R238" s="251"/>
      <c r="S238" s="251"/>
      <c r="T238" s="251"/>
      <c r="U238" s="251"/>
      <c r="V238" s="251"/>
      <c r="W238" s="251"/>
      <c r="X238" s="252"/>
      <c r="Y238" s="253" t="s">
        <v>7420</v>
      </c>
      <c r="Z238" s="254"/>
      <c r="AA238" s="255"/>
      <c r="AB238" s="199"/>
      <c r="AC238" s="199"/>
      <c r="AD238" s="110"/>
      <c r="AE238" s="110"/>
      <c r="AF238" s="110"/>
      <c r="AG238" s="199"/>
      <c r="AH238" s="199"/>
      <c r="AI238" s="199"/>
      <c r="AJ238" s="110"/>
    </row>
    <row r="239" spans="1:36" s="8" customFormat="1">
      <c r="A239" s="194"/>
      <c r="B239" s="199"/>
      <c r="C239" s="199"/>
      <c r="D239" s="199"/>
      <c r="E239" s="199"/>
      <c r="F239" s="199"/>
      <c r="G239" s="199"/>
      <c r="H239" s="199"/>
      <c r="I239" s="199"/>
      <c r="J239" s="202"/>
      <c r="K239" s="202"/>
      <c r="L239" s="202"/>
      <c r="M239" s="199"/>
      <c r="N239" s="199"/>
      <c r="O239" s="110"/>
      <c r="P239" s="199"/>
      <c r="Q239" s="251" t="s">
        <v>7376</v>
      </c>
      <c r="R239" s="251"/>
      <c r="S239" s="251"/>
      <c r="T239" s="251"/>
      <c r="U239" s="251"/>
      <c r="V239" s="251"/>
      <c r="W239" s="251"/>
      <c r="X239" s="252"/>
      <c r="Y239" s="253" t="s">
        <v>7420</v>
      </c>
      <c r="Z239" s="254"/>
      <c r="AA239" s="255"/>
      <c r="AB239" s="199"/>
      <c r="AC239" s="199"/>
      <c r="AD239" s="110"/>
      <c r="AE239" s="110"/>
      <c r="AF239" s="110"/>
      <c r="AG239" s="199"/>
      <c r="AH239" s="199"/>
      <c r="AI239" s="199"/>
      <c r="AJ239" s="110"/>
    </row>
    <row r="240" spans="1:36" s="8" customFormat="1">
      <c r="A240" s="194"/>
      <c r="B240" s="144"/>
      <c r="C240" s="144"/>
      <c r="D240" s="144"/>
      <c r="E240" s="144"/>
      <c r="F240" s="144"/>
      <c r="G240" s="144"/>
      <c r="H240" s="144"/>
      <c r="I240" s="144"/>
      <c r="J240" s="203"/>
      <c r="K240" s="203"/>
      <c r="L240" s="203"/>
      <c r="M240" s="199"/>
      <c r="N240" s="199"/>
      <c r="O240" s="110"/>
      <c r="P240" s="199"/>
      <c r="Q240" s="199"/>
      <c r="R240" s="199"/>
      <c r="S240" s="199"/>
      <c r="T240" s="199"/>
      <c r="U240" s="199"/>
      <c r="V240" s="199"/>
      <c r="W240" s="110"/>
      <c r="X240" s="110"/>
      <c r="Y240" s="202"/>
      <c r="Z240" s="202"/>
      <c r="AA240" s="203"/>
      <c r="AB240" s="199"/>
      <c r="AC240" s="199"/>
      <c r="AD240" s="110"/>
      <c r="AE240" s="110"/>
      <c r="AF240" s="110"/>
      <c r="AG240" s="199"/>
      <c r="AH240" s="199"/>
      <c r="AI240" s="199"/>
      <c r="AJ240" s="110"/>
    </row>
    <row r="241" spans="1:36" s="8" customFormat="1">
      <c r="A241" s="194"/>
      <c r="B241" s="144" t="s">
        <v>7367</v>
      </c>
      <c r="C241" s="199"/>
      <c r="D241" s="199"/>
      <c r="E241" s="199"/>
      <c r="F241" s="199"/>
      <c r="G241" s="199"/>
      <c r="H241" s="199"/>
      <c r="I241" s="199"/>
      <c r="J241" s="247" t="s">
        <v>7420</v>
      </c>
      <c r="K241" s="248"/>
      <c r="L241" s="249"/>
      <c r="M241" s="199"/>
      <c r="N241" s="199"/>
      <c r="O241" s="110"/>
      <c r="P241" s="199"/>
      <c r="Q241" s="251" t="s">
        <v>7368</v>
      </c>
      <c r="R241" s="251"/>
      <c r="S241" s="251"/>
      <c r="T241" s="251"/>
      <c r="U241" s="251"/>
      <c r="V241" s="251"/>
      <c r="W241" s="251"/>
      <c r="X241" s="252"/>
      <c r="Y241" s="253" t="s">
        <v>7420</v>
      </c>
      <c r="Z241" s="254"/>
      <c r="AA241" s="255"/>
      <c r="AB241" s="199"/>
      <c r="AC241" s="199"/>
      <c r="AD241" s="110"/>
      <c r="AE241" s="110"/>
      <c r="AF241" s="110"/>
      <c r="AG241" s="199"/>
      <c r="AH241" s="199"/>
      <c r="AI241" s="199"/>
      <c r="AJ241" s="110"/>
    </row>
    <row r="242" spans="1:36" s="8" customFormat="1">
      <c r="A242" s="194"/>
      <c r="B242" s="199"/>
      <c r="C242" s="199"/>
      <c r="D242" s="199"/>
      <c r="E242" s="199"/>
      <c r="F242" s="199"/>
      <c r="G242" s="199"/>
      <c r="H242" s="199"/>
      <c r="I242" s="199"/>
      <c r="J242" s="202"/>
      <c r="K242" s="202"/>
      <c r="L242" s="109"/>
      <c r="M242" s="199"/>
      <c r="N242" s="199"/>
      <c r="O242" s="110"/>
      <c r="P242" s="199"/>
      <c r="Q242" s="251" t="s">
        <v>7369</v>
      </c>
      <c r="R242" s="251"/>
      <c r="S242" s="251"/>
      <c r="T242" s="251"/>
      <c r="U242" s="251"/>
      <c r="V242" s="251"/>
      <c r="W242" s="251"/>
      <c r="X242" s="252"/>
      <c r="Y242" s="253" t="s">
        <v>7420</v>
      </c>
      <c r="Z242" s="254"/>
      <c r="AA242" s="255"/>
      <c r="AB242" s="199"/>
      <c r="AC242" s="199"/>
      <c r="AD242" s="110"/>
      <c r="AE242" s="110"/>
      <c r="AF242" s="110"/>
      <c r="AG242" s="199"/>
      <c r="AH242" s="199"/>
      <c r="AI242" s="199"/>
      <c r="AJ242" s="110"/>
    </row>
    <row r="243" spans="1:36" s="8" customFormat="1">
      <c r="A243" s="194"/>
      <c r="B243" s="144"/>
      <c r="C243" s="144"/>
      <c r="D243" s="144"/>
      <c r="E243" s="144"/>
      <c r="F243" s="144"/>
      <c r="G243" s="144"/>
      <c r="H243" s="144"/>
      <c r="I243" s="144"/>
      <c r="J243" s="203"/>
      <c r="K243" s="203"/>
      <c r="L243" s="109"/>
      <c r="M243" s="199"/>
      <c r="N243" s="199"/>
      <c r="O243" s="110"/>
      <c r="P243" s="199"/>
      <c r="Q243" s="256" t="s">
        <v>7370</v>
      </c>
      <c r="R243" s="256"/>
      <c r="S243" s="256"/>
      <c r="T243" s="256"/>
      <c r="U243" s="256"/>
      <c r="V243" s="256"/>
      <c r="W243" s="256"/>
      <c r="X243" s="257"/>
      <c r="Y243" s="253" t="s">
        <v>7420</v>
      </c>
      <c r="Z243" s="254"/>
      <c r="AA243" s="255"/>
      <c r="AB243" s="199"/>
      <c r="AC243" s="199"/>
      <c r="AD243" s="110"/>
      <c r="AE243" s="110"/>
      <c r="AF243" s="110"/>
      <c r="AG243" s="199"/>
      <c r="AH243" s="199"/>
      <c r="AI243" s="199"/>
      <c r="AJ243" s="110"/>
    </row>
    <row r="244" spans="1:36" s="8" customFormat="1">
      <c r="A244" s="194"/>
      <c r="B244" s="144"/>
      <c r="C244" s="144"/>
      <c r="D244" s="144"/>
      <c r="E244" s="144"/>
      <c r="F244" s="144"/>
      <c r="G244" s="144"/>
      <c r="H244" s="144"/>
      <c r="I244" s="144"/>
      <c r="J244" s="203"/>
      <c r="K244" s="203"/>
      <c r="L244" s="109"/>
      <c r="M244" s="199"/>
      <c r="N244" s="199"/>
      <c r="O244" s="110"/>
      <c r="P244" s="199"/>
      <c r="Q244" s="197"/>
      <c r="R244" s="199"/>
      <c r="S244" s="199"/>
      <c r="T244" s="199"/>
      <c r="U244" s="199"/>
      <c r="V244" s="199"/>
      <c r="W244" s="110"/>
      <c r="X244" s="110"/>
      <c r="Y244" s="204"/>
      <c r="Z244" s="202"/>
      <c r="AA244" s="203"/>
      <c r="AB244" s="199"/>
      <c r="AC244" s="199"/>
      <c r="AD244" s="110"/>
      <c r="AE244" s="110"/>
      <c r="AF244" s="110"/>
      <c r="AG244" s="199"/>
      <c r="AH244" s="199"/>
      <c r="AI244" s="199"/>
      <c r="AJ244" s="110"/>
    </row>
    <row r="245" spans="1:36" s="8" customFormat="1">
      <c r="A245" s="194"/>
      <c r="B245" s="144" t="s">
        <v>7371</v>
      </c>
      <c r="C245" s="144"/>
      <c r="D245" s="144"/>
      <c r="E245" s="144"/>
      <c r="F245" s="144"/>
      <c r="G245" s="144"/>
      <c r="H245" s="144"/>
      <c r="I245" s="144"/>
      <c r="J245" s="247" t="s">
        <v>7420</v>
      </c>
      <c r="K245" s="248"/>
      <c r="L245" s="249"/>
      <c r="M245" s="199"/>
      <c r="N245" s="199"/>
      <c r="O245" s="110"/>
      <c r="P245" s="199"/>
      <c r="Q245" s="256" t="s">
        <v>7368</v>
      </c>
      <c r="R245" s="256"/>
      <c r="S245" s="256"/>
      <c r="T245" s="256"/>
      <c r="U245" s="256"/>
      <c r="V245" s="256"/>
      <c r="W245" s="256"/>
      <c r="X245" s="257"/>
      <c r="Y245" s="253" t="s">
        <v>7420</v>
      </c>
      <c r="Z245" s="254"/>
      <c r="AA245" s="255"/>
      <c r="AB245" s="199"/>
      <c r="AC245" s="199"/>
      <c r="AD245" s="110"/>
      <c r="AE245" s="110"/>
      <c r="AF245" s="110"/>
      <c r="AG245" s="199"/>
      <c r="AH245" s="199"/>
      <c r="AI245" s="199"/>
      <c r="AJ245" s="110"/>
    </row>
    <row r="246" spans="1:36" s="8" customFormat="1">
      <c r="A246" s="194"/>
      <c r="B246" s="195" t="s">
        <v>7389</v>
      </c>
      <c r="C246" s="144"/>
      <c r="D246" s="144"/>
      <c r="E246" s="144"/>
      <c r="F246" s="144"/>
      <c r="G246" s="144"/>
      <c r="H246" s="144"/>
      <c r="I246" s="144"/>
      <c r="J246" s="197"/>
      <c r="K246" s="197"/>
      <c r="L246" s="110"/>
      <c r="M246" s="199"/>
      <c r="N246" s="199"/>
      <c r="O246" s="110"/>
      <c r="P246" s="199"/>
      <c r="Q246" s="256" t="s">
        <v>7372</v>
      </c>
      <c r="R246" s="256"/>
      <c r="S246" s="256"/>
      <c r="T246" s="256"/>
      <c r="U246" s="256"/>
      <c r="V246" s="256"/>
      <c r="W246" s="256"/>
      <c r="X246" s="257"/>
      <c r="Y246" s="253" t="s">
        <v>7420</v>
      </c>
      <c r="Z246" s="254"/>
      <c r="AA246" s="255"/>
      <c r="AB246" s="199"/>
      <c r="AC246" s="199"/>
      <c r="AD246" s="110"/>
      <c r="AE246" s="110"/>
      <c r="AF246" s="110"/>
      <c r="AG246" s="199"/>
      <c r="AH246" s="199"/>
      <c r="AI246" s="199"/>
      <c r="AJ246" s="110"/>
    </row>
    <row r="247" spans="1:36" s="8" customFormat="1">
      <c r="A247" s="194"/>
      <c r="B247" s="199"/>
      <c r="C247" s="199"/>
      <c r="D247" s="199"/>
      <c r="E247" s="199"/>
      <c r="F247" s="199"/>
      <c r="G247" s="199"/>
      <c r="H247" s="199"/>
      <c r="I247" s="199"/>
      <c r="J247" s="199"/>
      <c r="K247" s="199"/>
      <c r="L247" s="110"/>
      <c r="M247" s="199"/>
      <c r="N247" s="199"/>
      <c r="O247" s="110"/>
      <c r="P247" s="199"/>
      <c r="Q247" s="251" t="s">
        <v>7373</v>
      </c>
      <c r="R247" s="251"/>
      <c r="S247" s="251"/>
      <c r="T247" s="251"/>
      <c r="U247" s="251"/>
      <c r="V247" s="251"/>
      <c r="W247" s="251"/>
      <c r="X247" s="252"/>
      <c r="Y247" s="253" t="s">
        <v>7420</v>
      </c>
      <c r="Z247" s="254"/>
      <c r="AA247" s="255"/>
      <c r="AB247" s="199"/>
      <c r="AC247" s="199"/>
      <c r="AD247" s="110"/>
      <c r="AE247" s="110"/>
      <c r="AF247" s="110"/>
      <c r="AG247" s="199"/>
      <c r="AH247" s="199"/>
      <c r="AI247" s="199"/>
      <c r="AJ247" s="110"/>
    </row>
    <row r="248" spans="1:36" s="8" customFormat="1">
      <c r="A248" s="194"/>
      <c r="B248" s="199"/>
      <c r="C248" s="199"/>
      <c r="D248" s="199"/>
      <c r="E248" s="199"/>
      <c r="F248" s="199"/>
      <c r="G248" s="199"/>
      <c r="H248" s="199"/>
      <c r="I248" s="199"/>
      <c r="J248" s="199"/>
      <c r="K248" s="199"/>
      <c r="L248" s="110"/>
      <c r="M248" s="199"/>
      <c r="N248" s="199"/>
      <c r="O248" s="110"/>
      <c r="P248" s="199"/>
      <c r="Q248" s="251" t="s">
        <v>7374</v>
      </c>
      <c r="R248" s="251"/>
      <c r="S248" s="251"/>
      <c r="T248" s="251"/>
      <c r="U248" s="251"/>
      <c r="V248" s="251"/>
      <c r="W248" s="251"/>
      <c r="X248" s="252"/>
      <c r="Y248" s="253" t="s">
        <v>7420</v>
      </c>
      <c r="Z248" s="254"/>
      <c r="AA248" s="255"/>
      <c r="AB248" s="199"/>
      <c r="AC248" s="199"/>
      <c r="AD248" s="110"/>
      <c r="AE248" s="110"/>
      <c r="AF248" s="110"/>
      <c r="AG248" s="199"/>
      <c r="AH248" s="199"/>
      <c r="AI248" s="199"/>
      <c r="AJ248" s="110"/>
    </row>
    <row r="249" spans="1:36" s="8" customFormat="1">
      <c r="A249" s="194"/>
      <c r="B249" s="199"/>
      <c r="C249" s="199"/>
      <c r="D249" s="199"/>
      <c r="E249" s="199"/>
      <c r="F249" s="199"/>
      <c r="G249" s="199"/>
      <c r="H249" s="199"/>
      <c r="I249" s="199"/>
      <c r="J249" s="199"/>
      <c r="K249" s="199"/>
      <c r="L249" s="110"/>
      <c r="M249" s="199"/>
      <c r="N249" s="199"/>
      <c r="O249" s="110"/>
      <c r="P249" s="199"/>
      <c r="Q249" s="187"/>
      <c r="R249" s="187"/>
      <c r="S249" s="187"/>
      <c r="T249" s="187"/>
      <c r="U249" s="187"/>
      <c r="V249" s="187"/>
      <c r="W249" s="187"/>
      <c r="X249" s="187"/>
      <c r="Y249" s="202"/>
      <c r="Z249" s="202"/>
      <c r="AA249" s="202"/>
      <c r="AB249" s="199"/>
      <c r="AC249" s="199"/>
      <c r="AD249" s="110"/>
      <c r="AE249" s="110"/>
      <c r="AF249" s="110"/>
      <c r="AG249" s="199"/>
      <c r="AH249" s="199"/>
      <c r="AI249" s="199"/>
      <c r="AJ249" s="110"/>
    </row>
    <row r="250" spans="1:36" s="8" customFormat="1" ht="6.95" customHeight="1">
      <c r="A250" s="194"/>
      <c r="B250" s="110"/>
      <c r="C250" s="110"/>
      <c r="D250" s="110"/>
      <c r="E250" s="110"/>
      <c r="F250" s="110"/>
      <c r="G250" s="110"/>
      <c r="H250" s="110"/>
      <c r="I250" s="110"/>
      <c r="J250" s="110"/>
      <c r="K250" s="199"/>
      <c r="L250" s="110"/>
      <c r="M250" s="199"/>
      <c r="N250" s="199"/>
      <c r="O250" s="110"/>
      <c r="P250" s="199"/>
      <c r="Q250" s="187"/>
      <c r="R250" s="187"/>
      <c r="S250" s="187"/>
      <c r="T250" s="187"/>
      <c r="U250" s="187"/>
      <c r="V250" s="187"/>
      <c r="W250" s="187"/>
      <c r="X250" s="187"/>
      <c r="Y250" s="202"/>
      <c r="Z250" s="202"/>
      <c r="AA250" s="202"/>
      <c r="AB250" s="199"/>
      <c r="AC250" s="199"/>
      <c r="AD250" s="110"/>
      <c r="AE250" s="110"/>
      <c r="AF250" s="110"/>
      <c r="AG250" s="199"/>
      <c r="AH250" s="199"/>
      <c r="AI250" s="199"/>
      <c r="AJ250" s="110"/>
    </row>
    <row r="251" spans="1:36" s="8" customFormat="1">
      <c r="A251" s="194"/>
      <c r="B251" s="246" t="s">
        <v>7403</v>
      </c>
      <c r="C251" s="246"/>
      <c r="D251" s="246"/>
      <c r="E251" s="246"/>
      <c r="F251" s="246"/>
      <c r="G251" s="246"/>
      <c r="H251" s="246"/>
      <c r="I251" s="246"/>
      <c r="J251" s="246"/>
      <c r="K251" s="244" t="s">
        <v>7430</v>
      </c>
      <c r="L251" s="244"/>
      <c r="M251" s="244"/>
      <c r="N251" s="244"/>
      <c r="O251" s="244"/>
      <c r="P251" s="244"/>
      <c r="Q251" s="244"/>
      <c r="R251" s="244"/>
      <c r="S251" s="244"/>
      <c r="T251" s="244"/>
      <c r="U251" s="244"/>
      <c r="V251" s="244"/>
      <c r="W251" s="244"/>
      <c r="X251" s="245"/>
      <c r="Y251" s="247" t="s">
        <v>7420</v>
      </c>
      <c r="Z251" s="248"/>
      <c r="AA251" s="249"/>
      <c r="AB251" s="199"/>
      <c r="AC251" s="199"/>
      <c r="AD251" s="110"/>
      <c r="AE251" s="110"/>
      <c r="AF251" s="110"/>
      <c r="AG251" s="199"/>
      <c r="AH251" s="199"/>
      <c r="AI251" s="199"/>
      <c r="AJ251" s="110"/>
    </row>
    <row r="252" spans="1:36" s="8" customFormat="1">
      <c r="A252" s="194"/>
      <c r="B252" s="246"/>
      <c r="C252" s="246"/>
      <c r="D252" s="246"/>
      <c r="E252" s="246"/>
      <c r="F252" s="246"/>
      <c r="G252" s="246"/>
      <c r="H252" s="246"/>
      <c r="I252" s="246"/>
      <c r="J252" s="246"/>
      <c r="K252" s="242" t="s">
        <v>7438</v>
      </c>
      <c r="L252" s="242"/>
      <c r="M252" s="242"/>
      <c r="N252" s="242"/>
      <c r="O252" s="242"/>
      <c r="P252" s="242"/>
      <c r="Q252" s="242"/>
      <c r="R252" s="242"/>
      <c r="S252" s="242"/>
      <c r="T252" s="242"/>
      <c r="U252" s="242"/>
      <c r="V252" s="242"/>
      <c r="W252" s="242"/>
      <c r="X252" s="243"/>
      <c r="Y252" s="247" t="s">
        <v>7420</v>
      </c>
      <c r="Z252" s="248"/>
      <c r="AA252" s="249"/>
      <c r="AB252" s="199"/>
      <c r="AC252" s="199"/>
      <c r="AD252" s="110"/>
      <c r="AE252" s="110"/>
      <c r="AF252" s="110"/>
      <c r="AG252" s="199"/>
      <c r="AH252" s="199"/>
      <c r="AI252" s="199"/>
      <c r="AJ252" s="110"/>
    </row>
    <row r="253" spans="1:36" s="8" customFormat="1">
      <c r="A253" s="194"/>
      <c r="B253" s="199"/>
      <c r="C253" s="199"/>
      <c r="D253" s="199"/>
      <c r="E253" s="199"/>
      <c r="F253" s="199"/>
      <c r="G253" s="199"/>
      <c r="H253" s="199"/>
      <c r="I253" s="199"/>
      <c r="J253" s="199"/>
      <c r="K253" s="272" t="s">
        <v>7439</v>
      </c>
      <c r="L253" s="272"/>
      <c r="M253" s="272"/>
      <c r="N253" s="272"/>
      <c r="O253" s="272"/>
      <c r="P253" s="272"/>
      <c r="Q253" s="272"/>
      <c r="R253" s="272"/>
      <c r="S253" s="272"/>
      <c r="T253" s="272"/>
      <c r="U253" s="272"/>
      <c r="V253" s="272"/>
      <c r="W253" s="272"/>
      <c r="X253" s="272"/>
      <c r="Y253" s="247" t="s">
        <v>7420</v>
      </c>
      <c r="Z253" s="248"/>
      <c r="AA253" s="249"/>
      <c r="AB253" s="199"/>
      <c r="AC253" s="199"/>
      <c r="AD253" s="110"/>
      <c r="AE253" s="110"/>
      <c r="AF253" s="110"/>
      <c r="AG253" s="199"/>
      <c r="AH253" s="199"/>
      <c r="AI253" s="199"/>
      <c r="AJ253" s="110"/>
    </row>
    <row r="254" spans="1:36" s="8" customFormat="1">
      <c r="A254" s="194"/>
      <c r="B254" s="199"/>
      <c r="C254" s="199"/>
      <c r="D254" s="199"/>
      <c r="E254" s="199"/>
      <c r="F254" s="199"/>
      <c r="G254" s="199"/>
      <c r="H254" s="199"/>
      <c r="I254" s="199"/>
      <c r="J254" s="199"/>
      <c r="K254" s="212"/>
      <c r="L254" s="212"/>
      <c r="M254" s="212"/>
      <c r="N254" s="212"/>
      <c r="O254" s="212"/>
      <c r="P254" s="212"/>
      <c r="Q254" s="212"/>
      <c r="R254" s="212"/>
      <c r="S254" s="212"/>
      <c r="T254" s="212"/>
      <c r="U254" s="212"/>
      <c r="V254" s="212"/>
      <c r="W254" s="212"/>
      <c r="X254" s="212"/>
      <c r="Y254" s="202"/>
      <c r="Z254" s="202"/>
      <c r="AA254" s="202"/>
      <c r="AB254" s="199"/>
      <c r="AC254" s="199"/>
      <c r="AD254" s="110"/>
      <c r="AE254" s="110"/>
      <c r="AF254" s="110"/>
      <c r="AG254" s="199"/>
      <c r="AH254" s="199"/>
      <c r="AI254" s="199"/>
      <c r="AJ254" s="110"/>
    </row>
    <row r="255" spans="1:36" s="8" customFormat="1">
      <c r="A255" s="194"/>
      <c r="B255" s="199"/>
      <c r="C255" s="199"/>
      <c r="D255" s="199"/>
      <c r="E255" s="205" t="s">
        <v>7453</v>
      </c>
      <c r="F255" s="199"/>
      <c r="G255" s="199"/>
      <c r="H255" s="199"/>
      <c r="I255" s="199"/>
      <c r="J255" s="199"/>
      <c r="K255" s="147"/>
      <c r="L255" s="147"/>
      <c r="M255" s="211"/>
      <c r="N255" s="179"/>
      <c r="O255" s="272" t="s">
        <v>7447</v>
      </c>
      <c r="P255" s="272"/>
      <c r="Q255" s="272"/>
      <c r="R255" s="272"/>
      <c r="S255" s="272"/>
      <c r="T255" s="272"/>
      <c r="U255" s="272"/>
      <c r="V255" s="272"/>
      <c r="W255" s="272"/>
      <c r="X255" s="272"/>
      <c r="Y255" s="247" t="s">
        <v>7420</v>
      </c>
      <c r="Z255" s="248"/>
      <c r="AA255" s="249"/>
      <c r="AB255" s="199"/>
      <c r="AC255" s="199"/>
      <c r="AD255" s="110"/>
      <c r="AE255" s="110"/>
      <c r="AF255" s="110"/>
      <c r="AG255" s="199"/>
      <c r="AH255" s="199"/>
      <c r="AI255" s="199"/>
      <c r="AJ255" s="110"/>
    </row>
    <row r="256" spans="1:36" s="8" customFormat="1">
      <c r="A256" s="194"/>
      <c r="B256" s="199"/>
      <c r="C256" s="199"/>
      <c r="D256" s="199"/>
      <c r="E256" s="92" t="s">
        <v>7416</v>
      </c>
      <c r="F256" s="199"/>
      <c r="G256" s="199"/>
      <c r="H256" s="199"/>
      <c r="I256" s="199"/>
      <c r="J256" s="199"/>
      <c r="K256" s="147"/>
      <c r="L256" s="147"/>
      <c r="M256" s="211"/>
      <c r="N256" s="179"/>
      <c r="O256" s="272" t="s">
        <v>7448</v>
      </c>
      <c r="P256" s="272"/>
      <c r="Q256" s="272"/>
      <c r="R256" s="272"/>
      <c r="S256" s="272"/>
      <c r="T256" s="272"/>
      <c r="U256" s="272"/>
      <c r="V256" s="272"/>
      <c r="W256" s="272"/>
      <c r="X256" s="272"/>
      <c r="Y256" s="247" t="s">
        <v>7420</v>
      </c>
      <c r="Z256" s="248"/>
      <c r="AA256" s="249"/>
      <c r="AB256" s="199"/>
      <c r="AC256" s="199"/>
      <c r="AD256" s="110"/>
      <c r="AE256" s="110"/>
      <c r="AF256" s="110"/>
      <c r="AG256" s="199"/>
      <c r="AH256" s="199"/>
      <c r="AI256" s="199"/>
      <c r="AJ256" s="110"/>
    </row>
    <row r="257" spans="1:36" s="8" customFormat="1">
      <c r="A257" s="194"/>
      <c r="B257" s="199"/>
      <c r="C257" s="199"/>
      <c r="D257" s="199"/>
      <c r="E257" s="199"/>
      <c r="F257" s="199"/>
      <c r="G257" s="199"/>
      <c r="H257" s="199"/>
      <c r="I257" s="199"/>
      <c r="J257" s="199"/>
      <c r="K257" s="147"/>
      <c r="L257" s="147"/>
      <c r="M257" s="211"/>
      <c r="N257" s="179"/>
      <c r="O257" s="438" t="s">
        <v>7449</v>
      </c>
      <c r="P257" s="438"/>
      <c r="Q257" s="438"/>
      <c r="R257" s="438"/>
      <c r="S257" s="438"/>
      <c r="T257" s="438"/>
      <c r="U257" s="438"/>
      <c r="V257" s="438"/>
      <c r="W257" s="438"/>
      <c r="X257" s="438"/>
      <c r="Y257" s="247" t="s">
        <v>7420</v>
      </c>
      <c r="Z257" s="248"/>
      <c r="AA257" s="249"/>
      <c r="AB257" s="199"/>
      <c r="AC257" s="199"/>
      <c r="AD257" s="110"/>
      <c r="AE257" s="110"/>
      <c r="AF257" s="110"/>
      <c r="AG257" s="199"/>
      <c r="AH257" s="199"/>
      <c r="AI257" s="199"/>
      <c r="AJ257" s="110"/>
    </row>
    <row r="258" spans="1:36" s="8" customFormat="1">
      <c r="A258" s="194"/>
      <c r="B258" s="199"/>
      <c r="C258" s="199"/>
      <c r="D258" s="199"/>
      <c r="E258" s="199"/>
      <c r="F258" s="199"/>
      <c r="G258" s="199"/>
      <c r="H258" s="199"/>
      <c r="I258" s="199"/>
      <c r="J258" s="199"/>
      <c r="K258" s="147"/>
      <c r="L258" s="147"/>
      <c r="M258" s="211"/>
      <c r="N258" s="179"/>
      <c r="O258" s="223"/>
      <c r="P258" s="223"/>
      <c r="Q258" s="223"/>
      <c r="R258" s="223"/>
      <c r="S258" s="223"/>
      <c r="T258" s="223"/>
      <c r="U258" s="223"/>
      <c r="V258" s="223"/>
      <c r="W258" s="223"/>
      <c r="X258" s="223"/>
      <c r="Y258" s="202"/>
      <c r="Z258" s="202"/>
      <c r="AA258" s="202"/>
      <c r="AB258" s="199"/>
      <c r="AC258" s="199"/>
      <c r="AD258" s="110"/>
      <c r="AE258" s="110"/>
      <c r="AF258" s="110"/>
      <c r="AG258" s="199"/>
      <c r="AH258" s="199"/>
      <c r="AI258" s="199"/>
      <c r="AJ258" s="110"/>
    </row>
    <row r="259" spans="1:36" ht="12.95" customHeight="1">
      <c r="B259" s="356" t="s">
        <v>220</v>
      </c>
      <c r="C259" s="356"/>
      <c r="D259" s="356"/>
      <c r="E259" s="356"/>
      <c r="F259" s="356"/>
      <c r="G259" s="356"/>
      <c r="H259" s="356"/>
      <c r="I259" s="356"/>
      <c r="J259" s="356"/>
      <c r="K259" s="108"/>
      <c r="L259" s="108"/>
      <c r="M259" s="108"/>
      <c r="N259" s="108"/>
      <c r="O259" s="269" t="s">
        <v>7336</v>
      </c>
      <c r="P259" s="270"/>
      <c r="Q259" s="270"/>
      <c r="R259" s="270"/>
      <c r="S259" s="270"/>
      <c r="T259" s="270"/>
      <c r="U259" s="270"/>
      <c r="V259" s="270"/>
      <c r="W259" s="270"/>
      <c r="X259" s="271"/>
      <c r="Y259" s="258" t="s">
        <v>7420</v>
      </c>
      <c r="Z259" s="259"/>
      <c r="AA259" s="260"/>
      <c r="AB259" s="108"/>
      <c r="AC259" s="108"/>
      <c r="AD259" s="108"/>
      <c r="AE259" s="108"/>
      <c r="AF259" s="108"/>
      <c r="AG259" s="108"/>
      <c r="AH259" s="108"/>
      <c r="AI259" s="108"/>
    </row>
    <row r="260" spans="1:36" ht="12.95" customHeight="1">
      <c r="B260" s="356"/>
      <c r="C260" s="356"/>
      <c r="D260" s="356"/>
      <c r="E260" s="356"/>
      <c r="F260" s="356"/>
      <c r="G260" s="356"/>
      <c r="H260" s="356"/>
      <c r="I260" s="356"/>
      <c r="J260" s="356"/>
      <c r="K260" s="108"/>
      <c r="L260" s="108"/>
      <c r="M260" s="108"/>
      <c r="N260" s="108"/>
      <c r="O260" s="183"/>
      <c r="P260" s="184"/>
      <c r="Q260" s="184"/>
      <c r="R260" s="184"/>
      <c r="S260" s="184"/>
      <c r="T260" s="184"/>
      <c r="U260" s="184"/>
      <c r="V260" s="184"/>
      <c r="W260" s="184"/>
      <c r="X260" s="147"/>
      <c r="Y260" s="108"/>
      <c r="Z260" s="108"/>
      <c r="AA260" s="108"/>
      <c r="AB260" s="108"/>
      <c r="AC260" s="108"/>
      <c r="AD260" s="108"/>
      <c r="AE260" s="108"/>
      <c r="AF260" s="108"/>
      <c r="AH260"/>
      <c r="AI260"/>
      <c r="AJ260"/>
    </row>
    <row r="261" spans="1:36" ht="12.95" customHeight="1">
      <c r="B261" s="189"/>
      <c r="C261" s="189"/>
      <c r="E261" s="205" t="s">
        <v>7454</v>
      </c>
      <c r="F261" s="189"/>
      <c r="G261" s="189"/>
      <c r="H261" s="189"/>
      <c r="I261" s="189"/>
      <c r="J261" s="189"/>
      <c r="K261" s="108"/>
      <c r="L261" s="108"/>
      <c r="M261" s="108"/>
      <c r="N261" s="108"/>
      <c r="O261" s="183"/>
      <c r="P261" s="184"/>
      <c r="Q261" s="244" t="s">
        <v>7414</v>
      </c>
      <c r="R261" s="244"/>
      <c r="S261" s="244"/>
      <c r="T261" s="244"/>
      <c r="U261" s="244"/>
      <c r="V261" s="244"/>
      <c r="W261" s="244"/>
      <c r="X261" s="272"/>
      <c r="Y261" s="258" t="s">
        <v>7420</v>
      </c>
      <c r="Z261" s="259"/>
      <c r="AA261" s="260"/>
      <c r="AB261" s="108"/>
      <c r="AC261" s="108"/>
      <c r="AD261" s="108"/>
      <c r="AE261" s="108"/>
      <c r="AF261" s="108"/>
      <c r="AG261" s="108"/>
      <c r="AH261" s="108"/>
      <c r="AI261" s="108"/>
    </row>
    <row r="262" spans="1:36" ht="12.95" customHeight="1">
      <c r="B262" s="189"/>
      <c r="C262" s="189"/>
      <c r="E262" s="92" t="s">
        <v>7416</v>
      </c>
      <c r="F262" s="189"/>
      <c r="G262" s="189"/>
      <c r="H262" s="189"/>
      <c r="I262" s="189"/>
      <c r="J262" s="189"/>
      <c r="K262" s="108"/>
      <c r="L262" s="108"/>
      <c r="M262" s="108"/>
      <c r="N262" s="108"/>
      <c r="O262" s="183"/>
      <c r="P262" s="184"/>
      <c r="Q262" s="244" t="s">
        <v>7415</v>
      </c>
      <c r="R262" s="244"/>
      <c r="S262" s="244"/>
      <c r="T262" s="244"/>
      <c r="U262" s="244"/>
      <c r="V262" s="244"/>
      <c r="W262" s="244"/>
      <c r="X262" s="272"/>
      <c r="Y262" s="258" t="s">
        <v>7420</v>
      </c>
      <c r="Z262" s="259"/>
      <c r="AA262" s="260"/>
      <c r="AB262" s="108"/>
      <c r="AC262" s="108"/>
      <c r="AD262" s="108"/>
      <c r="AE262" s="108"/>
      <c r="AF262" s="108"/>
      <c r="AG262" s="108"/>
      <c r="AH262" s="108"/>
      <c r="AI262" s="108"/>
    </row>
    <row r="263" spans="1:36" ht="12.95" customHeight="1">
      <c r="B263" s="189"/>
      <c r="C263" s="189"/>
      <c r="D263" s="189"/>
      <c r="E263" s="189"/>
      <c r="F263" s="189"/>
      <c r="G263" s="189"/>
      <c r="H263" s="189"/>
      <c r="I263" s="189"/>
      <c r="J263" s="189"/>
      <c r="K263" s="108"/>
      <c r="L263" s="108"/>
      <c r="M263" s="108"/>
      <c r="N263" s="108"/>
      <c r="O263" s="183"/>
      <c r="P263" s="184"/>
      <c r="Q263" s="183"/>
      <c r="R263" s="183"/>
      <c r="S263" s="183"/>
      <c r="T263" s="183"/>
      <c r="U263" s="183"/>
      <c r="V263" s="183"/>
      <c r="W263" s="183"/>
      <c r="X263" s="187"/>
      <c r="Y263" s="108"/>
      <c r="Z263" s="108"/>
      <c r="AA263" s="108"/>
      <c r="AB263" s="108"/>
      <c r="AC263" s="441" t="s">
        <v>7480</v>
      </c>
      <c r="AD263" s="441"/>
      <c r="AE263" s="441"/>
      <c r="AF263" s="441"/>
      <c r="AG263" s="441"/>
      <c r="AH263" s="441"/>
      <c r="AI263" s="441"/>
      <c r="AJ263" s="441"/>
    </row>
    <row r="264" spans="1:36" ht="12.95" customHeight="1">
      <c r="B264" s="189"/>
      <c r="C264" s="189"/>
      <c r="E264" s="205" t="s">
        <v>7454</v>
      </c>
      <c r="F264" s="189"/>
      <c r="G264" s="189"/>
      <c r="H264" s="189"/>
      <c r="I264" s="189"/>
      <c r="J264" s="189"/>
      <c r="K264" s="108"/>
      <c r="L264" s="108"/>
      <c r="M264" s="108"/>
      <c r="N264" s="108"/>
      <c r="O264" s="183"/>
      <c r="P264" s="184"/>
      <c r="Q264" s="273" t="s">
        <v>7482</v>
      </c>
      <c r="R264" s="273"/>
      <c r="S264" s="273"/>
      <c r="T264" s="273"/>
      <c r="U264" s="273"/>
      <c r="V264" s="273"/>
      <c r="W264" s="273"/>
      <c r="X264" s="274"/>
      <c r="Y264" s="258" t="s">
        <v>7420</v>
      </c>
      <c r="Z264" s="259"/>
      <c r="AA264" s="260"/>
      <c r="AB264" s="108"/>
      <c r="AC264" s="441"/>
      <c r="AD264" s="441"/>
      <c r="AE264" s="441"/>
      <c r="AF264" s="441"/>
      <c r="AG264" s="441"/>
      <c r="AH264" s="441"/>
      <c r="AI264" s="441"/>
      <c r="AJ264" s="441"/>
    </row>
    <row r="265" spans="1:36" ht="12.95" customHeight="1">
      <c r="B265" s="189"/>
      <c r="C265" s="189"/>
      <c r="E265" s="92" t="s">
        <v>7416</v>
      </c>
      <c r="F265" s="189"/>
      <c r="G265" s="189"/>
      <c r="H265" s="189"/>
      <c r="I265" s="189"/>
      <c r="J265" s="189"/>
      <c r="K265" s="108"/>
      <c r="L265" s="108"/>
      <c r="M265" s="108"/>
      <c r="N265" s="108"/>
      <c r="O265" s="183"/>
      <c r="P265" s="184"/>
      <c r="Q265" s="273" t="s">
        <v>7483</v>
      </c>
      <c r="R265" s="273"/>
      <c r="S265" s="273"/>
      <c r="T265" s="273"/>
      <c r="U265" s="273"/>
      <c r="V265" s="273"/>
      <c r="W265" s="273"/>
      <c r="X265" s="274"/>
      <c r="Y265" s="258" t="s">
        <v>7420</v>
      </c>
      <c r="Z265" s="259"/>
      <c r="AA265" s="260"/>
      <c r="AB265" s="108"/>
      <c r="AC265" s="258" t="s">
        <v>7420</v>
      </c>
      <c r="AD265" s="259"/>
      <c r="AE265" s="260"/>
      <c r="AF265" s="108"/>
      <c r="AG265" s="108"/>
      <c r="AH265" s="108"/>
      <c r="AI265" s="108"/>
    </row>
    <row r="266" spans="1:36" ht="12.95" customHeight="1">
      <c r="B266" s="189"/>
      <c r="C266" s="189"/>
      <c r="D266" s="189"/>
      <c r="E266" s="189"/>
      <c r="F266" s="189"/>
      <c r="G266" s="189"/>
      <c r="H266" s="189"/>
      <c r="I266" s="189"/>
      <c r="J266" s="189"/>
      <c r="K266" s="108"/>
      <c r="L266" s="108"/>
      <c r="M266" s="108"/>
      <c r="N266" s="108"/>
      <c r="O266" s="183"/>
      <c r="P266" s="184"/>
      <c r="Q266" s="273" t="s">
        <v>7484</v>
      </c>
      <c r="R266" s="273"/>
      <c r="S266" s="273"/>
      <c r="T266" s="273"/>
      <c r="U266" s="273"/>
      <c r="V266" s="273"/>
      <c r="W266" s="273"/>
      <c r="X266" s="274"/>
      <c r="Y266" s="258" t="s">
        <v>7420</v>
      </c>
      <c r="Z266" s="259"/>
      <c r="AA266" s="260"/>
      <c r="AB266" s="108"/>
      <c r="AC266" s="258" t="s">
        <v>7420</v>
      </c>
      <c r="AD266" s="259"/>
      <c r="AE266" s="260"/>
      <c r="AF266" s="108"/>
      <c r="AG266" s="108"/>
      <c r="AH266" s="108"/>
      <c r="AI266" s="108"/>
    </row>
    <row r="267" spans="1:36" ht="12.95" customHeight="1">
      <c r="B267" s="189"/>
      <c r="C267" s="189"/>
      <c r="D267" s="189"/>
      <c r="E267" s="189"/>
      <c r="F267" s="189"/>
      <c r="G267" s="189"/>
      <c r="H267" s="189"/>
      <c r="I267" s="189"/>
      <c r="J267" s="189"/>
      <c r="K267" s="108"/>
      <c r="L267" s="108"/>
      <c r="M267" s="108"/>
      <c r="N267" s="108"/>
      <c r="O267" s="183"/>
      <c r="P267" s="184"/>
      <c r="Q267" s="273" t="s">
        <v>7485</v>
      </c>
      <c r="R267" s="273"/>
      <c r="S267" s="273"/>
      <c r="T267" s="273"/>
      <c r="U267" s="273"/>
      <c r="V267" s="273"/>
      <c r="W267" s="273"/>
      <c r="X267" s="274"/>
      <c r="Y267" s="258" t="s">
        <v>7420</v>
      </c>
      <c r="Z267" s="259"/>
      <c r="AA267" s="260"/>
      <c r="AB267" s="108"/>
      <c r="AC267" s="258" t="s">
        <v>7420</v>
      </c>
      <c r="AD267" s="259"/>
      <c r="AE267" s="260"/>
      <c r="AF267" s="108"/>
      <c r="AG267" s="108"/>
      <c r="AH267" s="108"/>
      <c r="AI267" s="108"/>
    </row>
    <row r="268" spans="1:36" ht="12.95" customHeight="1">
      <c r="B268" s="189"/>
      <c r="C268" s="189"/>
      <c r="D268" s="189"/>
      <c r="E268" s="189"/>
      <c r="F268" s="189"/>
      <c r="G268" s="189"/>
      <c r="H268" s="189"/>
      <c r="I268" s="189"/>
      <c r="J268" s="189"/>
      <c r="K268" s="108"/>
      <c r="L268" s="108"/>
      <c r="M268" s="108"/>
      <c r="N268" s="108"/>
      <c r="O268" s="183"/>
      <c r="P268" s="184"/>
      <c r="Q268" s="273" t="s">
        <v>7486</v>
      </c>
      <c r="R268" s="273"/>
      <c r="S268" s="273"/>
      <c r="T268" s="273"/>
      <c r="U268" s="273"/>
      <c r="V268" s="273"/>
      <c r="W268" s="273"/>
      <c r="X268" s="274"/>
      <c r="Y268" s="258" t="s">
        <v>7420</v>
      </c>
      <c r="Z268" s="259"/>
      <c r="AA268" s="260"/>
      <c r="AB268" s="108"/>
      <c r="AC268" s="108"/>
      <c r="AD268" s="108"/>
      <c r="AE268" s="108"/>
      <c r="AF268" s="108"/>
      <c r="AH268"/>
      <c r="AI268"/>
      <c r="AJ268"/>
    </row>
    <row r="269" spans="1:36" ht="12.95" customHeight="1">
      <c r="B269" s="228" t="s">
        <v>7428</v>
      </c>
      <c r="C269" s="189"/>
      <c r="D269" s="189"/>
      <c r="E269" s="189"/>
      <c r="F269" s="189"/>
      <c r="G269" s="189"/>
      <c r="H269" s="189"/>
      <c r="I269" s="189"/>
      <c r="J269" s="189"/>
      <c r="K269" s="108"/>
      <c r="L269" s="108"/>
      <c r="M269" s="108"/>
      <c r="N269" s="108"/>
      <c r="O269" s="207"/>
      <c r="P269" s="208"/>
      <c r="Q269" s="208"/>
      <c r="R269" s="208"/>
      <c r="S269" s="208"/>
      <c r="T269" s="208"/>
      <c r="U269" s="208"/>
      <c r="V269" s="208"/>
      <c r="W269" s="208"/>
      <c r="X269" s="147"/>
      <c r="Y269" s="220"/>
      <c r="Z269" s="108"/>
      <c r="AA269" s="108"/>
      <c r="AB269" s="108"/>
      <c r="AC269" s="108"/>
      <c r="AD269" s="108"/>
      <c r="AE269" s="108"/>
      <c r="AF269" s="108"/>
      <c r="AH269"/>
      <c r="AI269"/>
      <c r="AJ269"/>
    </row>
    <row r="270" spans="1:36" ht="12.95" customHeight="1">
      <c r="B270" s="236"/>
      <c r="C270" s="237"/>
      <c r="D270" s="237"/>
      <c r="E270" s="237"/>
      <c r="F270" s="237"/>
      <c r="G270" s="237"/>
      <c r="H270" s="237"/>
      <c r="I270" s="237"/>
      <c r="J270" s="237"/>
      <c r="K270" s="237"/>
      <c r="L270" s="237"/>
      <c r="M270" s="237"/>
      <c r="N270" s="237"/>
      <c r="O270" s="237"/>
      <c r="P270" s="237"/>
      <c r="Q270" s="237"/>
      <c r="R270" s="237"/>
      <c r="S270" s="237"/>
      <c r="T270" s="237"/>
      <c r="U270" s="237"/>
      <c r="V270" s="237"/>
      <c r="W270" s="237"/>
      <c r="X270" s="237"/>
      <c r="Y270" s="237"/>
      <c r="Z270" s="237"/>
      <c r="AA270" s="237"/>
      <c r="AB270" s="237"/>
      <c r="AC270" s="237"/>
      <c r="AD270" s="237"/>
      <c r="AE270" s="237"/>
      <c r="AF270" s="237"/>
      <c r="AG270" s="237"/>
      <c r="AH270" s="237"/>
      <c r="AI270" s="238"/>
      <c r="AJ270"/>
    </row>
    <row r="271" spans="1:36" ht="12.95" customHeight="1">
      <c r="B271" s="239"/>
      <c r="C271" s="240"/>
      <c r="D271" s="240"/>
      <c r="E271" s="240"/>
      <c r="F271" s="240"/>
      <c r="G271" s="240"/>
      <c r="H271" s="240"/>
      <c r="I271" s="240"/>
      <c r="J271" s="240"/>
      <c r="K271" s="240"/>
      <c r="L271" s="240"/>
      <c r="M271" s="240"/>
      <c r="N271" s="240"/>
      <c r="O271" s="240"/>
      <c r="P271" s="240"/>
      <c r="Q271" s="240"/>
      <c r="R271" s="240"/>
      <c r="S271" s="240"/>
      <c r="T271" s="240"/>
      <c r="U271" s="240"/>
      <c r="V271" s="240"/>
      <c r="W271" s="240"/>
      <c r="X271" s="240"/>
      <c r="Y271" s="240"/>
      <c r="Z271" s="240"/>
      <c r="AA271" s="240"/>
      <c r="AB271" s="240"/>
      <c r="AC271" s="240"/>
      <c r="AD271" s="240"/>
      <c r="AE271" s="240"/>
      <c r="AF271" s="240"/>
      <c r="AG271" s="240"/>
      <c r="AH271" s="240"/>
      <c r="AI271" s="241"/>
      <c r="AJ271"/>
    </row>
    <row r="272" spans="1:36" ht="9.9499999999999993" customHeight="1">
      <c r="B272" s="217"/>
      <c r="C272" s="217"/>
      <c r="D272" s="217"/>
      <c r="E272" s="217"/>
      <c r="F272" s="217"/>
      <c r="G272" s="217"/>
      <c r="H272" s="217"/>
      <c r="I272" s="217"/>
      <c r="J272" s="217"/>
      <c r="K272" s="217"/>
      <c r="L272" s="217"/>
      <c r="M272" s="217"/>
      <c r="N272" s="217"/>
      <c r="O272" s="217"/>
      <c r="P272" s="217"/>
      <c r="Q272" s="217"/>
      <c r="R272" s="217"/>
      <c r="S272" s="217"/>
      <c r="T272" s="217"/>
      <c r="U272" s="217"/>
      <c r="V272" s="217"/>
      <c r="W272" s="217"/>
      <c r="X272" s="217"/>
      <c r="Y272" s="218"/>
      <c r="Z272" s="218"/>
      <c r="AA272" s="218"/>
      <c r="AB272" s="217"/>
      <c r="AC272" s="217"/>
      <c r="AD272" s="217"/>
      <c r="AE272" s="217"/>
      <c r="AF272" s="217"/>
      <c r="AG272" s="217"/>
      <c r="AH272" s="217"/>
      <c r="AI272" s="217"/>
      <c r="AJ272"/>
    </row>
    <row r="273" spans="2:78" ht="12.95" customHeight="1">
      <c r="B273" s="189"/>
      <c r="C273" s="189"/>
      <c r="D273" s="189"/>
      <c r="E273" s="189"/>
      <c r="F273" s="189"/>
      <c r="G273" s="189"/>
      <c r="H273" s="189"/>
      <c r="I273" s="189"/>
      <c r="J273" s="189"/>
      <c r="K273" s="193"/>
      <c r="L273" s="193"/>
      <c r="M273" s="193"/>
      <c r="N273" s="193"/>
      <c r="O273" s="261" t="s">
        <v>7337</v>
      </c>
      <c r="P273" s="262"/>
      <c r="Q273" s="262"/>
      <c r="R273" s="262"/>
      <c r="S273" s="262"/>
      <c r="T273" s="262"/>
      <c r="U273" s="262"/>
      <c r="V273" s="262"/>
      <c r="W273" s="262"/>
      <c r="X273" s="263"/>
      <c r="Y273" s="258" t="s">
        <v>7420</v>
      </c>
      <c r="Z273" s="259"/>
      <c r="AA273" s="260"/>
      <c r="AB273" s="108"/>
      <c r="AC273" s="108"/>
      <c r="AD273" s="108"/>
      <c r="AE273" s="108"/>
      <c r="AF273" s="108"/>
      <c r="AG273" s="108"/>
      <c r="AH273" s="108"/>
      <c r="AI273" s="108"/>
      <c r="BZ273" s="192"/>
    </row>
    <row r="274" spans="2:78">
      <c r="B274" s="108"/>
      <c r="C274" s="108"/>
      <c r="D274" s="108"/>
      <c r="E274" s="108"/>
      <c r="F274" s="108"/>
      <c r="G274" s="108"/>
      <c r="H274" s="108"/>
      <c r="I274" s="108"/>
      <c r="J274" s="108"/>
      <c r="K274" s="193"/>
      <c r="L274" s="193"/>
      <c r="M274" s="193"/>
      <c r="N274" s="193"/>
      <c r="O274" s="261" t="s">
        <v>7338</v>
      </c>
      <c r="P274" s="262"/>
      <c r="Q274" s="262"/>
      <c r="R274" s="262"/>
      <c r="S274" s="262"/>
      <c r="T274" s="262"/>
      <c r="U274" s="262"/>
      <c r="V274" s="262"/>
      <c r="W274" s="262"/>
      <c r="X274" s="263"/>
      <c r="Y274" s="258" t="s">
        <v>7420</v>
      </c>
      <c r="Z274" s="259"/>
      <c r="AA274" s="260"/>
      <c r="AB274" s="108"/>
      <c r="AC274" s="108"/>
      <c r="AD274" s="108"/>
      <c r="AE274" s="108"/>
      <c r="AF274" s="108"/>
      <c r="AG274" s="108"/>
      <c r="AH274" s="108"/>
      <c r="AI274" s="108"/>
    </row>
    <row r="275" spans="2:78">
      <c r="B275" s="108"/>
      <c r="C275" s="108"/>
      <c r="D275" s="108"/>
      <c r="E275" s="108"/>
      <c r="F275" s="108"/>
      <c r="G275" s="108"/>
      <c r="H275" s="108"/>
      <c r="I275" s="108"/>
      <c r="J275" s="108"/>
      <c r="K275" s="261" t="s">
        <v>7339</v>
      </c>
      <c r="L275" s="262"/>
      <c r="M275" s="262"/>
      <c r="N275" s="262"/>
      <c r="O275" s="262"/>
      <c r="P275" s="262"/>
      <c r="Q275" s="262"/>
      <c r="R275" s="262"/>
      <c r="S275" s="262"/>
      <c r="T275" s="262"/>
      <c r="U275" s="262"/>
      <c r="V275" s="262"/>
      <c r="W275" s="262"/>
      <c r="X275" s="263"/>
      <c r="Y275" s="258" t="s">
        <v>7420</v>
      </c>
      <c r="Z275" s="259"/>
      <c r="AA275" s="260"/>
      <c r="AB275" s="108"/>
      <c r="AC275" s="108"/>
      <c r="AD275" s="108"/>
      <c r="AE275" s="108"/>
      <c r="AF275" s="108"/>
      <c r="AG275" s="108"/>
      <c r="AH275" s="108"/>
      <c r="AI275" s="108"/>
    </row>
    <row r="277" spans="2:78">
      <c r="B277" s="100" t="s">
        <v>221</v>
      </c>
    </row>
    <row r="278" spans="2:78">
      <c r="B278" s="322"/>
      <c r="C278" s="323"/>
      <c r="D278" s="324"/>
      <c r="E278" s="316"/>
      <c r="F278" s="317"/>
      <c r="G278" s="318"/>
      <c r="H278" s="319" t="s">
        <v>210</v>
      </c>
      <c r="I278" s="320"/>
    </row>
    <row r="279" spans="2:78">
      <c r="B279" s="126"/>
      <c r="C279" s="126"/>
      <c r="D279" s="126"/>
      <c r="E279" s="316" t="s">
        <v>7420</v>
      </c>
      <c r="F279" s="317"/>
      <c r="G279" s="318"/>
      <c r="H279" s="319" t="s">
        <v>211</v>
      </c>
      <c r="I279" s="320"/>
    </row>
    <row r="280" spans="2:78">
      <c r="B280" s="122"/>
      <c r="C280" s="122"/>
      <c r="D280" s="122"/>
      <c r="E280" s="316" t="s">
        <v>7420</v>
      </c>
      <c r="F280" s="317"/>
      <c r="G280" s="318"/>
      <c r="H280" s="319" t="s">
        <v>212</v>
      </c>
      <c r="I280" s="320"/>
    </row>
    <row r="282" spans="2:78">
      <c r="B282" s="100" t="s">
        <v>7346</v>
      </c>
      <c r="C282" s="110"/>
      <c r="D282" s="110"/>
      <c r="E282" s="110"/>
      <c r="F282" s="110"/>
      <c r="G282" s="110"/>
      <c r="H282" s="110"/>
      <c r="I282" s="110"/>
      <c r="J282" s="110"/>
      <c r="K282" s="110"/>
      <c r="L282" s="110"/>
    </row>
    <row r="283" spans="2:78">
      <c r="B283" s="351" t="s">
        <v>7363</v>
      </c>
      <c r="C283" s="351"/>
      <c r="D283" s="351"/>
      <c r="E283" s="351"/>
      <c r="F283" s="351"/>
      <c r="G283" s="351"/>
      <c r="H283" s="351"/>
      <c r="I283" s="351"/>
      <c r="J283" s="351"/>
      <c r="K283" s="351"/>
      <c r="L283" s="351"/>
      <c r="M283" s="352" t="s">
        <v>7420</v>
      </c>
      <c r="N283" s="352"/>
      <c r="O283" s="352"/>
    </row>
    <row r="284" spans="2:78">
      <c r="B284" s="351" t="s">
        <v>7364</v>
      </c>
      <c r="C284" s="351"/>
      <c r="D284" s="351"/>
      <c r="E284" s="351"/>
      <c r="F284" s="351"/>
      <c r="G284" s="351"/>
      <c r="H284" s="351"/>
      <c r="I284" s="351"/>
      <c r="J284" s="351"/>
      <c r="K284" s="351"/>
      <c r="L284" s="351"/>
      <c r="M284" s="352" t="s">
        <v>7420</v>
      </c>
      <c r="N284" s="352"/>
      <c r="O284" s="352"/>
    </row>
    <row r="286" spans="2:78">
      <c r="B286" s="280" t="s">
        <v>7314</v>
      </c>
      <c r="C286" s="280"/>
      <c r="D286" s="280"/>
      <c r="E286" s="280"/>
      <c r="F286" s="280"/>
      <c r="G286" s="280"/>
      <c r="H286" s="280"/>
      <c r="I286" s="280"/>
      <c r="J286" s="280"/>
      <c r="K286" s="280"/>
      <c r="L286" s="280"/>
      <c r="M286" s="280"/>
      <c r="N286" s="280"/>
      <c r="O286" s="280"/>
      <c r="P286" s="280"/>
      <c r="Q286" s="280"/>
      <c r="R286" s="280"/>
      <c r="S286" s="280"/>
      <c r="T286" s="280"/>
      <c r="U286" s="280"/>
      <c r="V286" s="280"/>
      <c r="W286" s="280"/>
      <c r="X286" s="280"/>
      <c r="Y286" s="280"/>
      <c r="Z286" s="280"/>
      <c r="AA286" s="280"/>
      <c r="AB286" s="280"/>
      <c r="AC286" s="280"/>
      <c r="AD286" s="280"/>
      <c r="AE286" s="280"/>
      <c r="AF286" s="280"/>
      <c r="AG286" s="280"/>
      <c r="AH286" s="280"/>
      <c r="AI286" s="280"/>
    </row>
    <row r="287" spans="2:78">
      <c r="B287" s="280"/>
      <c r="C287" s="280"/>
      <c r="D287" s="280"/>
      <c r="E287" s="280"/>
      <c r="F287" s="280"/>
      <c r="G287" s="280"/>
      <c r="H287" s="280"/>
      <c r="I287" s="280"/>
      <c r="J287" s="280"/>
      <c r="K287" s="280"/>
      <c r="L287" s="280"/>
      <c r="M287" s="280"/>
      <c r="N287" s="280"/>
      <c r="O287" s="280"/>
      <c r="P287" s="280"/>
      <c r="Q287" s="280"/>
      <c r="R287" s="280"/>
      <c r="S287" s="280"/>
      <c r="T287" s="280"/>
      <c r="U287" s="280"/>
      <c r="V287" s="280"/>
      <c r="W287" s="280"/>
      <c r="X287" s="280"/>
      <c r="Y287" s="280"/>
      <c r="Z287" s="280"/>
      <c r="AA287" s="280"/>
      <c r="AB287" s="280"/>
      <c r="AC287" s="280"/>
      <c r="AD287" s="280"/>
      <c r="AE287" s="280"/>
      <c r="AF287" s="280"/>
      <c r="AG287" s="280"/>
      <c r="AH287" s="280"/>
      <c r="AI287" s="280"/>
    </row>
    <row r="288" spans="2:78">
      <c r="B288" s="100" t="s">
        <v>6655</v>
      </c>
    </row>
    <row r="289" spans="2:35">
      <c r="B289" s="327"/>
      <c r="C289" s="328"/>
      <c r="D289" s="328"/>
      <c r="E289" s="328"/>
      <c r="F289" s="328"/>
      <c r="G289" s="328"/>
      <c r="H289" s="328"/>
      <c r="I289" s="328"/>
      <c r="J289" s="328"/>
      <c r="K289" s="328"/>
      <c r="L289" s="328"/>
      <c r="M289" s="328"/>
      <c r="N289" s="328"/>
      <c r="O289" s="328"/>
      <c r="P289" s="328"/>
      <c r="Q289" s="328"/>
      <c r="R289" s="328"/>
      <c r="S289" s="328"/>
      <c r="T289" s="328"/>
      <c r="U289" s="328"/>
      <c r="V289" s="328"/>
      <c r="W289" s="328"/>
      <c r="X289" s="328"/>
      <c r="Y289" s="328"/>
      <c r="Z289" s="328"/>
      <c r="AA289" s="328"/>
      <c r="AB289" s="328"/>
      <c r="AC289" s="328"/>
      <c r="AD289" s="328"/>
      <c r="AE289" s="328"/>
      <c r="AF289" s="328"/>
      <c r="AG289" s="328"/>
      <c r="AH289" s="328"/>
      <c r="AI289" s="329"/>
    </row>
    <row r="290" spans="2:35">
      <c r="B290" s="330"/>
      <c r="C290" s="331"/>
      <c r="D290" s="331"/>
      <c r="E290" s="331"/>
      <c r="F290" s="331"/>
      <c r="G290" s="331"/>
      <c r="H290" s="331"/>
      <c r="I290" s="331"/>
      <c r="J290" s="331"/>
      <c r="K290" s="331"/>
      <c r="L290" s="331"/>
      <c r="M290" s="331"/>
      <c r="N290" s="331"/>
      <c r="O290" s="331"/>
      <c r="P290" s="331"/>
      <c r="Q290" s="331"/>
      <c r="R290" s="331"/>
      <c r="S290" s="331"/>
      <c r="T290" s="331"/>
      <c r="U290" s="331"/>
      <c r="V290" s="331"/>
      <c r="W290" s="331"/>
      <c r="X290" s="331"/>
      <c r="Y290" s="331"/>
      <c r="Z290" s="331"/>
      <c r="AA290" s="331"/>
      <c r="AB290" s="331"/>
      <c r="AC290" s="331"/>
      <c r="AD290" s="331"/>
      <c r="AE290" s="331"/>
      <c r="AF290" s="331"/>
      <c r="AG290" s="331"/>
      <c r="AH290" s="331"/>
      <c r="AI290" s="332"/>
    </row>
    <row r="291" spans="2:35">
      <c r="B291" s="330"/>
      <c r="C291" s="331"/>
      <c r="D291" s="331"/>
      <c r="E291" s="331"/>
      <c r="F291" s="331"/>
      <c r="G291" s="331"/>
      <c r="H291" s="331"/>
      <c r="I291" s="331"/>
      <c r="J291" s="331"/>
      <c r="K291" s="331"/>
      <c r="L291" s="331"/>
      <c r="M291" s="331"/>
      <c r="N291" s="331"/>
      <c r="O291" s="331"/>
      <c r="P291" s="331"/>
      <c r="Q291" s="331"/>
      <c r="R291" s="331"/>
      <c r="S291" s="331"/>
      <c r="T291" s="331"/>
      <c r="U291" s="331"/>
      <c r="V291" s="331"/>
      <c r="W291" s="331"/>
      <c r="X291" s="331"/>
      <c r="Y291" s="331"/>
      <c r="Z291" s="331"/>
      <c r="AA291" s="331"/>
      <c r="AB291" s="331"/>
      <c r="AC291" s="331"/>
      <c r="AD291" s="331"/>
      <c r="AE291" s="331"/>
      <c r="AF291" s="331"/>
      <c r="AG291" s="331"/>
      <c r="AH291" s="331"/>
      <c r="AI291" s="332"/>
    </row>
    <row r="292" spans="2:35">
      <c r="B292" s="333"/>
      <c r="C292" s="334"/>
      <c r="D292" s="334"/>
      <c r="E292" s="334"/>
      <c r="F292" s="334"/>
      <c r="G292" s="334"/>
      <c r="H292" s="334"/>
      <c r="I292" s="334"/>
      <c r="J292" s="334"/>
      <c r="K292" s="334"/>
      <c r="L292" s="334"/>
      <c r="M292" s="334"/>
      <c r="N292" s="334"/>
      <c r="O292" s="334"/>
      <c r="P292" s="334"/>
      <c r="Q292" s="334"/>
      <c r="R292" s="334"/>
      <c r="S292" s="334"/>
      <c r="T292" s="334"/>
      <c r="U292" s="334"/>
      <c r="V292" s="334"/>
      <c r="W292" s="334"/>
      <c r="X292" s="334"/>
      <c r="Y292" s="334"/>
      <c r="Z292" s="334"/>
      <c r="AA292" s="334"/>
      <c r="AB292" s="334"/>
      <c r="AC292" s="334"/>
      <c r="AD292" s="334"/>
      <c r="AE292" s="334"/>
      <c r="AF292" s="334"/>
      <c r="AG292" s="334"/>
      <c r="AH292" s="334"/>
      <c r="AI292" s="335"/>
    </row>
    <row r="294" spans="2:35">
      <c r="B294" s="100" t="s">
        <v>222</v>
      </c>
    </row>
    <row r="295" spans="2:35">
      <c r="B295" s="327"/>
      <c r="C295" s="328"/>
      <c r="D295" s="328"/>
      <c r="E295" s="328"/>
      <c r="F295" s="328"/>
      <c r="G295" s="328"/>
      <c r="H295" s="328"/>
      <c r="I295" s="328"/>
      <c r="J295" s="328"/>
      <c r="K295" s="328"/>
      <c r="L295" s="328"/>
      <c r="M295" s="328"/>
      <c r="N295" s="328"/>
      <c r="O295" s="328"/>
      <c r="P295" s="328"/>
      <c r="Q295" s="328"/>
      <c r="R295" s="328"/>
      <c r="S295" s="328"/>
      <c r="T295" s="328"/>
      <c r="U295" s="328"/>
      <c r="V295" s="328"/>
      <c r="W295" s="328"/>
      <c r="X295" s="328"/>
      <c r="Y295" s="328"/>
      <c r="Z295" s="328"/>
      <c r="AA295" s="328"/>
      <c r="AB295" s="328"/>
      <c r="AC295" s="328"/>
      <c r="AD295" s="328"/>
      <c r="AE295" s="328"/>
      <c r="AF295" s="328"/>
      <c r="AG295" s="328"/>
      <c r="AH295" s="328"/>
      <c r="AI295" s="329"/>
    </row>
    <row r="296" spans="2:35">
      <c r="B296" s="330"/>
      <c r="C296" s="331"/>
      <c r="D296" s="331"/>
      <c r="E296" s="331"/>
      <c r="F296" s="331"/>
      <c r="G296" s="331"/>
      <c r="H296" s="331"/>
      <c r="I296" s="331"/>
      <c r="J296" s="331"/>
      <c r="K296" s="331"/>
      <c r="L296" s="331"/>
      <c r="M296" s="331"/>
      <c r="N296" s="331"/>
      <c r="O296" s="331"/>
      <c r="P296" s="331"/>
      <c r="Q296" s="331"/>
      <c r="R296" s="331"/>
      <c r="S296" s="331"/>
      <c r="T296" s="331"/>
      <c r="U296" s="331"/>
      <c r="V296" s="331"/>
      <c r="W296" s="331"/>
      <c r="X296" s="331"/>
      <c r="Y296" s="331"/>
      <c r="Z296" s="331"/>
      <c r="AA296" s="331"/>
      <c r="AB296" s="331"/>
      <c r="AC296" s="331"/>
      <c r="AD296" s="331"/>
      <c r="AE296" s="331"/>
      <c r="AF296" s="331"/>
      <c r="AG296" s="331"/>
      <c r="AH296" s="331"/>
      <c r="AI296" s="332"/>
    </row>
    <row r="297" spans="2:35">
      <c r="B297" s="330"/>
      <c r="C297" s="331"/>
      <c r="D297" s="331"/>
      <c r="E297" s="331"/>
      <c r="F297" s="331"/>
      <c r="G297" s="331"/>
      <c r="H297" s="331"/>
      <c r="I297" s="331"/>
      <c r="J297" s="331"/>
      <c r="K297" s="331"/>
      <c r="L297" s="331"/>
      <c r="M297" s="331"/>
      <c r="N297" s="331"/>
      <c r="O297" s="331"/>
      <c r="P297" s="331"/>
      <c r="Q297" s="331"/>
      <c r="R297" s="331"/>
      <c r="S297" s="331"/>
      <c r="T297" s="331"/>
      <c r="U297" s="331"/>
      <c r="V297" s="331"/>
      <c r="W297" s="331"/>
      <c r="X297" s="331"/>
      <c r="Y297" s="331"/>
      <c r="Z297" s="331"/>
      <c r="AA297" s="331"/>
      <c r="AB297" s="331"/>
      <c r="AC297" s="331"/>
      <c r="AD297" s="331"/>
      <c r="AE297" s="331"/>
      <c r="AF297" s="331"/>
      <c r="AG297" s="331"/>
      <c r="AH297" s="331"/>
      <c r="AI297" s="332"/>
    </row>
    <row r="298" spans="2:35">
      <c r="B298" s="333"/>
      <c r="C298" s="334"/>
      <c r="D298" s="334"/>
      <c r="E298" s="334"/>
      <c r="F298" s="334"/>
      <c r="G298" s="334"/>
      <c r="H298" s="334"/>
      <c r="I298" s="334"/>
      <c r="J298" s="334"/>
      <c r="K298" s="334"/>
      <c r="L298" s="334"/>
      <c r="M298" s="334"/>
      <c r="N298" s="334"/>
      <c r="O298" s="334"/>
      <c r="P298" s="334"/>
      <c r="Q298" s="334"/>
      <c r="R298" s="334"/>
      <c r="S298" s="334"/>
      <c r="T298" s="334"/>
      <c r="U298" s="334"/>
      <c r="V298" s="334"/>
      <c r="W298" s="334"/>
      <c r="X298" s="334"/>
      <c r="Y298" s="334"/>
      <c r="Z298" s="334"/>
      <c r="AA298" s="334"/>
      <c r="AB298" s="334"/>
      <c r="AC298" s="334"/>
      <c r="AD298" s="334"/>
      <c r="AE298" s="334"/>
      <c r="AF298" s="334"/>
      <c r="AG298" s="334"/>
      <c r="AH298" s="334"/>
      <c r="AI298" s="335"/>
    </row>
    <row r="299" spans="2:35" ht="17.45" customHeight="1">
      <c r="B299" s="69"/>
      <c r="C299" s="69"/>
    </row>
    <row r="300" spans="2:35">
      <c r="B300" s="279" t="s">
        <v>226</v>
      </c>
      <c r="C300" s="279"/>
      <c r="D300" s="279"/>
      <c r="E300" s="279"/>
      <c r="F300" s="279"/>
      <c r="G300" s="279"/>
      <c r="H300" s="279"/>
      <c r="I300" s="279"/>
      <c r="J300" s="279"/>
      <c r="K300" s="279"/>
      <c r="L300" s="279"/>
      <c r="M300" s="279"/>
      <c r="N300" s="279"/>
      <c r="O300" s="279"/>
      <c r="P300" s="279"/>
      <c r="Q300" s="279"/>
      <c r="R300" s="279"/>
      <c r="S300" s="279"/>
      <c r="T300" s="279"/>
      <c r="U300" s="279"/>
      <c r="V300" s="279"/>
      <c r="W300" s="279"/>
      <c r="X300" s="279"/>
      <c r="Y300" s="279"/>
      <c r="Z300" s="279"/>
      <c r="AA300" s="279"/>
      <c r="AB300" s="279"/>
      <c r="AC300" s="279"/>
      <c r="AD300" s="279"/>
      <c r="AE300" s="279"/>
      <c r="AF300" s="279"/>
      <c r="AG300" s="279"/>
      <c r="AH300" s="279"/>
      <c r="AI300" s="279"/>
    </row>
    <row r="301" spans="2:35">
      <c r="B301" s="279"/>
      <c r="C301" s="279"/>
      <c r="D301" s="279"/>
      <c r="E301" s="279"/>
      <c r="F301" s="279"/>
      <c r="G301" s="279"/>
      <c r="H301" s="279"/>
      <c r="I301" s="279"/>
      <c r="J301" s="279"/>
      <c r="K301" s="279"/>
      <c r="L301" s="279"/>
      <c r="M301" s="279"/>
      <c r="N301" s="279"/>
      <c r="O301" s="279"/>
      <c r="P301" s="279"/>
      <c r="Q301" s="279"/>
      <c r="R301" s="279"/>
      <c r="S301" s="279"/>
      <c r="T301" s="279"/>
      <c r="U301" s="279"/>
      <c r="V301" s="279"/>
      <c r="W301" s="279"/>
      <c r="X301" s="279"/>
      <c r="Y301" s="279"/>
      <c r="Z301" s="279"/>
      <c r="AA301" s="279"/>
      <c r="AB301" s="279"/>
      <c r="AC301" s="279"/>
      <c r="AD301" s="279"/>
      <c r="AE301" s="279"/>
      <c r="AF301" s="279"/>
      <c r="AG301" s="279"/>
      <c r="AH301" s="279"/>
      <c r="AI301" s="279"/>
    </row>
    <row r="302" spans="2:35" ht="30.6" customHeight="1"/>
    <row r="303" spans="2:35">
      <c r="B303" s="280" t="s">
        <v>7325</v>
      </c>
      <c r="C303" s="280"/>
      <c r="D303" s="280"/>
      <c r="E303" s="280"/>
      <c r="F303" s="280"/>
      <c r="G303" s="280"/>
      <c r="H303" s="280"/>
      <c r="I303" s="280"/>
      <c r="J303" s="280"/>
      <c r="K303" s="280"/>
      <c r="L303" s="280"/>
      <c r="M303" s="280"/>
      <c r="N303" s="280"/>
      <c r="O303" s="280"/>
      <c r="P303" s="280"/>
      <c r="Q303" s="280"/>
      <c r="R303" s="280"/>
      <c r="S303" s="280"/>
      <c r="T303" s="280"/>
      <c r="U303" s="280"/>
      <c r="V303" s="280"/>
      <c r="W303" s="280"/>
      <c r="X303" s="280"/>
      <c r="Y303" s="280"/>
      <c r="Z303" s="280"/>
      <c r="AA303" s="280"/>
      <c r="AB303" s="280"/>
      <c r="AC303" s="280"/>
      <c r="AD303" s="280"/>
      <c r="AE303" s="280"/>
      <c r="AF303" s="280"/>
      <c r="AG303" s="280"/>
      <c r="AH303" s="280"/>
      <c r="AI303" s="280"/>
    </row>
    <row r="304" spans="2:35">
      <c r="B304" s="280"/>
      <c r="C304" s="280"/>
      <c r="D304" s="280"/>
      <c r="E304" s="280"/>
      <c r="F304" s="280"/>
      <c r="G304" s="280"/>
      <c r="H304" s="280"/>
      <c r="I304" s="280"/>
      <c r="J304" s="280"/>
      <c r="K304" s="280"/>
      <c r="L304" s="280"/>
      <c r="M304" s="280"/>
      <c r="N304" s="280"/>
      <c r="O304" s="280"/>
      <c r="P304" s="280"/>
      <c r="Q304" s="280"/>
      <c r="R304" s="280"/>
      <c r="S304" s="280"/>
      <c r="T304" s="280"/>
      <c r="U304" s="280"/>
      <c r="V304" s="280"/>
      <c r="W304" s="280"/>
      <c r="X304" s="280"/>
      <c r="Y304" s="280"/>
      <c r="Z304" s="280"/>
      <c r="AA304" s="280"/>
      <c r="AB304" s="280"/>
      <c r="AC304" s="280"/>
      <c r="AD304" s="280"/>
      <c r="AE304" s="280"/>
      <c r="AF304" s="280"/>
      <c r="AG304" s="280"/>
      <c r="AH304" s="280"/>
      <c r="AI304" s="280"/>
    </row>
    <row r="305" spans="2:39">
      <c r="B305" s="121" t="s">
        <v>7465</v>
      </c>
    </row>
    <row r="306" spans="2:39">
      <c r="B306" s="121"/>
      <c r="E306" s="234" t="s">
        <v>7489</v>
      </c>
    </row>
    <row r="307" spans="2:39">
      <c r="B307" s="327"/>
      <c r="C307" s="328"/>
      <c r="D307" s="328"/>
      <c r="E307" s="328"/>
      <c r="F307" s="328"/>
      <c r="G307" s="328"/>
      <c r="H307" s="328"/>
      <c r="I307" s="328"/>
      <c r="J307" s="328"/>
      <c r="K307" s="328"/>
      <c r="L307" s="328"/>
      <c r="M307" s="328"/>
      <c r="N307" s="328"/>
      <c r="O307" s="328"/>
      <c r="P307" s="328"/>
      <c r="Q307" s="328"/>
      <c r="R307" s="328"/>
      <c r="S307" s="328"/>
      <c r="T307" s="328"/>
      <c r="U307" s="328"/>
      <c r="V307" s="328"/>
      <c r="W307" s="328"/>
      <c r="X307" s="328"/>
      <c r="Y307" s="328"/>
      <c r="Z307" s="328"/>
      <c r="AA307" s="328"/>
      <c r="AB307" s="328"/>
      <c r="AC307" s="328"/>
      <c r="AD307" s="328"/>
      <c r="AE307" s="328"/>
      <c r="AF307" s="328"/>
      <c r="AG307" s="328"/>
      <c r="AH307" s="328"/>
      <c r="AI307" s="329"/>
    </row>
    <row r="308" spans="2:39">
      <c r="B308" s="330"/>
      <c r="C308" s="331"/>
      <c r="D308" s="331"/>
      <c r="E308" s="331"/>
      <c r="F308" s="331"/>
      <c r="G308" s="331"/>
      <c r="H308" s="331"/>
      <c r="I308" s="331"/>
      <c r="J308" s="331"/>
      <c r="K308" s="331"/>
      <c r="L308" s="331"/>
      <c r="M308" s="331"/>
      <c r="N308" s="331"/>
      <c r="O308" s="331"/>
      <c r="P308" s="331"/>
      <c r="Q308" s="331"/>
      <c r="R308" s="331"/>
      <c r="S308" s="331"/>
      <c r="T308" s="331"/>
      <c r="U308" s="331"/>
      <c r="V308" s="331"/>
      <c r="W308" s="331"/>
      <c r="X308" s="331"/>
      <c r="Y308" s="331"/>
      <c r="Z308" s="331"/>
      <c r="AA308" s="331"/>
      <c r="AB308" s="331"/>
      <c r="AC308" s="331"/>
      <c r="AD308" s="331"/>
      <c r="AE308" s="331"/>
      <c r="AF308" s="331"/>
      <c r="AG308" s="331"/>
      <c r="AH308" s="331"/>
      <c r="AI308" s="332"/>
    </row>
    <row r="309" spans="2:39">
      <c r="B309" s="330"/>
      <c r="C309" s="331"/>
      <c r="D309" s="331"/>
      <c r="E309" s="331"/>
      <c r="F309" s="331"/>
      <c r="G309" s="331"/>
      <c r="H309" s="331"/>
      <c r="I309" s="331"/>
      <c r="J309" s="331"/>
      <c r="K309" s="331"/>
      <c r="L309" s="331"/>
      <c r="M309" s="331"/>
      <c r="N309" s="331"/>
      <c r="O309" s="331"/>
      <c r="P309" s="331"/>
      <c r="Q309" s="331"/>
      <c r="R309" s="331"/>
      <c r="S309" s="331"/>
      <c r="T309" s="331"/>
      <c r="U309" s="331"/>
      <c r="V309" s="331"/>
      <c r="W309" s="331"/>
      <c r="X309" s="331"/>
      <c r="Y309" s="331"/>
      <c r="Z309" s="331"/>
      <c r="AA309" s="331"/>
      <c r="AB309" s="331"/>
      <c r="AC309" s="331"/>
      <c r="AD309" s="331"/>
      <c r="AE309" s="331"/>
      <c r="AF309" s="331"/>
      <c r="AG309" s="331"/>
      <c r="AH309" s="331"/>
      <c r="AI309" s="332"/>
    </row>
    <row r="310" spans="2:39">
      <c r="B310" s="333"/>
      <c r="C310" s="334"/>
      <c r="D310" s="334"/>
      <c r="E310" s="334"/>
      <c r="F310" s="334"/>
      <c r="G310" s="334"/>
      <c r="H310" s="334"/>
      <c r="I310" s="334"/>
      <c r="J310" s="334"/>
      <c r="K310" s="334"/>
      <c r="L310" s="334"/>
      <c r="M310" s="334"/>
      <c r="N310" s="334"/>
      <c r="O310" s="334"/>
      <c r="P310" s="334"/>
      <c r="Q310" s="334"/>
      <c r="R310" s="334"/>
      <c r="S310" s="334"/>
      <c r="T310" s="334"/>
      <c r="U310" s="334"/>
      <c r="V310" s="334"/>
      <c r="W310" s="334"/>
      <c r="X310" s="334"/>
      <c r="Y310" s="334"/>
      <c r="Z310" s="334"/>
      <c r="AA310" s="334"/>
      <c r="AB310" s="334"/>
      <c r="AC310" s="334"/>
      <c r="AD310" s="334"/>
      <c r="AE310" s="334"/>
      <c r="AF310" s="334"/>
      <c r="AG310" s="334"/>
      <c r="AH310" s="334"/>
      <c r="AI310" s="335"/>
    </row>
    <row r="312" spans="2:39">
      <c r="B312" s="100" t="s">
        <v>49</v>
      </c>
      <c r="U312" s="100" t="s">
        <v>50</v>
      </c>
      <c r="AK312" s="70"/>
      <c r="AL312" s="70"/>
      <c r="AM312" s="70"/>
    </row>
    <row r="313" spans="2:39">
      <c r="B313" s="336" t="s">
        <v>42</v>
      </c>
      <c r="C313" s="337"/>
      <c r="D313" s="337"/>
      <c r="E313" s="337"/>
      <c r="F313" s="338"/>
      <c r="G313" s="258" t="s">
        <v>7420</v>
      </c>
      <c r="H313" s="349"/>
      <c r="I313" s="350"/>
      <c r="U313" s="322"/>
      <c r="V313" s="323"/>
      <c r="W313" s="324"/>
      <c r="X313" s="316"/>
      <c r="Y313" s="317"/>
      <c r="Z313" s="318"/>
      <c r="AA313" s="319" t="s">
        <v>210</v>
      </c>
      <c r="AB313" s="320"/>
      <c r="AK313" s="70"/>
      <c r="AL313" s="70"/>
      <c r="AM313" s="70"/>
    </row>
    <row r="314" spans="2:39">
      <c r="B314" s="336" t="s">
        <v>0</v>
      </c>
      <c r="C314" s="337"/>
      <c r="D314" s="337"/>
      <c r="E314" s="337"/>
      <c r="F314" s="338"/>
      <c r="G314" s="316" t="s">
        <v>7420</v>
      </c>
      <c r="H314" s="349"/>
      <c r="I314" s="350"/>
      <c r="U314" s="126"/>
      <c r="V314" s="126"/>
      <c r="W314" s="126"/>
      <c r="X314" s="316" t="s">
        <v>7420</v>
      </c>
      <c r="Y314" s="317"/>
      <c r="Z314" s="318"/>
      <c r="AA314" s="319" t="s">
        <v>211</v>
      </c>
      <c r="AB314" s="320"/>
      <c r="AK314" s="70"/>
      <c r="AL314" s="70"/>
      <c r="AM314" s="70"/>
    </row>
    <row r="315" spans="2:39">
      <c r="U315" s="122"/>
      <c r="V315" s="122"/>
      <c r="W315" s="122"/>
      <c r="X315" s="316" t="s">
        <v>7420</v>
      </c>
      <c r="Y315" s="317"/>
      <c r="Z315" s="318"/>
      <c r="AA315" s="319" t="s">
        <v>212</v>
      </c>
      <c r="AB315" s="320"/>
      <c r="AK315" s="70"/>
      <c r="AL315" s="70"/>
      <c r="AM315" s="70"/>
    </row>
    <row r="317" spans="2:39">
      <c r="B317" s="100" t="s">
        <v>7451</v>
      </c>
      <c r="C317" s="110"/>
      <c r="D317" s="110"/>
      <c r="E317" s="110"/>
      <c r="F317" s="110"/>
      <c r="G317" s="110"/>
      <c r="H317" s="110"/>
      <c r="I317" s="110"/>
      <c r="J317" s="110"/>
      <c r="K317" s="110"/>
      <c r="L317" s="110"/>
      <c r="M317" s="110"/>
      <c r="N317" s="110"/>
      <c r="O317" s="110"/>
      <c r="P317" s="110"/>
      <c r="Q317" s="110"/>
      <c r="R317" s="110"/>
      <c r="S317" s="110"/>
      <c r="T317" s="110"/>
      <c r="U317" s="110"/>
      <c r="V317" s="110"/>
      <c r="W317" s="110"/>
      <c r="X317" s="110"/>
      <c r="Y317" s="110"/>
      <c r="Z317" s="110"/>
      <c r="AA317" s="110"/>
      <c r="AB317" s="110"/>
      <c r="AC317" s="110"/>
      <c r="AD317" s="110"/>
      <c r="AE317" s="110"/>
    </row>
    <row r="318" spans="2:39">
      <c r="B318" s="321" t="s">
        <v>7479</v>
      </c>
      <c r="C318" s="321"/>
      <c r="D318" s="321"/>
      <c r="E318" s="321"/>
      <c r="F318" s="321"/>
      <c r="G318" s="321"/>
      <c r="H318" s="321"/>
      <c r="I318" s="321"/>
      <c r="J318" s="321"/>
      <c r="K318" s="321"/>
      <c r="L318" s="321"/>
      <c r="M318" s="321"/>
      <c r="N318" s="321"/>
      <c r="O318" s="321"/>
      <c r="P318" s="321"/>
      <c r="Q318" s="321"/>
      <c r="R318" s="321"/>
      <c r="S318" s="321"/>
      <c r="T318" s="321"/>
      <c r="U318" s="321"/>
      <c r="V318" s="321"/>
      <c r="W318" s="321"/>
      <c r="X318" s="321"/>
      <c r="Y318" s="321"/>
      <c r="Z318" s="321"/>
      <c r="AA318" s="321"/>
      <c r="AB318" s="321"/>
      <c r="AC318" s="321"/>
      <c r="AD318" s="321"/>
      <c r="AE318" s="321"/>
      <c r="AH318" s="435" t="s">
        <v>7420</v>
      </c>
      <c r="AI318" s="435"/>
    </row>
    <row r="319" spans="2:39">
      <c r="B319" s="321"/>
      <c r="C319" s="321"/>
      <c r="D319" s="321"/>
      <c r="E319" s="321"/>
      <c r="F319" s="321"/>
      <c r="G319" s="321"/>
      <c r="H319" s="321"/>
      <c r="I319" s="321"/>
      <c r="J319" s="321"/>
      <c r="K319" s="321"/>
      <c r="L319" s="321"/>
      <c r="M319" s="321"/>
      <c r="N319" s="321"/>
      <c r="O319" s="321"/>
      <c r="P319" s="321"/>
      <c r="Q319" s="321"/>
      <c r="R319" s="321"/>
      <c r="S319" s="321"/>
      <c r="T319" s="321"/>
      <c r="U319" s="321"/>
      <c r="V319" s="321"/>
      <c r="W319" s="321"/>
      <c r="X319" s="321"/>
      <c r="Y319" s="321"/>
      <c r="Z319" s="321"/>
      <c r="AA319" s="321"/>
      <c r="AB319" s="321"/>
      <c r="AC319" s="321"/>
      <c r="AD319" s="321"/>
      <c r="AE319" s="321"/>
      <c r="AH319" s="435"/>
      <c r="AI319" s="435"/>
    </row>
    <row r="321" spans="2:37">
      <c r="B321" s="280" t="s">
        <v>7315</v>
      </c>
      <c r="C321" s="280"/>
      <c r="D321" s="280"/>
      <c r="E321" s="280"/>
      <c r="F321" s="280"/>
      <c r="G321" s="280"/>
      <c r="H321" s="280"/>
      <c r="I321" s="280"/>
      <c r="J321" s="280"/>
      <c r="K321" s="280"/>
      <c r="L321" s="280"/>
      <c r="M321" s="280"/>
      <c r="N321" s="280"/>
      <c r="O321" s="280"/>
      <c r="P321" s="280"/>
      <c r="Q321" s="280"/>
      <c r="R321" s="280"/>
      <c r="S321" s="280"/>
      <c r="T321" s="280"/>
      <c r="U321" s="280"/>
      <c r="V321" s="280"/>
      <c r="W321" s="280"/>
      <c r="X321" s="280"/>
      <c r="Y321" s="280"/>
      <c r="Z321" s="280"/>
      <c r="AA321" s="280"/>
      <c r="AB321" s="280"/>
      <c r="AC321" s="280"/>
      <c r="AD321" s="280"/>
      <c r="AE321" s="280"/>
      <c r="AF321" s="280"/>
      <c r="AG321" s="280"/>
      <c r="AH321" s="280"/>
      <c r="AI321" s="280"/>
    </row>
    <row r="322" spans="2:37">
      <c r="B322" s="280"/>
      <c r="C322" s="280"/>
      <c r="D322" s="280"/>
      <c r="E322" s="280"/>
      <c r="F322" s="280"/>
      <c r="G322" s="280"/>
      <c r="H322" s="280"/>
      <c r="I322" s="280"/>
      <c r="J322" s="280"/>
      <c r="K322" s="280"/>
      <c r="L322" s="280"/>
      <c r="M322" s="280"/>
      <c r="N322" s="280"/>
      <c r="O322" s="280"/>
      <c r="P322" s="280"/>
      <c r="Q322" s="280"/>
      <c r="R322" s="280"/>
      <c r="S322" s="280"/>
      <c r="T322" s="280"/>
      <c r="U322" s="280"/>
      <c r="V322" s="280"/>
      <c r="W322" s="280"/>
      <c r="X322" s="280"/>
      <c r="Y322" s="280"/>
      <c r="Z322" s="280"/>
      <c r="AA322" s="280"/>
      <c r="AB322" s="280"/>
      <c r="AC322" s="280"/>
      <c r="AD322" s="280"/>
      <c r="AE322" s="280"/>
      <c r="AF322" s="280"/>
      <c r="AG322" s="280"/>
      <c r="AH322" s="280"/>
      <c r="AI322" s="280"/>
    </row>
    <row r="323" spans="2:37">
      <c r="B323" s="121" t="s">
        <v>7464</v>
      </c>
    </row>
    <row r="324" spans="2:37">
      <c r="B324" s="327"/>
      <c r="C324" s="328"/>
      <c r="D324" s="328"/>
      <c r="E324" s="328"/>
      <c r="F324" s="328"/>
      <c r="G324" s="328"/>
      <c r="H324" s="328"/>
      <c r="I324" s="328"/>
      <c r="J324" s="328"/>
      <c r="K324" s="328"/>
      <c r="L324" s="328"/>
      <c r="M324" s="328"/>
      <c r="N324" s="328"/>
      <c r="O324" s="328"/>
      <c r="P324" s="328"/>
      <c r="Q324" s="328"/>
      <c r="R324" s="328"/>
      <c r="S324" s="328"/>
      <c r="T324" s="328"/>
      <c r="U324" s="328"/>
      <c r="V324" s="328"/>
      <c r="W324" s="328"/>
      <c r="X324" s="328"/>
      <c r="Y324" s="328"/>
      <c r="Z324" s="328"/>
      <c r="AA324" s="328"/>
      <c r="AB324" s="328"/>
      <c r="AC324" s="328"/>
      <c r="AD324" s="328"/>
      <c r="AE324" s="328"/>
      <c r="AF324" s="328"/>
      <c r="AG324" s="328"/>
      <c r="AH324" s="328"/>
      <c r="AI324" s="329"/>
    </row>
    <row r="325" spans="2:37">
      <c r="B325" s="330"/>
      <c r="C325" s="331"/>
      <c r="D325" s="331"/>
      <c r="E325" s="331"/>
      <c r="F325" s="331"/>
      <c r="G325" s="331"/>
      <c r="H325" s="331"/>
      <c r="I325" s="331"/>
      <c r="J325" s="331"/>
      <c r="K325" s="331"/>
      <c r="L325" s="331"/>
      <c r="M325" s="331"/>
      <c r="N325" s="331"/>
      <c r="O325" s="331"/>
      <c r="P325" s="331"/>
      <c r="Q325" s="331"/>
      <c r="R325" s="331"/>
      <c r="S325" s="331"/>
      <c r="T325" s="331"/>
      <c r="U325" s="331"/>
      <c r="V325" s="331"/>
      <c r="W325" s="331"/>
      <c r="X325" s="331"/>
      <c r="Y325" s="331"/>
      <c r="Z325" s="331"/>
      <c r="AA325" s="331"/>
      <c r="AB325" s="331"/>
      <c r="AC325" s="331"/>
      <c r="AD325" s="331"/>
      <c r="AE325" s="331"/>
      <c r="AF325" s="331"/>
      <c r="AG325" s="331"/>
      <c r="AH325" s="331"/>
      <c r="AI325" s="332"/>
    </row>
    <row r="326" spans="2:37">
      <c r="B326" s="330"/>
      <c r="C326" s="331"/>
      <c r="D326" s="331"/>
      <c r="E326" s="331"/>
      <c r="F326" s="331"/>
      <c r="G326" s="331"/>
      <c r="H326" s="331"/>
      <c r="I326" s="331"/>
      <c r="J326" s="331"/>
      <c r="K326" s="331"/>
      <c r="L326" s="331"/>
      <c r="M326" s="331"/>
      <c r="N326" s="331"/>
      <c r="O326" s="331"/>
      <c r="P326" s="331"/>
      <c r="Q326" s="331"/>
      <c r="R326" s="331"/>
      <c r="S326" s="331"/>
      <c r="T326" s="331"/>
      <c r="U326" s="331"/>
      <c r="V326" s="331"/>
      <c r="W326" s="331"/>
      <c r="X326" s="331"/>
      <c r="Y326" s="331"/>
      <c r="Z326" s="331"/>
      <c r="AA326" s="331"/>
      <c r="AB326" s="331"/>
      <c r="AC326" s="331"/>
      <c r="AD326" s="331"/>
      <c r="AE326" s="331"/>
      <c r="AF326" s="331"/>
      <c r="AG326" s="331"/>
      <c r="AH326" s="331"/>
      <c r="AI326" s="332"/>
    </row>
    <row r="327" spans="2:37">
      <c r="B327" s="333"/>
      <c r="C327" s="334"/>
      <c r="D327" s="334"/>
      <c r="E327" s="334"/>
      <c r="F327" s="334"/>
      <c r="G327" s="334"/>
      <c r="H327" s="334"/>
      <c r="I327" s="334"/>
      <c r="J327" s="334"/>
      <c r="K327" s="334"/>
      <c r="L327" s="334"/>
      <c r="M327" s="334"/>
      <c r="N327" s="334"/>
      <c r="O327" s="334"/>
      <c r="P327" s="334"/>
      <c r="Q327" s="334"/>
      <c r="R327" s="334"/>
      <c r="S327" s="334"/>
      <c r="T327" s="334"/>
      <c r="U327" s="334"/>
      <c r="V327" s="334"/>
      <c r="W327" s="334"/>
      <c r="X327" s="334"/>
      <c r="Y327" s="334"/>
      <c r="Z327" s="334"/>
      <c r="AA327" s="334"/>
      <c r="AB327" s="334"/>
      <c r="AC327" s="334"/>
      <c r="AD327" s="334"/>
      <c r="AE327" s="334"/>
      <c r="AF327" s="334"/>
      <c r="AG327" s="334"/>
      <c r="AH327" s="334"/>
      <c r="AI327" s="335"/>
    </row>
    <row r="329" spans="2:37">
      <c r="B329" s="100" t="s">
        <v>51</v>
      </c>
      <c r="U329" s="100" t="s">
        <v>52</v>
      </c>
      <c r="AK329" s="70"/>
    </row>
    <row r="330" spans="2:37">
      <c r="B330" s="336" t="s">
        <v>42</v>
      </c>
      <c r="C330" s="337"/>
      <c r="D330" s="337"/>
      <c r="E330" s="337"/>
      <c r="F330" s="338"/>
      <c r="G330" s="258" t="s">
        <v>7420</v>
      </c>
      <c r="H330" s="259"/>
      <c r="I330" s="260"/>
      <c r="U330" s="322"/>
      <c r="V330" s="325"/>
      <c r="W330" s="326"/>
      <c r="X330" s="316"/>
      <c r="Y330" s="317"/>
      <c r="Z330" s="318"/>
      <c r="AA330" s="319" t="s">
        <v>210</v>
      </c>
      <c r="AB330" s="320"/>
      <c r="AK330" s="70"/>
    </row>
    <row r="331" spans="2:37">
      <c r="B331" s="336" t="s">
        <v>0</v>
      </c>
      <c r="C331" s="337"/>
      <c r="D331" s="337"/>
      <c r="E331" s="337"/>
      <c r="F331" s="338"/>
      <c r="G331" s="258" t="s">
        <v>7420</v>
      </c>
      <c r="H331" s="259"/>
      <c r="I331" s="260"/>
      <c r="U331" s="126"/>
      <c r="V331" s="126"/>
      <c r="W331" s="126"/>
      <c r="X331" s="316" t="s">
        <v>7420</v>
      </c>
      <c r="Y331" s="317"/>
      <c r="Z331" s="318"/>
      <c r="AA331" s="319" t="s">
        <v>211</v>
      </c>
      <c r="AB331" s="320"/>
      <c r="AK331" s="70"/>
    </row>
    <row r="332" spans="2:37">
      <c r="U332" s="122"/>
      <c r="V332" s="122"/>
      <c r="W332" s="122"/>
      <c r="X332" s="316" t="s">
        <v>7420</v>
      </c>
      <c r="Y332" s="317"/>
      <c r="Z332" s="318"/>
      <c r="AA332" s="319" t="s">
        <v>212</v>
      </c>
      <c r="AB332" s="320"/>
      <c r="AK332" s="70"/>
    </row>
    <row r="334" spans="2:37">
      <c r="B334" s="280" t="s">
        <v>7326</v>
      </c>
      <c r="C334" s="280"/>
      <c r="D334" s="280"/>
      <c r="E334" s="280"/>
      <c r="F334" s="280"/>
      <c r="G334" s="280"/>
      <c r="H334" s="280"/>
      <c r="I334" s="280"/>
      <c r="J334" s="280"/>
      <c r="K334" s="280"/>
      <c r="L334" s="280"/>
      <c r="M334" s="280"/>
      <c r="N334" s="280"/>
      <c r="O334" s="280"/>
      <c r="P334" s="280"/>
      <c r="Q334" s="280"/>
      <c r="R334" s="280"/>
      <c r="S334" s="280"/>
      <c r="T334" s="280"/>
      <c r="U334" s="280"/>
      <c r="V334" s="280"/>
      <c r="W334" s="280"/>
      <c r="X334" s="280"/>
      <c r="Y334" s="280"/>
      <c r="Z334" s="280"/>
      <c r="AA334" s="280"/>
      <c r="AB334" s="280"/>
      <c r="AC334" s="280"/>
      <c r="AD334" s="280"/>
      <c r="AE334" s="280"/>
      <c r="AF334" s="280"/>
      <c r="AG334" s="280"/>
      <c r="AH334" s="280"/>
      <c r="AI334" s="280"/>
    </row>
    <row r="335" spans="2:37">
      <c r="B335" s="280"/>
      <c r="C335" s="280"/>
      <c r="D335" s="280"/>
      <c r="E335" s="280"/>
      <c r="F335" s="280"/>
      <c r="G335" s="280"/>
      <c r="H335" s="280"/>
      <c r="I335" s="280"/>
      <c r="J335" s="280"/>
      <c r="K335" s="280"/>
      <c r="L335" s="280"/>
      <c r="M335" s="280"/>
      <c r="N335" s="280"/>
      <c r="O335" s="280"/>
      <c r="P335" s="280"/>
      <c r="Q335" s="280"/>
      <c r="R335" s="280"/>
      <c r="S335" s="280"/>
      <c r="T335" s="280"/>
      <c r="U335" s="280"/>
      <c r="V335" s="280"/>
      <c r="W335" s="280"/>
      <c r="X335" s="280"/>
      <c r="Y335" s="280"/>
      <c r="Z335" s="280"/>
      <c r="AA335" s="280"/>
      <c r="AB335" s="280"/>
      <c r="AC335" s="280"/>
      <c r="AD335" s="280"/>
      <c r="AE335" s="280"/>
      <c r="AF335" s="280"/>
      <c r="AG335" s="280"/>
      <c r="AH335" s="280"/>
      <c r="AI335" s="280"/>
    </row>
    <row r="336" spans="2:37">
      <c r="B336" s="100" t="s">
        <v>6656</v>
      </c>
    </row>
    <row r="337" spans="2:35">
      <c r="B337" s="327"/>
      <c r="C337" s="328"/>
      <c r="D337" s="328"/>
      <c r="E337" s="328"/>
      <c r="F337" s="328"/>
      <c r="G337" s="328"/>
      <c r="H337" s="328"/>
      <c r="I337" s="328"/>
      <c r="J337" s="328"/>
      <c r="K337" s="328"/>
      <c r="L337" s="328"/>
      <c r="M337" s="328"/>
      <c r="N337" s="328"/>
      <c r="O337" s="328"/>
      <c r="P337" s="328"/>
      <c r="Q337" s="328"/>
      <c r="R337" s="328"/>
      <c r="S337" s="328"/>
      <c r="T337" s="328"/>
      <c r="U337" s="328"/>
      <c r="V337" s="328"/>
      <c r="W337" s="328"/>
      <c r="X337" s="328"/>
      <c r="Y337" s="328"/>
      <c r="Z337" s="328"/>
      <c r="AA337" s="328"/>
      <c r="AB337" s="328"/>
      <c r="AC337" s="328"/>
      <c r="AD337" s="328"/>
      <c r="AE337" s="328"/>
      <c r="AF337" s="328"/>
      <c r="AG337" s="328"/>
      <c r="AH337" s="328"/>
      <c r="AI337" s="329"/>
    </row>
    <row r="338" spans="2:35">
      <c r="B338" s="330"/>
      <c r="C338" s="331"/>
      <c r="D338" s="331"/>
      <c r="E338" s="331"/>
      <c r="F338" s="331"/>
      <c r="G338" s="331"/>
      <c r="H338" s="331"/>
      <c r="I338" s="331"/>
      <c r="J338" s="331"/>
      <c r="K338" s="331"/>
      <c r="L338" s="331"/>
      <c r="M338" s="331"/>
      <c r="N338" s="331"/>
      <c r="O338" s="331"/>
      <c r="P338" s="331"/>
      <c r="Q338" s="331"/>
      <c r="R338" s="331"/>
      <c r="S338" s="331"/>
      <c r="T338" s="331"/>
      <c r="U338" s="331"/>
      <c r="V338" s="331"/>
      <c r="W338" s="331"/>
      <c r="X338" s="331"/>
      <c r="Y338" s="331"/>
      <c r="Z338" s="331"/>
      <c r="AA338" s="331"/>
      <c r="AB338" s="331"/>
      <c r="AC338" s="331"/>
      <c r="AD338" s="331"/>
      <c r="AE338" s="331"/>
      <c r="AF338" s="331"/>
      <c r="AG338" s="331"/>
      <c r="AH338" s="331"/>
      <c r="AI338" s="332"/>
    </row>
    <row r="339" spans="2:35">
      <c r="B339" s="330"/>
      <c r="C339" s="331"/>
      <c r="D339" s="331"/>
      <c r="E339" s="331"/>
      <c r="F339" s="331"/>
      <c r="G339" s="331"/>
      <c r="H339" s="331"/>
      <c r="I339" s="331"/>
      <c r="J339" s="331"/>
      <c r="K339" s="331"/>
      <c r="L339" s="331"/>
      <c r="M339" s="331"/>
      <c r="N339" s="331"/>
      <c r="O339" s="331"/>
      <c r="P339" s="331"/>
      <c r="Q339" s="331"/>
      <c r="R339" s="331"/>
      <c r="S339" s="331"/>
      <c r="T339" s="331"/>
      <c r="U339" s="331"/>
      <c r="V339" s="331"/>
      <c r="W339" s="331"/>
      <c r="X339" s="331"/>
      <c r="Y339" s="331"/>
      <c r="Z339" s="331"/>
      <c r="AA339" s="331"/>
      <c r="AB339" s="331"/>
      <c r="AC339" s="331"/>
      <c r="AD339" s="331"/>
      <c r="AE339" s="331"/>
      <c r="AF339" s="331"/>
      <c r="AG339" s="331"/>
      <c r="AH339" s="331"/>
      <c r="AI339" s="332"/>
    </row>
    <row r="340" spans="2:35">
      <c r="B340" s="333"/>
      <c r="C340" s="334"/>
      <c r="D340" s="334"/>
      <c r="E340" s="334"/>
      <c r="F340" s="334"/>
      <c r="G340" s="334"/>
      <c r="H340" s="334"/>
      <c r="I340" s="334"/>
      <c r="J340" s="334"/>
      <c r="K340" s="334"/>
      <c r="L340" s="334"/>
      <c r="M340" s="334"/>
      <c r="N340" s="334"/>
      <c r="O340" s="334"/>
      <c r="P340" s="334"/>
      <c r="Q340" s="334"/>
      <c r="R340" s="334"/>
      <c r="S340" s="334"/>
      <c r="T340" s="334"/>
      <c r="U340" s="334"/>
      <c r="V340" s="334"/>
      <c r="W340" s="334"/>
      <c r="X340" s="334"/>
      <c r="Y340" s="334"/>
      <c r="Z340" s="334"/>
      <c r="AA340" s="334"/>
      <c r="AB340" s="334"/>
      <c r="AC340" s="334"/>
      <c r="AD340" s="334"/>
      <c r="AE340" s="334"/>
      <c r="AF340" s="334"/>
      <c r="AG340" s="334"/>
      <c r="AH340" s="334"/>
      <c r="AI340" s="335"/>
    </row>
    <row r="342" spans="2:35">
      <c r="B342" s="100" t="s">
        <v>227</v>
      </c>
    </row>
    <row r="343" spans="2:35">
      <c r="B343" s="327"/>
      <c r="C343" s="328"/>
      <c r="D343" s="328"/>
      <c r="E343" s="328"/>
      <c r="F343" s="328"/>
      <c r="G343" s="328"/>
      <c r="H343" s="328"/>
      <c r="I343" s="328"/>
      <c r="J343" s="328"/>
      <c r="K343" s="328"/>
      <c r="L343" s="328"/>
      <c r="M343" s="328"/>
      <c r="N343" s="328"/>
      <c r="O343" s="328"/>
      <c r="P343" s="328"/>
      <c r="Q343" s="328"/>
      <c r="R343" s="328"/>
      <c r="S343" s="328"/>
      <c r="T343" s="328"/>
      <c r="U343" s="328"/>
      <c r="V343" s="328"/>
      <c r="W343" s="328"/>
      <c r="X343" s="328"/>
      <c r="Y343" s="328"/>
      <c r="Z343" s="328"/>
      <c r="AA343" s="328"/>
      <c r="AB343" s="328"/>
      <c r="AC343" s="328"/>
      <c r="AD343" s="328"/>
      <c r="AE343" s="328"/>
      <c r="AF343" s="328"/>
      <c r="AG343" s="328"/>
      <c r="AH343" s="328"/>
      <c r="AI343" s="329"/>
    </row>
    <row r="344" spans="2:35">
      <c r="B344" s="330"/>
      <c r="C344" s="331"/>
      <c r="D344" s="331"/>
      <c r="E344" s="331"/>
      <c r="F344" s="331"/>
      <c r="G344" s="331"/>
      <c r="H344" s="331"/>
      <c r="I344" s="331"/>
      <c r="J344" s="331"/>
      <c r="K344" s="331"/>
      <c r="L344" s="331"/>
      <c r="M344" s="331"/>
      <c r="N344" s="331"/>
      <c r="O344" s="331"/>
      <c r="P344" s="331"/>
      <c r="Q344" s="331"/>
      <c r="R344" s="331"/>
      <c r="S344" s="331"/>
      <c r="T344" s="331"/>
      <c r="U344" s="331"/>
      <c r="V344" s="331"/>
      <c r="W344" s="331"/>
      <c r="X344" s="331"/>
      <c r="Y344" s="331"/>
      <c r="Z344" s="331"/>
      <c r="AA344" s="331"/>
      <c r="AB344" s="331"/>
      <c r="AC344" s="331"/>
      <c r="AD344" s="331"/>
      <c r="AE344" s="331"/>
      <c r="AF344" s="331"/>
      <c r="AG344" s="331"/>
      <c r="AH344" s="331"/>
      <c r="AI344" s="332"/>
    </row>
    <row r="345" spans="2:35">
      <c r="B345" s="330"/>
      <c r="C345" s="331"/>
      <c r="D345" s="331"/>
      <c r="E345" s="331"/>
      <c r="F345" s="331"/>
      <c r="G345" s="331"/>
      <c r="H345" s="331"/>
      <c r="I345" s="331"/>
      <c r="J345" s="331"/>
      <c r="K345" s="331"/>
      <c r="L345" s="331"/>
      <c r="M345" s="331"/>
      <c r="N345" s="331"/>
      <c r="O345" s="331"/>
      <c r="P345" s="331"/>
      <c r="Q345" s="331"/>
      <c r="R345" s="331"/>
      <c r="S345" s="331"/>
      <c r="T345" s="331"/>
      <c r="U345" s="331"/>
      <c r="V345" s="331"/>
      <c r="W345" s="331"/>
      <c r="X345" s="331"/>
      <c r="Y345" s="331"/>
      <c r="Z345" s="331"/>
      <c r="AA345" s="331"/>
      <c r="AB345" s="331"/>
      <c r="AC345" s="331"/>
      <c r="AD345" s="331"/>
      <c r="AE345" s="331"/>
      <c r="AF345" s="331"/>
      <c r="AG345" s="331"/>
      <c r="AH345" s="331"/>
      <c r="AI345" s="332"/>
    </row>
    <row r="346" spans="2:35">
      <c r="B346" s="333"/>
      <c r="C346" s="334"/>
      <c r="D346" s="334"/>
      <c r="E346" s="334"/>
      <c r="F346" s="334"/>
      <c r="G346" s="334"/>
      <c r="H346" s="334"/>
      <c r="I346" s="334"/>
      <c r="J346" s="334"/>
      <c r="K346" s="334"/>
      <c r="L346" s="334"/>
      <c r="M346" s="334"/>
      <c r="N346" s="334"/>
      <c r="O346" s="334"/>
      <c r="P346" s="334"/>
      <c r="Q346" s="334"/>
      <c r="R346" s="334"/>
      <c r="S346" s="334"/>
      <c r="T346" s="334"/>
      <c r="U346" s="334"/>
      <c r="V346" s="334"/>
      <c r="W346" s="334"/>
      <c r="X346" s="334"/>
      <c r="Y346" s="334"/>
      <c r="Z346" s="334"/>
      <c r="AA346" s="334"/>
      <c r="AB346" s="334"/>
      <c r="AC346" s="334"/>
      <c r="AD346" s="334"/>
      <c r="AE346" s="334"/>
      <c r="AF346" s="334"/>
      <c r="AG346" s="334"/>
      <c r="AH346" s="334"/>
      <c r="AI346" s="335"/>
    </row>
    <row r="348" spans="2:35" ht="23.45" customHeight="1">
      <c r="B348" s="69"/>
      <c r="C348" s="69"/>
    </row>
    <row r="349" spans="2:35">
      <c r="B349" s="279" t="s">
        <v>43</v>
      </c>
      <c r="C349" s="279"/>
      <c r="D349" s="279"/>
      <c r="E349" s="279"/>
      <c r="F349" s="279"/>
      <c r="G349" s="279"/>
      <c r="H349" s="279"/>
      <c r="I349" s="279"/>
      <c r="J349" s="279"/>
      <c r="K349" s="279"/>
      <c r="L349" s="279"/>
      <c r="M349" s="279"/>
      <c r="N349" s="279"/>
      <c r="O349" s="279"/>
      <c r="P349" s="279"/>
      <c r="Q349" s="279"/>
      <c r="R349" s="279"/>
      <c r="S349" s="279"/>
      <c r="T349" s="279"/>
      <c r="U349" s="279"/>
      <c r="V349" s="279"/>
      <c r="W349" s="279"/>
      <c r="X349" s="279"/>
      <c r="Y349" s="279"/>
      <c r="Z349" s="279"/>
      <c r="AA349" s="279"/>
      <c r="AB349" s="279"/>
      <c r="AC349" s="279"/>
      <c r="AD349" s="279"/>
      <c r="AE349" s="279"/>
      <c r="AF349" s="279"/>
      <c r="AG349" s="279"/>
      <c r="AH349" s="279"/>
      <c r="AI349" s="279"/>
    </row>
    <row r="350" spans="2:35">
      <c r="B350" s="279"/>
      <c r="C350" s="279"/>
      <c r="D350" s="279"/>
      <c r="E350" s="279"/>
      <c r="F350" s="279"/>
      <c r="G350" s="279"/>
      <c r="H350" s="279"/>
      <c r="I350" s="279"/>
      <c r="J350" s="279"/>
      <c r="K350" s="279"/>
      <c r="L350" s="279"/>
      <c r="M350" s="279"/>
      <c r="N350" s="279"/>
      <c r="O350" s="279"/>
      <c r="P350" s="279"/>
      <c r="Q350" s="279"/>
      <c r="R350" s="279"/>
      <c r="S350" s="279"/>
      <c r="T350" s="279"/>
      <c r="U350" s="279"/>
      <c r="V350" s="279"/>
      <c r="W350" s="279"/>
      <c r="X350" s="279"/>
      <c r="Y350" s="279"/>
      <c r="Z350" s="279"/>
      <c r="AA350" s="279"/>
      <c r="AB350" s="279"/>
      <c r="AC350" s="279"/>
      <c r="AD350" s="279"/>
      <c r="AE350" s="279"/>
      <c r="AF350" s="279"/>
      <c r="AG350" s="279"/>
      <c r="AH350" s="279"/>
      <c r="AI350" s="279"/>
    </row>
    <row r="351" spans="2:35" ht="30" customHeight="1"/>
    <row r="352" spans="2:35">
      <c r="B352" s="280" t="s">
        <v>7327</v>
      </c>
      <c r="C352" s="280"/>
      <c r="D352" s="280"/>
      <c r="E352" s="280"/>
      <c r="F352" s="280"/>
      <c r="G352" s="280"/>
      <c r="H352" s="280"/>
      <c r="I352" s="280"/>
      <c r="J352" s="280"/>
      <c r="K352" s="280"/>
      <c r="L352" s="280"/>
      <c r="M352" s="280"/>
      <c r="N352" s="280"/>
      <c r="O352" s="280"/>
      <c r="P352" s="280"/>
      <c r="Q352" s="280"/>
      <c r="R352" s="280"/>
      <c r="S352" s="280"/>
      <c r="T352" s="280"/>
      <c r="U352" s="280"/>
      <c r="V352" s="280"/>
      <c r="W352" s="280"/>
      <c r="X352" s="280"/>
      <c r="Y352" s="280"/>
      <c r="Z352" s="280"/>
      <c r="AA352" s="280"/>
      <c r="AB352" s="280"/>
      <c r="AC352" s="280"/>
      <c r="AD352" s="280"/>
      <c r="AE352" s="280"/>
      <c r="AF352" s="280"/>
      <c r="AG352" s="280"/>
      <c r="AH352" s="280"/>
      <c r="AI352" s="280"/>
    </row>
    <row r="353" spans="2:35">
      <c r="B353" s="280"/>
      <c r="C353" s="280"/>
      <c r="D353" s="280"/>
      <c r="E353" s="280"/>
      <c r="F353" s="280"/>
      <c r="G353" s="280"/>
      <c r="H353" s="280"/>
      <c r="I353" s="280"/>
      <c r="J353" s="280"/>
      <c r="K353" s="280"/>
      <c r="L353" s="280"/>
      <c r="M353" s="280"/>
      <c r="N353" s="280"/>
      <c r="O353" s="280"/>
      <c r="P353" s="280"/>
      <c r="Q353" s="280"/>
      <c r="R353" s="280"/>
      <c r="S353" s="280"/>
      <c r="T353" s="280"/>
      <c r="U353" s="280"/>
      <c r="V353" s="280"/>
      <c r="W353" s="280"/>
      <c r="X353" s="280"/>
      <c r="Y353" s="280"/>
      <c r="Z353" s="280"/>
      <c r="AA353" s="280"/>
      <c r="AB353" s="280"/>
      <c r="AC353" s="280"/>
      <c r="AD353" s="280"/>
      <c r="AE353" s="280"/>
      <c r="AF353" s="280"/>
      <c r="AG353" s="280"/>
      <c r="AH353" s="280"/>
      <c r="AI353" s="280"/>
    </row>
    <row r="354" spans="2:35">
      <c r="B354" s="121" t="s">
        <v>7463</v>
      </c>
    </row>
    <row r="355" spans="2:35">
      <c r="B355" s="121"/>
      <c r="E355" s="234" t="s">
        <v>7489</v>
      </c>
    </row>
    <row r="356" spans="2:35">
      <c r="B356" s="327" t="s">
        <v>7500</v>
      </c>
      <c r="C356" s="328"/>
      <c r="D356" s="328"/>
      <c r="E356" s="328"/>
      <c r="F356" s="328"/>
      <c r="G356" s="328"/>
      <c r="H356" s="328"/>
      <c r="I356" s="328"/>
      <c r="J356" s="328"/>
      <c r="K356" s="328"/>
      <c r="L356" s="328"/>
      <c r="M356" s="328"/>
      <c r="N356" s="328"/>
      <c r="O356" s="328"/>
      <c r="P356" s="328"/>
      <c r="Q356" s="328"/>
      <c r="R356" s="328"/>
      <c r="S356" s="328"/>
      <c r="T356" s="328"/>
      <c r="U356" s="328"/>
      <c r="V356" s="328"/>
      <c r="W356" s="328"/>
      <c r="X356" s="328"/>
      <c r="Y356" s="328"/>
      <c r="Z356" s="328"/>
      <c r="AA356" s="328"/>
      <c r="AB356" s="328"/>
      <c r="AC356" s="328"/>
      <c r="AD356" s="328"/>
      <c r="AE356" s="328"/>
      <c r="AF356" s="328"/>
      <c r="AG356" s="328"/>
      <c r="AH356" s="328"/>
      <c r="AI356" s="329"/>
    </row>
    <row r="357" spans="2:35">
      <c r="B357" s="330"/>
      <c r="C357" s="331"/>
      <c r="D357" s="331"/>
      <c r="E357" s="331"/>
      <c r="F357" s="331"/>
      <c r="G357" s="331"/>
      <c r="H357" s="331"/>
      <c r="I357" s="331"/>
      <c r="J357" s="331"/>
      <c r="K357" s="331"/>
      <c r="L357" s="331"/>
      <c r="M357" s="331"/>
      <c r="N357" s="331"/>
      <c r="O357" s="331"/>
      <c r="P357" s="331"/>
      <c r="Q357" s="331"/>
      <c r="R357" s="331"/>
      <c r="S357" s="331"/>
      <c r="T357" s="331"/>
      <c r="U357" s="331"/>
      <c r="V357" s="331"/>
      <c r="W357" s="331"/>
      <c r="X357" s="331"/>
      <c r="Y357" s="331"/>
      <c r="Z357" s="331"/>
      <c r="AA357" s="331"/>
      <c r="AB357" s="331"/>
      <c r="AC357" s="331"/>
      <c r="AD357" s="331"/>
      <c r="AE357" s="331"/>
      <c r="AF357" s="331"/>
      <c r="AG357" s="331"/>
      <c r="AH357" s="331"/>
      <c r="AI357" s="332"/>
    </row>
    <row r="358" spans="2:35">
      <c r="B358" s="330"/>
      <c r="C358" s="331"/>
      <c r="D358" s="331"/>
      <c r="E358" s="331"/>
      <c r="F358" s="331"/>
      <c r="G358" s="331"/>
      <c r="H358" s="331"/>
      <c r="I358" s="331"/>
      <c r="J358" s="331"/>
      <c r="K358" s="331"/>
      <c r="L358" s="331"/>
      <c r="M358" s="331"/>
      <c r="N358" s="331"/>
      <c r="O358" s="331"/>
      <c r="P358" s="331"/>
      <c r="Q358" s="331"/>
      <c r="R358" s="331"/>
      <c r="S358" s="331"/>
      <c r="T358" s="331"/>
      <c r="U358" s="331"/>
      <c r="V358" s="331"/>
      <c r="W358" s="331"/>
      <c r="X358" s="331"/>
      <c r="Y358" s="331"/>
      <c r="Z358" s="331"/>
      <c r="AA358" s="331"/>
      <c r="AB358" s="331"/>
      <c r="AC358" s="331"/>
      <c r="AD358" s="331"/>
      <c r="AE358" s="331"/>
      <c r="AF358" s="331"/>
      <c r="AG358" s="331"/>
      <c r="AH358" s="331"/>
      <c r="AI358" s="332"/>
    </row>
    <row r="359" spans="2:35">
      <c r="B359" s="333"/>
      <c r="C359" s="334"/>
      <c r="D359" s="334"/>
      <c r="E359" s="334"/>
      <c r="F359" s="334"/>
      <c r="G359" s="334"/>
      <c r="H359" s="334"/>
      <c r="I359" s="334"/>
      <c r="J359" s="334"/>
      <c r="K359" s="334"/>
      <c r="L359" s="334"/>
      <c r="M359" s="334"/>
      <c r="N359" s="334"/>
      <c r="O359" s="334"/>
      <c r="P359" s="334"/>
      <c r="Q359" s="334"/>
      <c r="R359" s="334"/>
      <c r="S359" s="334"/>
      <c r="T359" s="334"/>
      <c r="U359" s="334"/>
      <c r="V359" s="334"/>
      <c r="W359" s="334"/>
      <c r="X359" s="334"/>
      <c r="Y359" s="334"/>
      <c r="Z359" s="334"/>
      <c r="AA359" s="334"/>
      <c r="AB359" s="334"/>
      <c r="AC359" s="334"/>
      <c r="AD359" s="334"/>
      <c r="AE359" s="334"/>
      <c r="AF359" s="334"/>
      <c r="AG359" s="334"/>
      <c r="AH359" s="334"/>
      <c r="AI359" s="335"/>
    </row>
    <row r="361" spans="2:35">
      <c r="B361" s="100" t="s">
        <v>6639</v>
      </c>
    </row>
    <row r="362" spans="2:35">
      <c r="B362" s="327" t="s">
        <v>7501</v>
      </c>
      <c r="C362" s="328"/>
      <c r="D362" s="328"/>
      <c r="E362" s="328"/>
      <c r="F362" s="328"/>
      <c r="G362" s="328"/>
      <c r="H362" s="328"/>
      <c r="I362" s="328"/>
      <c r="J362" s="328"/>
      <c r="K362" s="328"/>
      <c r="L362" s="328"/>
      <c r="M362" s="328"/>
      <c r="N362" s="328"/>
      <c r="O362" s="328"/>
      <c r="P362" s="328"/>
      <c r="Q362" s="328"/>
      <c r="R362" s="328"/>
      <c r="S362" s="328"/>
      <c r="T362" s="328"/>
      <c r="U362" s="328"/>
      <c r="V362" s="328"/>
      <c r="W362" s="328"/>
      <c r="X362" s="328"/>
      <c r="Y362" s="328"/>
      <c r="Z362" s="328"/>
      <c r="AA362" s="328"/>
      <c r="AB362" s="328"/>
      <c r="AC362" s="328"/>
      <c r="AD362" s="328"/>
      <c r="AE362" s="328"/>
      <c r="AF362" s="328"/>
      <c r="AG362" s="328"/>
      <c r="AH362" s="328"/>
      <c r="AI362" s="329"/>
    </row>
    <row r="363" spans="2:35">
      <c r="B363" s="330"/>
      <c r="C363" s="331"/>
      <c r="D363" s="331"/>
      <c r="E363" s="331"/>
      <c r="F363" s="331"/>
      <c r="G363" s="331"/>
      <c r="H363" s="331"/>
      <c r="I363" s="331"/>
      <c r="J363" s="331"/>
      <c r="K363" s="331"/>
      <c r="L363" s="331"/>
      <c r="M363" s="331"/>
      <c r="N363" s="331"/>
      <c r="O363" s="331"/>
      <c r="P363" s="331"/>
      <c r="Q363" s="331"/>
      <c r="R363" s="331"/>
      <c r="S363" s="331"/>
      <c r="T363" s="331"/>
      <c r="U363" s="331"/>
      <c r="V363" s="331"/>
      <c r="W363" s="331"/>
      <c r="X363" s="331"/>
      <c r="Y363" s="331"/>
      <c r="Z363" s="331"/>
      <c r="AA363" s="331"/>
      <c r="AB363" s="331"/>
      <c r="AC363" s="331"/>
      <c r="AD363" s="331"/>
      <c r="AE363" s="331"/>
      <c r="AF363" s="331"/>
      <c r="AG363" s="331"/>
      <c r="AH363" s="331"/>
      <c r="AI363" s="332"/>
    </row>
    <row r="364" spans="2:35">
      <c r="B364" s="330"/>
      <c r="C364" s="331"/>
      <c r="D364" s="331"/>
      <c r="E364" s="331"/>
      <c r="F364" s="331"/>
      <c r="G364" s="331"/>
      <c r="H364" s="331"/>
      <c r="I364" s="331"/>
      <c r="J364" s="331"/>
      <c r="K364" s="331"/>
      <c r="L364" s="331"/>
      <c r="M364" s="331"/>
      <c r="N364" s="331"/>
      <c r="O364" s="331"/>
      <c r="P364" s="331"/>
      <c r="Q364" s="331"/>
      <c r="R364" s="331"/>
      <c r="S364" s="331"/>
      <c r="T364" s="331"/>
      <c r="U364" s="331"/>
      <c r="V364" s="331"/>
      <c r="W364" s="331"/>
      <c r="X364" s="331"/>
      <c r="Y364" s="331"/>
      <c r="Z364" s="331"/>
      <c r="AA364" s="331"/>
      <c r="AB364" s="331"/>
      <c r="AC364" s="331"/>
      <c r="AD364" s="331"/>
      <c r="AE364" s="331"/>
      <c r="AF364" s="331"/>
      <c r="AG364" s="331"/>
      <c r="AH364" s="331"/>
      <c r="AI364" s="332"/>
    </row>
    <row r="365" spans="2:35">
      <c r="B365" s="333"/>
      <c r="C365" s="334"/>
      <c r="D365" s="334"/>
      <c r="E365" s="334"/>
      <c r="F365" s="334"/>
      <c r="G365" s="334"/>
      <c r="H365" s="334"/>
      <c r="I365" s="334"/>
      <c r="J365" s="334"/>
      <c r="K365" s="334"/>
      <c r="L365" s="334"/>
      <c r="M365" s="334"/>
      <c r="N365" s="334"/>
      <c r="O365" s="334"/>
      <c r="P365" s="334"/>
      <c r="Q365" s="334"/>
      <c r="R365" s="334"/>
      <c r="S365" s="334"/>
      <c r="T365" s="334"/>
      <c r="U365" s="334"/>
      <c r="V365" s="334"/>
      <c r="W365" s="334"/>
      <c r="X365" s="334"/>
      <c r="Y365" s="334"/>
      <c r="Z365" s="334"/>
      <c r="AA365" s="334"/>
      <c r="AB365" s="334"/>
      <c r="AC365" s="334"/>
      <c r="AD365" s="334"/>
      <c r="AE365" s="334"/>
      <c r="AF365" s="334"/>
      <c r="AG365" s="334"/>
      <c r="AH365" s="334"/>
      <c r="AI365" s="335"/>
    </row>
    <row r="367" spans="2:35">
      <c r="B367" s="100" t="s">
        <v>6638</v>
      </c>
    </row>
    <row r="368" spans="2:35">
      <c r="B368" s="322" t="s">
        <v>7309</v>
      </c>
      <c r="C368" s="323"/>
      <c r="D368" s="324"/>
      <c r="E368" s="316">
        <v>22</v>
      </c>
      <c r="F368" s="317"/>
      <c r="G368" s="318"/>
      <c r="H368" s="319" t="s">
        <v>1</v>
      </c>
      <c r="I368" s="320"/>
    </row>
    <row r="369" spans="2:35">
      <c r="B369" s="126"/>
      <c r="C369" s="126"/>
      <c r="D369" s="126"/>
      <c r="E369" s="316">
        <v>4</v>
      </c>
      <c r="F369" s="317"/>
      <c r="G369" s="318"/>
      <c r="H369" s="319" t="s">
        <v>211</v>
      </c>
      <c r="I369" s="320"/>
    </row>
    <row r="370" spans="2:35">
      <c r="B370" s="122"/>
      <c r="C370" s="122"/>
      <c r="D370" s="122"/>
      <c r="E370" s="316">
        <v>1</v>
      </c>
      <c r="F370" s="317"/>
      <c r="G370" s="318"/>
      <c r="H370" s="319" t="s">
        <v>91</v>
      </c>
      <c r="I370" s="320"/>
    </row>
    <row r="372" spans="2:35">
      <c r="B372" s="100" t="s">
        <v>7452</v>
      </c>
      <c r="C372" s="110"/>
      <c r="D372" s="110"/>
      <c r="E372" s="110"/>
      <c r="F372" s="110"/>
      <c r="G372" s="110"/>
      <c r="H372" s="110"/>
      <c r="I372" s="110"/>
      <c r="J372" s="110"/>
      <c r="K372" s="110"/>
      <c r="L372" s="110"/>
      <c r="M372" s="110"/>
      <c r="N372" s="110"/>
      <c r="O372" s="110"/>
      <c r="P372" s="110"/>
      <c r="Q372" s="110"/>
      <c r="R372" s="110"/>
      <c r="S372" s="110"/>
      <c r="T372" s="110"/>
      <c r="U372" s="110"/>
      <c r="V372" s="110"/>
      <c r="W372" s="110"/>
      <c r="X372" s="110"/>
      <c r="Y372" s="110"/>
      <c r="Z372" s="110"/>
      <c r="AA372" s="110"/>
      <c r="AB372" s="110"/>
      <c r="AC372" s="110"/>
      <c r="AD372" s="110"/>
      <c r="AE372" s="110"/>
    </row>
    <row r="373" spans="2:35">
      <c r="B373" s="436" t="s">
        <v>7335</v>
      </c>
      <c r="C373" s="436"/>
      <c r="D373" s="436"/>
      <c r="E373" s="436"/>
      <c r="F373" s="436"/>
      <c r="G373" s="436"/>
      <c r="H373" s="436"/>
      <c r="I373" s="436"/>
      <c r="J373" s="436"/>
      <c r="K373" s="436"/>
      <c r="L373" s="436"/>
      <c r="M373" s="436"/>
      <c r="N373" s="436"/>
      <c r="O373" s="436"/>
      <c r="P373" s="436"/>
      <c r="Q373" s="436"/>
      <c r="R373" s="436"/>
      <c r="S373" s="436"/>
      <c r="T373" s="436"/>
      <c r="U373" s="436"/>
      <c r="V373" s="436"/>
      <c r="W373" s="436"/>
      <c r="X373" s="436"/>
      <c r="Y373" s="436"/>
      <c r="Z373" s="436"/>
      <c r="AA373" s="436"/>
      <c r="AB373" s="436"/>
      <c r="AC373" s="436"/>
      <c r="AD373" s="436"/>
      <c r="AE373" s="436"/>
      <c r="AH373" s="435" t="s">
        <v>7420</v>
      </c>
      <c r="AI373" s="435"/>
    </row>
    <row r="374" spans="2:35">
      <c r="B374" s="436"/>
      <c r="C374" s="436"/>
      <c r="D374" s="436"/>
      <c r="E374" s="436"/>
      <c r="F374" s="436"/>
      <c r="G374" s="436"/>
      <c r="H374" s="436"/>
      <c r="I374" s="436"/>
      <c r="J374" s="436"/>
      <c r="K374" s="436"/>
      <c r="L374" s="436"/>
      <c r="M374" s="436"/>
      <c r="N374" s="436"/>
      <c r="O374" s="436"/>
      <c r="P374" s="436"/>
      <c r="Q374" s="436"/>
      <c r="R374" s="436"/>
      <c r="S374" s="436"/>
      <c r="T374" s="436"/>
      <c r="U374" s="436"/>
      <c r="V374" s="436"/>
      <c r="W374" s="436"/>
      <c r="X374" s="436"/>
      <c r="Y374" s="436"/>
      <c r="Z374" s="436"/>
      <c r="AA374" s="436"/>
      <c r="AB374" s="436"/>
      <c r="AC374" s="436"/>
      <c r="AD374" s="436"/>
      <c r="AE374" s="436"/>
      <c r="AH374" s="435"/>
      <c r="AI374" s="435"/>
    </row>
    <row r="375" spans="2:35">
      <c r="B375" s="124"/>
      <c r="C375" s="124"/>
      <c r="D375" s="124"/>
      <c r="E375" s="124"/>
      <c r="F375" s="124"/>
      <c r="G375" s="124"/>
      <c r="H375" s="124"/>
      <c r="I375" s="124"/>
      <c r="J375" s="124"/>
      <c r="K375" s="124"/>
      <c r="L375" s="124"/>
      <c r="M375" s="124"/>
      <c r="N375" s="124"/>
      <c r="O375" s="124"/>
      <c r="P375" s="124"/>
      <c r="Q375" s="124"/>
      <c r="R375" s="124"/>
      <c r="S375" s="124"/>
      <c r="T375" s="124"/>
      <c r="U375" s="124"/>
      <c r="V375" s="124"/>
      <c r="W375" s="124"/>
      <c r="X375" s="124"/>
      <c r="Y375" s="124"/>
      <c r="Z375" s="124"/>
      <c r="AA375" s="124"/>
      <c r="AB375" s="124"/>
      <c r="AC375" s="124"/>
      <c r="AD375" s="124"/>
      <c r="AE375" s="124"/>
      <c r="AH375" s="125"/>
      <c r="AI375" s="125"/>
    </row>
    <row r="376" spans="2:35">
      <c r="B376" s="280" t="s">
        <v>7328</v>
      </c>
      <c r="C376" s="280"/>
      <c r="D376" s="280"/>
      <c r="E376" s="280"/>
      <c r="F376" s="280"/>
      <c r="G376" s="280"/>
      <c r="H376" s="280"/>
      <c r="I376" s="280"/>
      <c r="J376" s="280"/>
      <c r="K376" s="280"/>
      <c r="L376" s="280"/>
      <c r="M376" s="280"/>
      <c r="N376" s="280"/>
      <c r="O376" s="280"/>
      <c r="P376" s="280"/>
      <c r="Q376" s="280"/>
      <c r="R376" s="280"/>
      <c r="S376" s="280"/>
      <c r="T376" s="280"/>
      <c r="U376" s="280"/>
      <c r="V376" s="280"/>
      <c r="W376" s="280"/>
      <c r="X376" s="280"/>
      <c r="Y376" s="280"/>
      <c r="Z376" s="280"/>
      <c r="AA376" s="280"/>
      <c r="AB376" s="280"/>
      <c r="AC376" s="280"/>
      <c r="AD376" s="280"/>
      <c r="AE376" s="280"/>
      <c r="AF376" s="280"/>
      <c r="AG376" s="280"/>
      <c r="AH376" s="280"/>
      <c r="AI376" s="280"/>
    </row>
    <row r="377" spans="2:35">
      <c r="B377" s="280"/>
      <c r="C377" s="280"/>
      <c r="D377" s="280"/>
      <c r="E377" s="280"/>
      <c r="F377" s="280"/>
      <c r="G377" s="280"/>
      <c r="H377" s="280"/>
      <c r="I377" s="280"/>
      <c r="J377" s="280"/>
      <c r="K377" s="280"/>
      <c r="L377" s="280"/>
      <c r="M377" s="280"/>
      <c r="N377" s="280"/>
      <c r="O377" s="280"/>
      <c r="P377" s="280"/>
      <c r="Q377" s="280"/>
      <c r="R377" s="280"/>
      <c r="S377" s="280"/>
      <c r="T377" s="280"/>
      <c r="U377" s="280"/>
      <c r="V377" s="280"/>
      <c r="W377" s="280"/>
      <c r="X377" s="280"/>
      <c r="Y377" s="280"/>
      <c r="Z377" s="280"/>
      <c r="AA377" s="280"/>
      <c r="AB377" s="280"/>
      <c r="AC377" s="280"/>
      <c r="AD377" s="280"/>
      <c r="AE377" s="280"/>
      <c r="AF377" s="280"/>
      <c r="AG377" s="280"/>
      <c r="AH377" s="280"/>
      <c r="AI377" s="280"/>
    </row>
    <row r="378" spans="2:35">
      <c r="B378" s="121" t="s">
        <v>7462</v>
      </c>
    </row>
    <row r="379" spans="2:35">
      <c r="B379" s="327"/>
      <c r="C379" s="328"/>
      <c r="D379" s="328"/>
      <c r="E379" s="328"/>
      <c r="F379" s="328"/>
      <c r="G379" s="328"/>
      <c r="H379" s="328"/>
      <c r="I379" s="328"/>
      <c r="J379" s="328"/>
      <c r="K379" s="328"/>
      <c r="L379" s="328"/>
      <c r="M379" s="328"/>
      <c r="N379" s="328"/>
      <c r="O379" s="328"/>
      <c r="P379" s="328"/>
      <c r="Q379" s="328"/>
      <c r="R379" s="328"/>
      <c r="S379" s="328"/>
      <c r="T379" s="328"/>
      <c r="U379" s="328"/>
      <c r="V379" s="328"/>
      <c r="W379" s="328"/>
      <c r="X379" s="328"/>
      <c r="Y379" s="328"/>
      <c r="Z379" s="328"/>
      <c r="AA379" s="328"/>
      <c r="AB379" s="328"/>
      <c r="AC379" s="328"/>
      <c r="AD379" s="328"/>
      <c r="AE379" s="328"/>
      <c r="AF379" s="328"/>
      <c r="AG379" s="328"/>
      <c r="AH379" s="328"/>
      <c r="AI379" s="329"/>
    </row>
    <row r="380" spans="2:35">
      <c r="B380" s="330"/>
      <c r="C380" s="331"/>
      <c r="D380" s="331"/>
      <c r="E380" s="331"/>
      <c r="F380" s="331"/>
      <c r="G380" s="331"/>
      <c r="H380" s="331"/>
      <c r="I380" s="331"/>
      <c r="J380" s="331"/>
      <c r="K380" s="331"/>
      <c r="L380" s="331"/>
      <c r="M380" s="331"/>
      <c r="N380" s="331"/>
      <c r="O380" s="331"/>
      <c r="P380" s="331"/>
      <c r="Q380" s="331"/>
      <c r="R380" s="331"/>
      <c r="S380" s="331"/>
      <c r="T380" s="331"/>
      <c r="U380" s="331"/>
      <c r="V380" s="331"/>
      <c r="W380" s="331"/>
      <c r="X380" s="331"/>
      <c r="Y380" s="331"/>
      <c r="Z380" s="331"/>
      <c r="AA380" s="331"/>
      <c r="AB380" s="331"/>
      <c r="AC380" s="331"/>
      <c r="AD380" s="331"/>
      <c r="AE380" s="331"/>
      <c r="AF380" s="331"/>
      <c r="AG380" s="331"/>
      <c r="AH380" s="331"/>
      <c r="AI380" s="332"/>
    </row>
    <row r="381" spans="2:35">
      <c r="B381" s="330"/>
      <c r="C381" s="331"/>
      <c r="D381" s="331"/>
      <c r="E381" s="331"/>
      <c r="F381" s="331"/>
      <c r="G381" s="331"/>
      <c r="H381" s="331"/>
      <c r="I381" s="331"/>
      <c r="J381" s="331"/>
      <c r="K381" s="331"/>
      <c r="L381" s="331"/>
      <c r="M381" s="331"/>
      <c r="N381" s="331"/>
      <c r="O381" s="331"/>
      <c r="P381" s="331"/>
      <c r="Q381" s="331"/>
      <c r="R381" s="331"/>
      <c r="S381" s="331"/>
      <c r="T381" s="331"/>
      <c r="U381" s="331"/>
      <c r="V381" s="331"/>
      <c r="W381" s="331"/>
      <c r="X381" s="331"/>
      <c r="Y381" s="331"/>
      <c r="Z381" s="331"/>
      <c r="AA381" s="331"/>
      <c r="AB381" s="331"/>
      <c r="AC381" s="331"/>
      <c r="AD381" s="331"/>
      <c r="AE381" s="331"/>
      <c r="AF381" s="331"/>
      <c r="AG381" s="331"/>
      <c r="AH381" s="331"/>
      <c r="AI381" s="332"/>
    </row>
    <row r="382" spans="2:35">
      <c r="B382" s="333"/>
      <c r="C382" s="334"/>
      <c r="D382" s="334"/>
      <c r="E382" s="334"/>
      <c r="F382" s="334"/>
      <c r="G382" s="334"/>
      <c r="H382" s="334"/>
      <c r="I382" s="334"/>
      <c r="J382" s="334"/>
      <c r="K382" s="334"/>
      <c r="L382" s="334"/>
      <c r="M382" s="334"/>
      <c r="N382" s="334"/>
      <c r="O382" s="334"/>
      <c r="P382" s="334"/>
      <c r="Q382" s="334"/>
      <c r="R382" s="334"/>
      <c r="S382" s="334"/>
      <c r="T382" s="334"/>
      <c r="U382" s="334"/>
      <c r="V382" s="334"/>
      <c r="W382" s="334"/>
      <c r="X382" s="334"/>
      <c r="Y382" s="334"/>
      <c r="Z382" s="334"/>
      <c r="AA382" s="334"/>
      <c r="AB382" s="334"/>
      <c r="AC382" s="334"/>
      <c r="AD382" s="334"/>
      <c r="AE382" s="334"/>
      <c r="AF382" s="334"/>
      <c r="AG382" s="334"/>
      <c r="AH382" s="334"/>
      <c r="AI382" s="335"/>
    </row>
    <row r="384" spans="2:35">
      <c r="B384" s="100" t="s">
        <v>53</v>
      </c>
      <c r="V384" s="134"/>
      <c r="W384" s="135"/>
      <c r="X384" s="135"/>
      <c r="Y384" s="135"/>
      <c r="Z384" s="135"/>
      <c r="AA384" s="135"/>
      <c r="AB384" s="135"/>
      <c r="AC384" s="135"/>
      <c r="AD384" s="135"/>
      <c r="AE384" s="135"/>
      <c r="AF384" s="135"/>
      <c r="AG384" s="135"/>
      <c r="AH384" s="135"/>
      <c r="AI384" s="135"/>
    </row>
    <row r="385" spans="2:35">
      <c r="B385" s="322"/>
      <c r="C385" s="323"/>
      <c r="D385" s="324"/>
      <c r="E385" s="316"/>
      <c r="F385" s="317"/>
      <c r="G385" s="318"/>
      <c r="H385" s="319" t="s">
        <v>1</v>
      </c>
      <c r="I385" s="320"/>
      <c r="V385" s="136"/>
      <c r="W385" s="136"/>
      <c r="X385" s="136"/>
      <c r="Y385" s="136"/>
      <c r="Z385" s="136"/>
      <c r="AA385" s="136"/>
      <c r="AB385" s="136"/>
      <c r="AC385" s="136"/>
      <c r="AD385" s="136"/>
      <c r="AE385" s="136"/>
      <c r="AF385" s="136"/>
      <c r="AG385" s="136"/>
      <c r="AH385" s="136"/>
      <c r="AI385" s="136"/>
    </row>
    <row r="386" spans="2:35">
      <c r="B386" s="126"/>
      <c r="C386" s="126"/>
      <c r="D386" s="126"/>
      <c r="E386" s="316" t="s">
        <v>7420</v>
      </c>
      <c r="F386" s="317"/>
      <c r="G386" s="318"/>
      <c r="H386" s="319" t="s">
        <v>211</v>
      </c>
      <c r="I386" s="320"/>
      <c r="V386" s="137"/>
      <c r="W386" s="137"/>
      <c r="X386" s="137"/>
      <c r="Y386" s="137"/>
      <c r="Z386" s="137"/>
      <c r="AA386" s="137"/>
      <c r="AB386" s="137"/>
      <c r="AC386" s="138"/>
      <c r="AD386" s="138"/>
      <c r="AE386" s="138"/>
      <c r="AF386" s="138"/>
      <c r="AG386" s="138"/>
      <c r="AH386" s="137"/>
      <c r="AI386" s="137"/>
    </row>
    <row r="387" spans="2:35">
      <c r="B387" s="122"/>
      <c r="C387" s="122"/>
      <c r="D387" s="122"/>
      <c r="E387" s="316" t="s">
        <v>7420</v>
      </c>
      <c r="F387" s="317"/>
      <c r="G387" s="318"/>
      <c r="H387" s="319" t="s">
        <v>91</v>
      </c>
      <c r="I387" s="320"/>
      <c r="V387" s="137"/>
      <c r="W387" s="137"/>
      <c r="X387" s="137"/>
      <c r="Y387" s="137"/>
      <c r="Z387" s="137"/>
      <c r="AA387" s="137"/>
      <c r="AB387" s="137"/>
      <c r="AC387" s="138"/>
      <c r="AD387" s="138"/>
      <c r="AE387" s="138"/>
      <c r="AF387" s="138"/>
      <c r="AG387" s="138"/>
      <c r="AH387" s="137"/>
      <c r="AI387" s="137"/>
    </row>
    <row r="388" spans="2:35">
      <c r="D388" s="101"/>
      <c r="E388" s="101"/>
      <c r="F388" s="101"/>
      <c r="G388" s="101"/>
      <c r="H388" s="102"/>
      <c r="I388" s="103"/>
      <c r="V388" s="137"/>
      <c r="W388" s="137"/>
      <c r="X388" s="137"/>
      <c r="Y388" s="137"/>
      <c r="Z388" s="137"/>
      <c r="AA388" s="137"/>
      <c r="AB388" s="137"/>
      <c r="AC388" s="138"/>
      <c r="AD388" s="138"/>
      <c r="AE388" s="138"/>
      <c r="AF388" s="138"/>
      <c r="AG388" s="138"/>
      <c r="AH388" s="137"/>
      <c r="AI388" s="137"/>
    </row>
    <row r="389" spans="2:35">
      <c r="B389" s="280" t="s">
        <v>7329</v>
      </c>
      <c r="C389" s="280"/>
      <c r="D389" s="280"/>
      <c r="E389" s="280"/>
      <c r="F389" s="280"/>
      <c r="G389" s="280"/>
      <c r="H389" s="280"/>
      <c r="I389" s="280"/>
      <c r="J389" s="280"/>
      <c r="K389" s="280"/>
      <c r="L389" s="280"/>
      <c r="M389" s="280"/>
      <c r="N389" s="280"/>
      <c r="O389" s="280"/>
      <c r="P389" s="280"/>
      <c r="Q389" s="280"/>
      <c r="R389" s="280"/>
      <c r="S389" s="280"/>
      <c r="T389" s="280"/>
      <c r="U389" s="280"/>
      <c r="V389" s="280"/>
      <c r="W389" s="280"/>
      <c r="X389" s="280"/>
      <c r="Y389" s="280"/>
      <c r="Z389" s="280"/>
      <c r="AA389" s="280"/>
      <c r="AB389" s="280"/>
      <c r="AC389" s="280"/>
      <c r="AD389" s="280"/>
      <c r="AE389" s="280"/>
      <c r="AF389" s="280"/>
      <c r="AG389" s="280"/>
      <c r="AH389" s="280"/>
      <c r="AI389" s="280"/>
    </row>
    <row r="390" spans="2:35">
      <c r="B390" s="280"/>
      <c r="C390" s="280"/>
      <c r="D390" s="280"/>
      <c r="E390" s="280"/>
      <c r="F390" s="280"/>
      <c r="G390" s="280"/>
      <c r="H390" s="280"/>
      <c r="I390" s="280"/>
      <c r="J390" s="280"/>
      <c r="K390" s="280"/>
      <c r="L390" s="280"/>
      <c r="M390" s="280"/>
      <c r="N390" s="280"/>
      <c r="O390" s="280"/>
      <c r="P390" s="280"/>
      <c r="Q390" s="280"/>
      <c r="R390" s="280"/>
      <c r="S390" s="280"/>
      <c r="T390" s="280"/>
      <c r="U390" s="280"/>
      <c r="V390" s="280"/>
      <c r="W390" s="280"/>
      <c r="X390" s="280"/>
      <c r="Y390" s="280"/>
      <c r="Z390" s="280"/>
      <c r="AA390" s="280"/>
      <c r="AB390" s="280"/>
      <c r="AC390" s="280"/>
      <c r="AD390" s="280"/>
      <c r="AE390" s="280"/>
      <c r="AF390" s="280"/>
      <c r="AG390" s="280"/>
      <c r="AH390" s="280"/>
      <c r="AI390" s="280"/>
    </row>
    <row r="391" spans="2:35">
      <c r="B391" s="100" t="s">
        <v>228</v>
      </c>
    </row>
    <row r="392" spans="2:35">
      <c r="B392" s="327"/>
      <c r="C392" s="328"/>
      <c r="D392" s="328"/>
      <c r="E392" s="328"/>
      <c r="F392" s="328"/>
      <c r="G392" s="328"/>
      <c r="H392" s="328"/>
      <c r="I392" s="328"/>
      <c r="J392" s="328"/>
      <c r="K392" s="328"/>
      <c r="L392" s="328"/>
      <c r="M392" s="328"/>
      <c r="N392" s="328"/>
      <c r="O392" s="328"/>
      <c r="P392" s="328"/>
      <c r="Q392" s="328"/>
      <c r="R392" s="328"/>
      <c r="S392" s="328"/>
      <c r="T392" s="328"/>
      <c r="U392" s="328"/>
      <c r="V392" s="328"/>
      <c r="W392" s="328"/>
      <c r="X392" s="328"/>
      <c r="Y392" s="328"/>
      <c r="Z392" s="328"/>
      <c r="AA392" s="328"/>
      <c r="AB392" s="328"/>
      <c r="AC392" s="328"/>
      <c r="AD392" s="328"/>
      <c r="AE392" s="328"/>
      <c r="AF392" s="328"/>
      <c r="AG392" s="328"/>
      <c r="AH392" s="328"/>
      <c r="AI392" s="329"/>
    </row>
    <row r="393" spans="2:35">
      <c r="B393" s="330"/>
      <c r="C393" s="331"/>
      <c r="D393" s="331"/>
      <c r="E393" s="331"/>
      <c r="F393" s="331"/>
      <c r="G393" s="331"/>
      <c r="H393" s="331"/>
      <c r="I393" s="331"/>
      <c r="J393" s="331"/>
      <c r="K393" s="331"/>
      <c r="L393" s="331"/>
      <c r="M393" s="331"/>
      <c r="N393" s="331"/>
      <c r="O393" s="331"/>
      <c r="P393" s="331"/>
      <c r="Q393" s="331"/>
      <c r="R393" s="331"/>
      <c r="S393" s="331"/>
      <c r="T393" s="331"/>
      <c r="U393" s="331"/>
      <c r="V393" s="331"/>
      <c r="W393" s="331"/>
      <c r="X393" s="331"/>
      <c r="Y393" s="331"/>
      <c r="Z393" s="331"/>
      <c r="AA393" s="331"/>
      <c r="AB393" s="331"/>
      <c r="AC393" s="331"/>
      <c r="AD393" s="331"/>
      <c r="AE393" s="331"/>
      <c r="AF393" s="331"/>
      <c r="AG393" s="331"/>
      <c r="AH393" s="331"/>
      <c r="AI393" s="332"/>
    </row>
    <row r="394" spans="2:35">
      <c r="B394" s="330"/>
      <c r="C394" s="331"/>
      <c r="D394" s="331"/>
      <c r="E394" s="331"/>
      <c r="F394" s="331"/>
      <c r="G394" s="331"/>
      <c r="H394" s="331"/>
      <c r="I394" s="331"/>
      <c r="J394" s="331"/>
      <c r="K394" s="331"/>
      <c r="L394" s="331"/>
      <c r="M394" s="331"/>
      <c r="N394" s="331"/>
      <c r="O394" s="331"/>
      <c r="P394" s="331"/>
      <c r="Q394" s="331"/>
      <c r="R394" s="331"/>
      <c r="S394" s="331"/>
      <c r="T394" s="331"/>
      <c r="U394" s="331"/>
      <c r="V394" s="331"/>
      <c r="W394" s="331"/>
      <c r="X394" s="331"/>
      <c r="Y394" s="331"/>
      <c r="Z394" s="331"/>
      <c r="AA394" s="331"/>
      <c r="AB394" s="331"/>
      <c r="AC394" s="331"/>
      <c r="AD394" s="331"/>
      <c r="AE394" s="331"/>
      <c r="AF394" s="331"/>
      <c r="AG394" s="331"/>
      <c r="AH394" s="331"/>
      <c r="AI394" s="332"/>
    </row>
    <row r="395" spans="2:35">
      <c r="B395" s="333"/>
      <c r="C395" s="334"/>
      <c r="D395" s="334"/>
      <c r="E395" s="334"/>
      <c r="F395" s="334"/>
      <c r="G395" s="334"/>
      <c r="H395" s="334"/>
      <c r="I395" s="334"/>
      <c r="J395" s="334"/>
      <c r="K395" s="334"/>
      <c r="L395" s="334"/>
      <c r="M395" s="334"/>
      <c r="N395" s="334"/>
      <c r="O395" s="334"/>
      <c r="P395" s="334"/>
      <c r="Q395" s="334"/>
      <c r="R395" s="334"/>
      <c r="S395" s="334"/>
      <c r="T395" s="334"/>
      <c r="U395" s="334"/>
      <c r="V395" s="334"/>
      <c r="W395" s="334"/>
      <c r="X395" s="334"/>
      <c r="Y395" s="334"/>
      <c r="Z395" s="334"/>
      <c r="AA395" s="334"/>
      <c r="AB395" s="334"/>
      <c r="AC395" s="334"/>
      <c r="AD395" s="334"/>
      <c r="AE395" s="334"/>
      <c r="AF395" s="334"/>
      <c r="AG395" s="334"/>
      <c r="AH395" s="334"/>
      <c r="AI395" s="335"/>
    </row>
    <row r="397" spans="2:35">
      <c r="B397" s="100" t="s">
        <v>229</v>
      </c>
    </row>
    <row r="398" spans="2:35">
      <c r="B398" s="327"/>
      <c r="C398" s="328"/>
      <c r="D398" s="328"/>
      <c r="E398" s="328"/>
      <c r="F398" s="328"/>
      <c r="G398" s="328"/>
      <c r="H398" s="328"/>
      <c r="I398" s="328"/>
      <c r="J398" s="328"/>
      <c r="K398" s="328"/>
      <c r="L398" s="328"/>
      <c r="M398" s="328"/>
      <c r="N398" s="328"/>
      <c r="O398" s="328"/>
      <c r="P398" s="328"/>
      <c r="Q398" s="328"/>
      <c r="R398" s="328"/>
      <c r="S398" s="328"/>
      <c r="T398" s="328"/>
      <c r="U398" s="328"/>
      <c r="V398" s="328"/>
      <c r="W398" s="328"/>
      <c r="X398" s="328"/>
      <c r="Y398" s="328"/>
      <c r="Z398" s="328"/>
      <c r="AA398" s="328"/>
      <c r="AB398" s="328"/>
      <c r="AC398" s="328"/>
      <c r="AD398" s="328"/>
      <c r="AE398" s="328"/>
      <c r="AF398" s="328"/>
      <c r="AG398" s="328"/>
      <c r="AH398" s="328"/>
      <c r="AI398" s="329"/>
    </row>
    <row r="399" spans="2:35">
      <c r="B399" s="330"/>
      <c r="C399" s="331"/>
      <c r="D399" s="331"/>
      <c r="E399" s="331"/>
      <c r="F399" s="331"/>
      <c r="G399" s="331"/>
      <c r="H399" s="331"/>
      <c r="I399" s="331"/>
      <c r="J399" s="331"/>
      <c r="K399" s="331"/>
      <c r="L399" s="331"/>
      <c r="M399" s="331"/>
      <c r="N399" s="331"/>
      <c r="O399" s="331"/>
      <c r="P399" s="331"/>
      <c r="Q399" s="331"/>
      <c r="R399" s="331"/>
      <c r="S399" s="331"/>
      <c r="T399" s="331"/>
      <c r="U399" s="331"/>
      <c r="V399" s="331"/>
      <c r="W399" s="331"/>
      <c r="X399" s="331"/>
      <c r="Y399" s="331"/>
      <c r="Z399" s="331"/>
      <c r="AA399" s="331"/>
      <c r="AB399" s="331"/>
      <c r="AC399" s="331"/>
      <c r="AD399" s="331"/>
      <c r="AE399" s="331"/>
      <c r="AF399" s="331"/>
      <c r="AG399" s="331"/>
      <c r="AH399" s="331"/>
      <c r="AI399" s="332"/>
    </row>
    <row r="400" spans="2:35">
      <c r="B400" s="330"/>
      <c r="C400" s="331"/>
      <c r="D400" s="331"/>
      <c r="E400" s="331"/>
      <c r="F400" s="331"/>
      <c r="G400" s="331"/>
      <c r="H400" s="331"/>
      <c r="I400" s="331"/>
      <c r="J400" s="331"/>
      <c r="K400" s="331"/>
      <c r="L400" s="331"/>
      <c r="M400" s="331"/>
      <c r="N400" s="331"/>
      <c r="O400" s="331"/>
      <c r="P400" s="331"/>
      <c r="Q400" s="331"/>
      <c r="R400" s="331"/>
      <c r="S400" s="331"/>
      <c r="T400" s="331"/>
      <c r="U400" s="331"/>
      <c r="V400" s="331"/>
      <c r="W400" s="331"/>
      <c r="X400" s="331"/>
      <c r="Y400" s="331"/>
      <c r="Z400" s="331"/>
      <c r="AA400" s="331"/>
      <c r="AB400" s="331"/>
      <c r="AC400" s="331"/>
      <c r="AD400" s="331"/>
      <c r="AE400" s="331"/>
      <c r="AF400" s="331"/>
      <c r="AG400" s="331"/>
      <c r="AH400" s="331"/>
      <c r="AI400" s="332"/>
    </row>
    <row r="401" spans="2:35">
      <c r="B401" s="333"/>
      <c r="C401" s="334"/>
      <c r="D401" s="334"/>
      <c r="E401" s="334"/>
      <c r="F401" s="334"/>
      <c r="G401" s="334"/>
      <c r="H401" s="334"/>
      <c r="I401" s="334"/>
      <c r="J401" s="334"/>
      <c r="K401" s="334"/>
      <c r="L401" s="334"/>
      <c r="M401" s="334"/>
      <c r="N401" s="334"/>
      <c r="O401" s="334"/>
      <c r="P401" s="334"/>
      <c r="Q401" s="334"/>
      <c r="R401" s="334"/>
      <c r="S401" s="334"/>
      <c r="T401" s="334"/>
      <c r="U401" s="334"/>
      <c r="V401" s="334"/>
      <c r="W401" s="334"/>
      <c r="X401" s="334"/>
      <c r="Y401" s="334"/>
      <c r="Z401" s="334"/>
      <c r="AA401" s="334"/>
      <c r="AB401" s="334"/>
      <c r="AC401" s="334"/>
      <c r="AD401" s="334"/>
      <c r="AE401" s="334"/>
      <c r="AF401" s="334"/>
      <c r="AG401" s="334"/>
      <c r="AH401" s="334"/>
      <c r="AI401" s="335"/>
    </row>
    <row r="404" spans="2:35">
      <c r="B404" s="279" t="s">
        <v>7331</v>
      </c>
      <c r="C404" s="279"/>
      <c r="D404" s="279"/>
      <c r="E404" s="279"/>
      <c r="F404" s="279"/>
      <c r="G404" s="279"/>
      <c r="H404" s="279"/>
      <c r="I404" s="279"/>
      <c r="J404" s="279"/>
      <c r="K404" s="279"/>
      <c r="L404" s="279"/>
      <c r="M404" s="279"/>
      <c r="N404" s="279"/>
      <c r="O404" s="279"/>
      <c r="P404" s="279"/>
      <c r="Q404" s="279"/>
      <c r="R404" s="279"/>
      <c r="S404" s="279"/>
      <c r="T404" s="279"/>
      <c r="U404" s="279"/>
      <c r="V404" s="279"/>
      <c r="W404" s="279"/>
      <c r="X404" s="279"/>
      <c r="Y404" s="279"/>
      <c r="Z404" s="279"/>
      <c r="AA404" s="279"/>
      <c r="AB404" s="279"/>
      <c r="AC404" s="279"/>
      <c r="AD404" s="279"/>
      <c r="AE404" s="279"/>
      <c r="AF404" s="279"/>
      <c r="AG404" s="279"/>
      <c r="AH404" s="279"/>
      <c r="AI404" s="279"/>
    </row>
    <row r="405" spans="2:35">
      <c r="B405" s="279"/>
      <c r="C405" s="279"/>
      <c r="D405" s="279"/>
      <c r="E405" s="279"/>
      <c r="F405" s="279"/>
      <c r="G405" s="279"/>
      <c r="H405" s="279"/>
      <c r="I405" s="279"/>
      <c r="J405" s="279"/>
      <c r="K405" s="279"/>
      <c r="L405" s="279"/>
      <c r="M405" s="279"/>
      <c r="N405" s="279"/>
      <c r="O405" s="279"/>
      <c r="P405" s="279"/>
      <c r="Q405" s="279"/>
      <c r="R405" s="279"/>
      <c r="S405" s="279"/>
      <c r="T405" s="279"/>
      <c r="U405" s="279"/>
      <c r="V405" s="279"/>
      <c r="W405" s="279"/>
      <c r="X405" s="279"/>
      <c r="Y405" s="279"/>
      <c r="Z405" s="279"/>
      <c r="AA405" s="279"/>
      <c r="AB405" s="279"/>
      <c r="AC405" s="279"/>
      <c r="AD405" s="279"/>
      <c r="AE405" s="279"/>
      <c r="AF405" s="279"/>
      <c r="AG405" s="279"/>
      <c r="AH405" s="279"/>
      <c r="AI405" s="279"/>
    </row>
    <row r="406" spans="2:35" ht="30.6" customHeight="1"/>
    <row r="407" spans="2:35">
      <c r="B407" s="280" t="s">
        <v>7332</v>
      </c>
      <c r="C407" s="280"/>
      <c r="D407" s="280"/>
      <c r="E407" s="280"/>
      <c r="F407" s="280"/>
      <c r="G407" s="280"/>
      <c r="H407" s="280"/>
      <c r="I407" s="280"/>
      <c r="J407" s="280"/>
      <c r="K407" s="280"/>
      <c r="L407" s="280"/>
      <c r="M407" s="280"/>
      <c r="N407" s="280"/>
      <c r="O407" s="280"/>
      <c r="P407" s="280"/>
      <c r="Q407" s="280"/>
      <c r="R407" s="280"/>
      <c r="S407" s="280"/>
      <c r="T407" s="280"/>
      <c r="U407" s="280"/>
      <c r="V407" s="280"/>
      <c r="W407" s="280"/>
      <c r="X407" s="280"/>
      <c r="Y407" s="280"/>
      <c r="Z407" s="280"/>
      <c r="AA407" s="280"/>
      <c r="AB407" s="280"/>
      <c r="AC407" s="280"/>
      <c r="AD407" s="280"/>
      <c r="AE407" s="280"/>
      <c r="AF407" s="280"/>
      <c r="AG407" s="280"/>
      <c r="AH407" s="280"/>
      <c r="AI407" s="280"/>
    </row>
    <row r="408" spans="2:35">
      <c r="B408" s="280"/>
      <c r="C408" s="280"/>
      <c r="D408" s="280"/>
      <c r="E408" s="280"/>
      <c r="F408" s="280"/>
      <c r="G408" s="280"/>
      <c r="H408" s="280"/>
      <c r="I408" s="280"/>
      <c r="J408" s="280"/>
      <c r="K408" s="280"/>
      <c r="L408" s="280"/>
      <c r="M408" s="280"/>
      <c r="N408" s="280"/>
      <c r="O408" s="280"/>
      <c r="P408" s="280"/>
      <c r="Q408" s="280"/>
      <c r="R408" s="280"/>
      <c r="S408" s="280"/>
      <c r="T408" s="280"/>
      <c r="U408" s="280"/>
      <c r="V408" s="280"/>
      <c r="W408" s="280"/>
      <c r="X408" s="280"/>
      <c r="Y408" s="280"/>
      <c r="Z408" s="280"/>
      <c r="AA408" s="280"/>
      <c r="AB408" s="280"/>
      <c r="AC408" s="280"/>
      <c r="AD408" s="280"/>
      <c r="AE408" s="280"/>
      <c r="AF408" s="280"/>
      <c r="AG408" s="280"/>
      <c r="AH408" s="280"/>
      <c r="AI408" s="280"/>
    </row>
    <row r="409" spans="2:35">
      <c r="B409" s="121" t="s">
        <v>7461</v>
      </c>
    </row>
    <row r="410" spans="2:35">
      <c r="B410" s="121"/>
      <c r="E410" s="234" t="s">
        <v>7489</v>
      </c>
    </row>
    <row r="411" spans="2:35">
      <c r="B411" s="327"/>
      <c r="C411" s="328"/>
      <c r="D411" s="328"/>
      <c r="E411" s="328"/>
      <c r="F411" s="328"/>
      <c r="G411" s="328"/>
      <c r="H411" s="328"/>
      <c r="I411" s="328"/>
      <c r="J411" s="328"/>
      <c r="K411" s="328"/>
      <c r="L411" s="328"/>
      <c r="M411" s="328"/>
      <c r="N411" s="328"/>
      <c r="O411" s="328"/>
      <c r="P411" s="328"/>
      <c r="Q411" s="328"/>
      <c r="R411" s="328"/>
      <c r="S411" s="328"/>
      <c r="T411" s="328"/>
      <c r="U411" s="328"/>
      <c r="V411" s="328"/>
      <c r="W411" s="328"/>
      <c r="X411" s="328"/>
      <c r="Y411" s="328"/>
      <c r="Z411" s="328"/>
      <c r="AA411" s="328"/>
      <c r="AB411" s="328"/>
      <c r="AC411" s="328"/>
      <c r="AD411" s="328"/>
      <c r="AE411" s="328"/>
      <c r="AF411" s="328"/>
      <c r="AG411" s="328"/>
      <c r="AH411" s="328"/>
      <c r="AI411" s="329"/>
    </row>
    <row r="412" spans="2:35">
      <c r="B412" s="330"/>
      <c r="C412" s="331"/>
      <c r="D412" s="331"/>
      <c r="E412" s="331"/>
      <c r="F412" s="331"/>
      <c r="G412" s="331"/>
      <c r="H412" s="331"/>
      <c r="I412" s="331"/>
      <c r="J412" s="331"/>
      <c r="K412" s="331"/>
      <c r="L412" s="331"/>
      <c r="M412" s="331"/>
      <c r="N412" s="331"/>
      <c r="O412" s="331"/>
      <c r="P412" s="331"/>
      <c r="Q412" s="331"/>
      <c r="R412" s="331"/>
      <c r="S412" s="331"/>
      <c r="T412" s="331"/>
      <c r="U412" s="331"/>
      <c r="V412" s="331"/>
      <c r="W412" s="331"/>
      <c r="X412" s="331"/>
      <c r="Y412" s="331"/>
      <c r="Z412" s="331"/>
      <c r="AA412" s="331"/>
      <c r="AB412" s="331"/>
      <c r="AC412" s="331"/>
      <c r="AD412" s="331"/>
      <c r="AE412" s="331"/>
      <c r="AF412" s="331"/>
      <c r="AG412" s="331"/>
      <c r="AH412" s="331"/>
      <c r="AI412" s="332"/>
    </row>
    <row r="413" spans="2:35">
      <c r="B413" s="330"/>
      <c r="C413" s="331"/>
      <c r="D413" s="331"/>
      <c r="E413" s="331"/>
      <c r="F413" s="331"/>
      <c r="G413" s="331"/>
      <c r="H413" s="331"/>
      <c r="I413" s="331"/>
      <c r="J413" s="331"/>
      <c r="K413" s="331"/>
      <c r="L413" s="331"/>
      <c r="M413" s="331"/>
      <c r="N413" s="331"/>
      <c r="O413" s="331"/>
      <c r="P413" s="331"/>
      <c r="Q413" s="331"/>
      <c r="R413" s="331"/>
      <c r="S413" s="331"/>
      <c r="T413" s="331"/>
      <c r="U413" s="331"/>
      <c r="V413" s="331"/>
      <c r="W413" s="331"/>
      <c r="X413" s="331"/>
      <c r="Y413" s="331"/>
      <c r="Z413" s="331"/>
      <c r="AA413" s="331"/>
      <c r="AB413" s="331"/>
      <c r="AC413" s="331"/>
      <c r="AD413" s="331"/>
      <c r="AE413" s="331"/>
      <c r="AF413" s="331"/>
      <c r="AG413" s="331"/>
      <c r="AH413" s="331"/>
      <c r="AI413" s="332"/>
    </row>
    <row r="414" spans="2:35">
      <c r="B414" s="333"/>
      <c r="C414" s="334"/>
      <c r="D414" s="334"/>
      <c r="E414" s="334"/>
      <c r="F414" s="334"/>
      <c r="G414" s="334"/>
      <c r="H414" s="334"/>
      <c r="I414" s="334"/>
      <c r="J414" s="334"/>
      <c r="K414" s="334"/>
      <c r="L414" s="334"/>
      <c r="M414" s="334"/>
      <c r="N414" s="334"/>
      <c r="O414" s="334"/>
      <c r="P414" s="334"/>
      <c r="Q414" s="334"/>
      <c r="R414" s="334"/>
      <c r="S414" s="334"/>
      <c r="T414" s="334"/>
      <c r="U414" s="334"/>
      <c r="V414" s="334"/>
      <c r="W414" s="334"/>
      <c r="X414" s="334"/>
      <c r="Y414" s="334"/>
      <c r="Z414" s="334"/>
      <c r="AA414" s="334"/>
      <c r="AB414" s="334"/>
      <c r="AC414" s="334"/>
      <c r="AD414" s="334"/>
      <c r="AE414" s="334"/>
      <c r="AF414" s="334"/>
      <c r="AG414" s="334"/>
      <c r="AH414" s="334"/>
      <c r="AI414" s="335"/>
    </row>
    <row r="416" spans="2:35">
      <c r="B416" s="100" t="s">
        <v>7379</v>
      </c>
      <c r="S416" s="100" t="s">
        <v>6635</v>
      </c>
      <c r="AH416"/>
    </row>
    <row r="417" spans="2:55">
      <c r="B417" s="100" t="s">
        <v>7380</v>
      </c>
      <c r="S417" s="322"/>
      <c r="T417" s="323"/>
      <c r="U417" s="324"/>
      <c r="V417" s="316"/>
      <c r="W417" s="317"/>
      <c r="X417" s="318"/>
      <c r="Y417" s="319" t="s">
        <v>1</v>
      </c>
      <c r="Z417" s="320"/>
      <c r="AH417"/>
    </row>
    <row r="418" spans="2:55">
      <c r="B418" s="432" t="s">
        <v>7420</v>
      </c>
      <c r="C418" s="433"/>
      <c r="D418" s="433"/>
      <c r="E418" s="433"/>
      <c r="F418" s="433"/>
      <c r="G418" s="433"/>
      <c r="H418" s="433"/>
      <c r="I418" s="433"/>
      <c r="J418" s="433"/>
      <c r="K418" s="433"/>
      <c r="L418" s="434"/>
      <c r="M418" s="355" t="s">
        <v>44</v>
      </c>
      <c r="N418" s="320"/>
      <c r="O418" s="320"/>
      <c r="P418" s="104"/>
      <c r="Q418" s="104"/>
      <c r="S418" s="126"/>
      <c r="T418" s="126"/>
      <c r="U418" s="126"/>
      <c r="V418" s="316" t="s">
        <v>7420</v>
      </c>
      <c r="W418" s="317"/>
      <c r="X418" s="318"/>
      <c r="Y418" s="319" t="s">
        <v>211</v>
      </c>
      <c r="Z418" s="320"/>
      <c r="AH418"/>
      <c r="AO418" s="72" t="s">
        <v>7390</v>
      </c>
      <c r="BB418" s="165">
        <f>COUNTIF($B$418:$B$420,AO418)</f>
        <v>0</v>
      </c>
      <c r="BC418" s="109" t="str">
        <f t="shared" ref="BC418:BC425" si="6">IF(BB418&gt;=1,"●","　")</f>
        <v>　</v>
      </c>
    </row>
    <row r="419" spans="2:55">
      <c r="B419" s="432" t="s">
        <v>7420</v>
      </c>
      <c r="C419" s="433"/>
      <c r="D419" s="433"/>
      <c r="E419" s="433"/>
      <c r="F419" s="433"/>
      <c r="G419" s="433"/>
      <c r="H419" s="433"/>
      <c r="I419" s="433"/>
      <c r="J419" s="433"/>
      <c r="K419" s="433"/>
      <c r="L419" s="434"/>
      <c r="M419" s="355" t="s">
        <v>44</v>
      </c>
      <c r="N419" s="320"/>
      <c r="O419" s="320"/>
      <c r="S419" s="122"/>
      <c r="T419" s="122"/>
      <c r="U419" s="122"/>
      <c r="V419" s="316" t="s">
        <v>7420</v>
      </c>
      <c r="W419" s="317"/>
      <c r="X419" s="318"/>
      <c r="Y419" s="319" t="s">
        <v>91</v>
      </c>
      <c r="Z419" s="320"/>
      <c r="AH419"/>
      <c r="AO419" s="110" t="s">
        <v>7391</v>
      </c>
      <c r="BB419" s="165">
        <f t="shared" ref="BB419:BB425" si="7">COUNTIF($B$418:$B$420,AO419)</f>
        <v>0</v>
      </c>
      <c r="BC419" s="109" t="str">
        <f t="shared" si="6"/>
        <v>　</v>
      </c>
    </row>
    <row r="420" spans="2:55">
      <c r="B420" s="432" t="s">
        <v>7420</v>
      </c>
      <c r="C420" s="433"/>
      <c r="D420" s="433"/>
      <c r="E420" s="433"/>
      <c r="F420" s="433"/>
      <c r="G420" s="433"/>
      <c r="H420" s="433"/>
      <c r="I420" s="433"/>
      <c r="J420" s="433"/>
      <c r="K420" s="433"/>
      <c r="L420" s="434"/>
      <c r="M420" s="355" t="s">
        <v>44</v>
      </c>
      <c r="N420" s="320"/>
      <c r="O420" s="320"/>
      <c r="AL420" s="70"/>
      <c r="AM420" s="70"/>
      <c r="AN420" s="70"/>
      <c r="AO420" s="110" t="s">
        <v>7392</v>
      </c>
      <c r="BB420" s="165">
        <f t="shared" si="7"/>
        <v>0</v>
      </c>
      <c r="BC420" s="109" t="str">
        <f t="shared" si="6"/>
        <v>　</v>
      </c>
    </row>
    <row r="421" spans="2:55">
      <c r="B421" s="188" t="s">
        <v>7417</v>
      </c>
      <c r="AO421" s="110" t="s">
        <v>7393</v>
      </c>
      <c r="BB421" s="165">
        <f t="shared" si="7"/>
        <v>0</v>
      </c>
      <c r="BC421" s="109" t="str">
        <f t="shared" si="6"/>
        <v>　</v>
      </c>
    </row>
    <row r="422" spans="2:55">
      <c r="B422" s="280" t="s">
        <v>7333</v>
      </c>
      <c r="C422" s="280"/>
      <c r="D422" s="280"/>
      <c r="E422" s="280"/>
      <c r="F422" s="280"/>
      <c r="G422" s="280"/>
      <c r="H422" s="280"/>
      <c r="I422" s="280"/>
      <c r="J422" s="280"/>
      <c r="K422" s="280"/>
      <c r="L422" s="280"/>
      <c r="M422" s="280"/>
      <c r="N422" s="280"/>
      <c r="O422" s="280"/>
      <c r="P422" s="280"/>
      <c r="Q422" s="280"/>
      <c r="R422" s="280"/>
      <c r="S422" s="280"/>
      <c r="T422" s="280"/>
      <c r="U422" s="280"/>
      <c r="V422" s="280"/>
      <c r="W422" s="280"/>
      <c r="X422" s="280"/>
      <c r="Y422" s="280"/>
      <c r="Z422" s="280"/>
      <c r="AA422" s="280"/>
      <c r="AB422" s="280"/>
      <c r="AC422" s="280"/>
      <c r="AD422" s="280"/>
      <c r="AE422" s="280"/>
      <c r="AF422" s="280"/>
      <c r="AG422" s="280"/>
      <c r="AH422" s="280"/>
      <c r="AI422" s="280"/>
      <c r="AO422" s="110" t="s">
        <v>74</v>
      </c>
      <c r="BB422" s="165">
        <f t="shared" si="7"/>
        <v>0</v>
      </c>
      <c r="BC422" s="109" t="str">
        <f t="shared" si="6"/>
        <v>　</v>
      </c>
    </row>
    <row r="423" spans="2:55">
      <c r="B423" s="280"/>
      <c r="C423" s="280"/>
      <c r="D423" s="280"/>
      <c r="E423" s="280"/>
      <c r="F423" s="280"/>
      <c r="G423" s="280"/>
      <c r="H423" s="280"/>
      <c r="I423" s="280"/>
      <c r="J423" s="280"/>
      <c r="K423" s="280"/>
      <c r="L423" s="280"/>
      <c r="M423" s="280"/>
      <c r="N423" s="280"/>
      <c r="O423" s="280"/>
      <c r="P423" s="280"/>
      <c r="Q423" s="280"/>
      <c r="R423" s="280"/>
      <c r="S423" s="280"/>
      <c r="T423" s="280"/>
      <c r="U423" s="280"/>
      <c r="V423" s="280"/>
      <c r="W423" s="280"/>
      <c r="X423" s="280"/>
      <c r="Y423" s="280"/>
      <c r="Z423" s="280"/>
      <c r="AA423" s="280"/>
      <c r="AB423" s="280"/>
      <c r="AC423" s="280"/>
      <c r="AD423" s="280"/>
      <c r="AE423" s="280"/>
      <c r="AF423" s="280"/>
      <c r="AG423" s="280"/>
      <c r="AH423" s="280"/>
      <c r="AI423" s="280"/>
      <c r="AO423" s="110" t="s">
        <v>7394</v>
      </c>
      <c r="BB423" s="165">
        <f t="shared" si="7"/>
        <v>0</v>
      </c>
      <c r="BC423" s="109" t="str">
        <f t="shared" si="6"/>
        <v>　</v>
      </c>
    </row>
    <row r="424" spans="2:55">
      <c r="B424" s="121" t="s">
        <v>7460</v>
      </c>
      <c r="AO424" s="110" t="s">
        <v>7427</v>
      </c>
      <c r="BB424" s="165">
        <f t="shared" si="7"/>
        <v>0</v>
      </c>
      <c r="BC424" s="109" t="str">
        <f t="shared" si="6"/>
        <v>　</v>
      </c>
    </row>
    <row r="425" spans="2:55">
      <c r="B425" s="327"/>
      <c r="C425" s="328"/>
      <c r="D425" s="328"/>
      <c r="E425" s="328"/>
      <c r="F425" s="328"/>
      <c r="G425" s="328"/>
      <c r="H425" s="328"/>
      <c r="I425" s="328"/>
      <c r="J425" s="328"/>
      <c r="K425" s="328"/>
      <c r="L425" s="328"/>
      <c r="M425" s="328"/>
      <c r="N425" s="328"/>
      <c r="O425" s="328"/>
      <c r="P425" s="328"/>
      <c r="Q425" s="328"/>
      <c r="R425" s="328"/>
      <c r="S425" s="328"/>
      <c r="T425" s="328"/>
      <c r="U425" s="328"/>
      <c r="V425" s="328"/>
      <c r="W425" s="328"/>
      <c r="X425" s="328"/>
      <c r="Y425" s="328"/>
      <c r="Z425" s="328"/>
      <c r="AA425" s="328"/>
      <c r="AB425" s="328"/>
      <c r="AC425" s="328"/>
      <c r="AD425" s="328"/>
      <c r="AE425" s="328"/>
      <c r="AF425" s="328"/>
      <c r="AG425" s="328"/>
      <c r="AH425" s="328"/>
      <c r="AI425" s="329"/>
      <c r="AO425" s="110" t="s">
        <v>4</v>
      </c>
      <c r="BB425" s="186">
        <f t="shared" si="7"/>
        <v>0</v>
      </c>
      <c r="BC425" s="109" t="str">
        <f t="shared" si="6"/>
        <v>　</v>
      </c>
    </row>
    <row r="426" spans="2:55">
      <c r="B426" s="330"/>
      <c r="C426" s="331"/>
      <c r="D426" s="331"/>
      <c r="E426" s="331"/>
      <c r="F426" s="331"/>
      <c r="G426" s="331"/>
      <c r="H426" s="331"/>
      <c r="I426" s="331"/>
      <c r="J426" s="331"/>
      <c r="K426" s="331"/>
      <c r="L426" s="331"/>
      <c r="M426" s="331"/>
      <c r="N426" s="331"/>
      <c r="O426" s="331"/>
      <c r="P426" s="331"/>
      <c r="Q426" s="331"/>
      <c r="R426" s="331"/>
      <c r="S426" s="331"/>
      <c r="T426" s="331"/>
      <c r="U426" s="331"/>
      <c r="V426" s="331"/>
      <c r="W426" s="331"/>
      <c r="X426" s="331"/>
      <c r="Y426" s="331"/>
      <c r="Z426" s="331"/>
      <c r="AA426" s="331"/>
      <c r="AB426" s="331"/>
      <c r="AC426" s="331"/>
      <c r="AD426" s="331"/>
      <c r="AE426" s="331"/>
      <c r="AF426" s="331"/>
      <c r="AG426" s="331"/>
      <c r="AH426" s="331"/>
      <c r="AI426" s="332"/>
    </row>
    <row r="427" spans="2:55">
      <c r="B427" s="330"/>
      <c r="C427" s="331"/>
      <c r="D427" s="331"/>
      <c r="E427" s="331"/>
      <c r="F427" s="331"/>
      <c r="G427" s="331"/>
      <c r="H427" s="331"/>
      <c r="I427" s="331"/>
      <c r="J427" s="331"/>
      <c r="K427" s="331"/>
      <c r="L427" s="331"/>
      <c r="M427" s="331"/>
      <c r="N427" s="331"/>
      <c r="O427" s="331"/>
      <c r="P427" s="331"/>
      <c r="Q427" s="331"/>
      <c r="R427" s="331"/>
      <c r="S427" s="331"/>
      <c r="T427" s="331"/>
      <c r="U427" s="331"/>
      <c r="V427" s="331"/>
      <c r="W427" s="331"/>
      <c r="X427" s="331"/>
      <c r="Y427" s="331"/>
      <c r="Z427" s="331"/>
      <c r="AA427" s="331"/>
      <c r="AB427" s="331"/>
      <c r="AC427" s="331"/>
      <c r="AD427" s="331"/>
      <c r="AE427" s="331"/>
      <c r="AF427" s="331"/>
      <c r="AG427" s="331"/>
      <c r="AH427" s="331"/>
      <c r="AI427" s="332"/>
    </row>
    <row r="428" spans="2:55">
      <c r="B428" s="333"/>
      <c r="C428" s="334"/>
      <c r="D428" s="334"/>
      <c r="E428" s="334"/>
      <c r="F428" s="334"/>
      <c r="G428" s="334"/>
      <c r="H428" s="334"/>
      <c r="I428" s="334"/>
      <c r="J428" s="334"/>
      <c r="K428" s="334"/>
      <c r="L428" s="334"/>
      <c r="M428" s="334"/>
      <c r="N428" s="334"/>
      <c r="O428" s="334"/>
      <c r="P428" s="334"/>
      <c r="Q428" s="334"/>
      <c r="R428" s="334"/>
      <c r="S428" s="334"/>
      <c r="T428" s="334"/>
      <c r="U428" s="334"/>
      <c r="V428" s="334"/>
      <c r="W428" s="334"/>
      <c r="X428" s="334"/>
      <c r="Y428" s="334"/>
      <c r="Z428" s="334"/>
      <c r="AA428" s="334"/>
      <c r="AB428" s="334"/>
      <c r="AC428" s="334"/>
      <c r="AD428" s="334"/>
      <c r="AE428" s="334"/>
      <c r="AF428" s="334"/>
      <c r="AG428" s="334"/>
      <c r="AH428" s="334"/>
      <c r="AI428" s="335"/>
    </row>
    <row r="430" spans="2:55">
      <c r="B430" s="100" t="s">
        <v>7381</v>
      </c>
      <c r="S430" s="100" t="s">
        <v>6636</v>
      </c>
      <c r="AK430" s="70"/>
      <c r="AL430" s="70"/>
      <c r="AM430" s="70"/>
      <c r="AN430" s="70"/>
    </row>
    <row r="431" spans="2:55">
      <c r="B431" s="100" t="s">
        <v>7380</v>
      </c>
      <c r="S431" s="322"/>
      <c r="T431" s="323"/>
      <c r="U431" s="324"/>
      <c r="V431" s="316"/>
      <c r="W431" s="317"/>
      <c r="X431" s="318"/>
      <c r="Y431" s="319" t="s">
        <v>1</v>
      </c>
      <c r="Z431" s="320"/>
      <c r="AK431" s="70"/>
      <c r="AL431" s="70"/>
      <c r="AM431" s="70"/>
      <c r="AN431" s="70"/>
    </row>
    <row r="432" spans="2:55">
      <c r="B432" s="432" t="s">
        <v>7420</v>
      </c>
      <c r="C432" s="433"/>
      <c r="D432" s="433"/>
      <c r="E432" s="433"/>
      <c r="F432" s="433"/>
      <c r="G432" s="433"/>
      <c r="H432" s="433"/>
      <c r="I432" s="433"/>
      <c r="J432" s="433"/>
      <c r="K432" s="433"/>
      <c r="L432" s="434"/>
      <c r="M432" s="355" t="s">
        <v>44</v>
      </c>
      <c r="N432" s="320"/>
      <c r="O432" s="320"/>
      <c r="P432" s="104"/>
      <c r="Q432" s="104"/>
      <c r="S432" s="126"/>
      <c r="T432" s="126"/>
      <c r="U432" s="126"/>
      <c r="V432" s="316" t="s">
        <v>7420</v>
      </c>
      <c r="W432" s="317"/>
      <c r="X432" s="318"/>
      <c r="Y432" s="319" t="s">
        <v>211</v>
      </c>
      <c r="Z432" s="320"/>
      <c r="AK432" s="70"/>
      <c r="AL432" s="70"/>
      <c r="AM432" s="70"/>
      <c r="AN432" s="70"/>
      <c r="AO432" s="72" t="s">
        <v>7390</v>
      </c>
      <c r="BB432" s="165">
        <f>COUNTIF($B$432:$B$434,AO432)</f>
        <v>0</v>
      </c>
      <c r="BC432" s="109" t="str">
        <f t="shared" ref="BC432:BC439" si="8">IF(BB432&gt;=1,"●","　")</f>
        <v>　</v>
      </c>
    </row>
    <row r="433" spans="2:55">
      <c r="B433" s="432" t="s">
        <v>7420</v>
      </c>
      <c r="C433" s="433"/>
      <c r="D433" s="433"/>
      <c r="E433" s="433"/>
      <c r="F433" s="433"/>
      <c r="G433" s="433"/>
      <c r="H433" s="433"/>
      <c r="I433" s="433"/>
      <c r="J433" s="433"/>
      <c r="K433" s="433"/>
      <c r="L433" s="434"/>
      <c r="M433" s="355" t="s">
        <v>44</v>
      </c>
      <c r="N433" s="320"/>
      <c r="O433" s="320"/>
      <c r="S433" s="122"/>
      <c r="T433" s="122"/>
      <c r="U433" s="122"/>
      <c r="V433" s="316" t="s">
        <v>7420</v>
      </c>
      <c r="W433" s="317"/>
      <c r="X433" s="318"/>
      <c r="Y433" s="319" t="s">
        <v>91</v>
      </c>
      <c r="Z433" s="320"/>
      <c r="AK433" s="70"/>
      <c r="AL433" s="70"/>
      <c r="AM433" s="70"/>
      <c r="AN433" s="70"/>
      <c r="AO433" s="110" t="s">
        <v>7391</v>
      </c>
      <c r="BB433" s="165">
        <f t="shared" ref="BB433:BB439" si="9">COUNTIF($B$432:$B$434,AO433)</f>
        <v>0</v>
      </c>
      <c r="BC433" s="109" t="str">
        <f t="shared" si="8"/>
        <v>　</v>
      </c>
    </row>
    <row r="434" spans="2:55">
      <c r="B434" s="432" t="s">
        <v>7420</v>
      </c>
      <c r="C434" s="433"/>
      <c r="D434" s="433"/>
      <c r="E434" s="433"/>
      <c r="F434" s="433"/>
      <c r="G434" s="433"/>
      <c r="H434" s="433"/>
      <c r="I434" s="433"/>
      <c r="J434" s="433"/>
      <c r="K434" s="433"/>
      <c r="L434" s="434"/>
      <c r="M434" s="355" t="s">
        <v>44</v>
      </c>
      <c r="N434" s="320"/>
      <c r="O434" s="320"/>
      <c r="AK434" s="70"/>
      <c r="AL434" s="70"/>
      <c r="AM434" s="70"/>
      <c r="AN434" s="70"/>
      <c r="AO434" s="110" t="s">
        <v>7392</v>
      </c>
      <c r="BB434" s="165">
        <f t="shared" si="9"/>
        <v>0</v>
      </c>
      <c r="BC434" s="109" t="str">
        <f t="shared" si="8"/>
        <v>　</v>
      </c>
    </row>
    <row r="435" spans="2:55" ht="19.5" customHeight="1">
      <c r="B435" s="188" t="s">
        <v>7417</v>
      </c>
      <c r="AO435" s="110" t="s">
        <v>7393</v>
      </c>
      <c r="BB435" s="165">
        <f t="shared" si="9"/>
        <v>0</v>
      </c>
      <c r="BC435" s="109" t="str">
        <f t="shared" si="8"/>
        <v>　</v>
      </c>
    </row>
    <row r="436" spans="2:55">
      <c r="B436" s="280" t="s">
        <v>7334</v>
      </c>
      <c r="C436" s="280"/>
      <c r="D436" s="280"/>
      <c r="E436" s="280"/>
      <c r="F436" s="280"/>
      <c r="G436" s="280"/>
      <c r="H436" s="280"/>
      <c r="I436" s="280"/>
      <c r="J436" s="280"/>
      <c r="K436" s="280"/>
      <c r="L436" s="280"/>
      <c r="M436" s="280"/>
      <c r="N436" s="280"/>
      <c r="O436" s="280"/>
      <c r="P436" s="280"/>
      <c r="Q436" s="280"/>
      <c r="R436" s="280"/>
      <c r="S436" s="280"/>
      <c r="T436" s="280"/>
      <c r="U436" s="280"/>
      <c r="V436" s="280"/>
      <c r="W436" s="280"/>
      <c r="X436" s="280"/>
      <c r="Y436" s="280"/>
      <c r="Z436" s="280"/>
      <c r="AA436" s="280"/>
      <c r="AB436" s="280"/>
      <c r="AC436" s="280"/>
      <c r="AD436" s="280"/>
      <c r="AE436" s="280"/>
      <c r="AF436" s="280"/>
      <c r="AG436" s="280"/>
      <c r="AH436" s="280"/>
      <c r="AI436" s="280"/>
      <c r="AO436" s="110" t="s">
        <v>74</v>
      </c>
      <c r="BB436" s="165">
        <f t="shared" si="9"/>
        <v>0</v>
      </c>
      <c r="BC436" s="109" t="str">
        <f t="shared" si="8"/>
        <v>　</v>
      </c>
    </row>
    <row r="437" spans="2:55">
      <c r="B437" s="280"/>
      <c r="C437" s="280"/>
      <c r="D437" s="280"/>
      <c r="E437" s="280"/>
      <c r="F437" s="280"/>
      <c r="G437" s="280"/>
      <c r="H437" s="280"/>
      <c r="I437" s="280"/>
      <c r="J437" s="280"/>
      <c r="K437" s="280"/>
      <c r="L437" s="280"/>
      <c r="M437" s="280"/>
      <c r="N437" s="280"/>
      <c r="O437" s="280"/>
      <c r="P437" s="280"/>
      <c r="Q437" s="280"/>
      <c r="R437" s="280"/>
      <c r="S437" s="280"/>
      <c r="T437" s="280"/>
      <c r="U437" s="280"/>
      <c r="V437" s="280"/>
      <c r="W437" s="280"/>
      <c r="X437" s="280"/>
      <c r="Y437" s="280"/>
      <c r="Z437" s="280"/>
      <c r="AA437" s="280"/>
      <c r="AB437" s="280"/>
      <c r="AC437" s="280"/>
      <c r="AD437" s="280"/>
      <c r="AE437" s="280"/>
      <c r="AF437" s="280"/>
      <c r="AG437" s="280"/>
      <c r="AH437" s="280"/>
      <c r="AI437" s="280"/>
      <c r="AO437" s="110" t="s">
        <v>7394</v>
      </c>
      <c r="BB437" s="165">
        <f t="shared" si="9"/>
        <v>0</v>
      </c>
      <c r="BC437" s="109" t="str">
        <f t="shared" si="8"/>
        <v>　</v>
      </c>
    </row>
    <row r="438" spans="2:55">
      <c r="B438" s="100" t="s">
        <v>230</v>
      </c>
      <c r="AO438" s="110" t="s">
        <v>7418</v>
      </c>
      <c r="BB438" s="165">
        <f t="shared" si="9"/>
        <v>0</v>
      </c>
      <c r="BC438" s="109" t="str">
        <f t="shared" si="8"/>
        <v>　</v>
      </c>
    </row>
    <row r="439" spans="2:55">
      <c r="B439" s="327"/>
      <c r="C439" s="328"/>
      <c r="D439" s="328"/>
      <c r="E439" s="328"/>
      <c r="F439" s="328"/>
      <c r="G439" s="328"/>
      <c r="H439" s="328"/>
      <c r="I439" s="328"/>
      <c r="J439" s="328"/>
      <c r="K439" s="328"/>
      <c r="L439" s="328"/>
      <c r="M439" s="328"/>
      <c r="N439" s="328"/>
      <c r="O439" s="328"/>
      <c r="P439" s="328"/>
      <c r="Q439" s="328"/>
      <c r="R439" s="328"/>
      <c r="S439" s="328"/>
      <c r="T439" s="328"/>
      <c r="U439" s="328"/>
      <c r="V439" s="328"/>
      <c r="W439" s="328"/>
      <c r="X439" s="328"/>
      <c r="Y439" s="328"/>
      <c r="Z439" s="328"/>
      <c r="AA439" s="328"/>
      <c r="AB439" s="328"/>
      <c r="AC439" s="328"/>
      <c r="AD439" s="328"/>
      <c r="AE439" s="328"/>
      <c r="AF439" s="328"/>
      <c r="AG439" s="328"/>
      <c r="AH439" s="328"/>
      <c r="AI439" s="329"/>
      <c r="AO439" s="110" t="s">
        <v>4</v>
      </c>
      <c r="BB439" s="230">
        <f t="shared" si="9"/>
        <v>0</v>
      </c>
      <c r="BC439" s="109" t="str">
        <f t="shared" si="8"/>
        <v>　</v>
      </c>
    </row>
    <row r="440" spans="2:55">
      <c r="B440" s="330"/>
      <c r="C440" s="331"/>
      <c r="D440" s="331"/>
      <c r="E440" s="331"/>
      <c r="F440" s="331"/>
      <c r="G440" s="331"/>
      <c r="H440" s="331"/>
      <c r="I440" s="331"/>
      <c r="J440" s="331"/>
      <c r="K440" s="331"/>
      <c r="L440" s="331"/>
      <c r="M440" s="331"/>
      <c r="N440" s="331"/>
      <c r="O440" s="331"/>
      <c r="P440" s="331"/>
      <c r="Q440" s="331"/>
      <c r="R440" s="331"/>
      <c r="S440" s="331"/>
      <c r="T440" s="331"/>
      <c r="U440" s="331"/>
      <c r="V440" s="331"/>
      <c r="W440" s="331"/>
      <c r="X440" s="331"/>
      <c r="Y440" s="331"/>
      <c r="Z440" s="331"/>
      <c r="AA440" s="331"/>
      <c r="AB440" s="331"/>
      <c r="AC440" s="331"/>
      <c r="AD440" s="331"/>
      <c r="AE440" s="331"/>
      <c r="AF440" s="331"/>
      <c r="AG440" s="331"/>
      <c r="AH440" s="331"/>
      <c r="AI440" s="332"/>
    </row>
    <row r="441" spans="2:55">
      <c r="B441" s="330"/>
      <c r="C441" s="331"/>
      <c r="D441" s="331"/>
      <c r="E441" s="331"/>
      <c r="F441" s="331"/>
      <c r="G441" s="331"/>
      <c r="H441" s="331"/>
      <c r="I441" s="331"/>
      <c r="J441" s="331"/>
      <c r="K441" s="331"/>
      <c r="L441" s="331"/>
      <c r="M441" s="331"/>
      <c r="N441" s="331"/>
      <c r="O441" s="331"/>
      <c r="P441" s="331"/>
      <c r="Q441" s="331"/>
      <c r="R441" s="331"/>
      <c r="S441" s="331"/>
      <c r="T441" s="331"/>
      <c r="U441" s="331"/>
      <c r="V441" s="331"/>
      <c r="W441" s="331"/>
      <c r="X441" s="331"/>
      <c r="Y441" s="331"/>
      <c r="Z441" s="331"/>
      <c r="AA441" s="331"/>
      <c r="AB441" s="331"/>
      <c r="AC441" s="331"/>
      <c r="AD441" s="331"/>
      <c r="AE441" s="331"/>
      <c r="AF441" s="331"/>
      <c r="AG441" s="331"/>
      <c r="AH441" s="331"/>
      <c r="AI441" s="332"/>
    </row>
    <row r="442" spans="2:55">
      <c r="B442" s="333"/>
      <c r="C442" s="334"/>
      <c r="D442" s="334"/>
      <c r="E442" s="334"/>
      <c r="F442" s="334"/>
      <c r="G442" s="334"/>
      <c r="H442" s="334"/>
      <c r="I442" s="334"/>
      <c r="J442" s="334"/>
      <c r="K442" s="334"/>
      <c r="L442" s="334"/>
      <c r="M442" s="334"/>
      <c r="N442" s="334"/>
      <c r="O442" s="334"/>
      <c r="P442" s="334"/>
      <c r="Q442" s="334"/>
      <c r="R442" s="334"/>
      <c r="S442" s="334"/>
      <c r="T442" s="334"/>
      <c r="U442" s="334"/>
      <c r="V442" s="334"/>
      <c r="W442" s="334"/>
      <c r="X442" s="334"/>
      <c r="Y442" s="334"/>
      <c r="Z442" s="334"/>
      <c r="AA442" s="334"/>
      <c r="AB442" s="334"/>
      <c r="AC442" s="334"/>
      <c r="AD442" s="334"/>
      <c r="AE442" s="334"/>
      <c r="AF442" s="334"/>
      <c r="AG442" s="334"/>
      <c r="AH442" s="334"/>
      <c r="AI442" s="335"/>
    </row>
    <row r="444" spans="2:55">
      <c r="B444" s="100" t="s">
        <v>231</v>
      </c>
    </row>
    <row r="445" spans="2:55">
      <c r="B445" s="327"/>
      <c r="C445" s="328"/>
      <c r="D445" s="328"/>
      <c r="E445" s="328"/>
      <c r="F445" s="328"/>
      <c r="G445" s="328"/>
      <c r="H445" s="328"/>
      <c r="I445" s="328"/>
      <c r="J445" s="328"/>
      <c r="K445" s="328"/>
      <c r="L445" s="328"/>
      <c r="M445" s="328"/>
      <c r="N445" s="328"/>
      <c r="O445" s="328"/>
      <c r="P445" s="328"/>
      <c r="Q445" s="328"/>
      <c r="R445" s="328"/>
      <c r="S445" s="328"/>
      <c r="T445" s="328"/>
      <c r="U445" s="328"/>
      <c r="V445" s="328"/>
      <c r="W445" s="328"/>
      <c r="X445" s="328"/>
      <c r="Y445" s="328"/>
      <c r="Z445" s="328"/>
      <c r="AA445" s="328"/>
      <c r="AB445" s="328"/>
      <c r="AC445" s="328"/>
      <c r="AD445" s="328"/>
      <c r="AE445" s="328"/>
      <c r="AF445" s="328"/>
      <c r="AG445" s="328"/>
      <c r="AH445" s="328"/>
      <c r="AI445" s="329"/>
    </row>
    <row r="446" spans="2:55">
      <c r="B446" s="330"/>
      <c r="C446" s="331"/>
      <c r="D446" s="331"/>
      <c r="E446" s="331"/>
      <c r="F446" s="331"/>
      <c r="G446" s="331"/>
      <c r="H446" s="331"/>
      <c r="I446" s="331"/>
      <c r="J446" s="331"/>
      <c r="K446" s="331"/>
      <c r="L446" s="331"/>
      <c r="M446" s="331"/>
      <c r="N446" s="331"/>
      <c r="O446" s="331"/>
      <c r="P446" s="331"/>
      <c r="Q446" s="331"/>
      <c r="R446" s="331"/>
      <c r="S446" s="331"/>
      <c r="T446" s="331"/>
      <c r="U446" s="331"/>
      <c r="V446" s="331"/>
      <c r="W446" s="331"/>
      <c r="X446" s="331"/>
      <c r="Y446" s="331"/>
      <c r="Z446" s="331"/>
      <c r="AA446" s="331"/>
      <c r="AB446" s="331"/>
      <c r="AC446" s="331"/>
      <c r="AD446" s="331"/>
      <c r="AE446" s="331"/>
      <c r="AF446" s="331"/>
      <c r="AG446" s="331"/>
      <c r="AH446" s="331"/>
      <c r="AI446" s="332"/>
    </row>
    <row r="447" spans="2:55">
      <c r="B447" s="330"/>
      <c r="C447" s="331"/>
      <c r="D447" s="331"/>
      <c r="E447" s="331"/>
      <c r="F447" s="331"/>
      <c r="G447" s="331"/>
      <c r="H447" s="331"/>
      <c r="I447" s="331"/>
      <c r="J447" s="331"/>
      <c r="K447" s="331"/>
      <c r="L447" s="331"/>
      <c r="M447" s="331"/>
      <c r="N447" s="331"/>
      <c r="O447" s="331"/>
      <c r="P447" s="331"/>
      <c r="Q447" s="331"/>
      <c r="R447" s="331"/>
      <c r="S447" s="331"/>
      <c r="T447" s="331"/>
      <c r="U447" s="331"/>
      <c r="V447" s="331"/>
      <c r="W447" s="331"/>
      <c r="X447" s="331"/>
      <c r="Y447" s="331"/>
      <c r="Z447" s="331"/>
      <c r="AA447" s="331"/>
      <c r="AB447" s="331"/>
      <c r="AC447" s="331"/>
      <c r="AD447" s="331"/>
      <c r="AE447" s="331"/>
      <c r="AF447" s="331"/>
      <c r="AG447" s="331"/>
      <c r="AH447" s="331"/>
      <c r="AI447" s="332"/>
    </row>
    <row r="448" spans="2:55">
      <c r="B448" s="333"/>
      <c r="C448" s="334"/>
      <c r="D448" s="334"/>
      <c r="E448" s="334"/>
      <c r="F448" s="334"/>
      <c r="G448" s="334"/>
      <c r="H448" s="334"/>
      <c r="I448" s="334"/>
      <c r="J448" s="334"/>
      <c r="K448" s="334"/>
      <c r="L448" s="334"/>
      <c r="M448" s="334"/>
      <c r="N448" s="334"/>
      <c r="O448" s="334"/>
      <c r="P448" s="334"/>
      <c r="Q448" s="334"/>
      <c r="R448" s="334"/>
      <c r="S448" s="334"/>
      <c r="T448" s="334"/>
      <c r="U448" s="334"/>
      <c r="V448" s="334"/>
      <c r="W448" s="334"/>
      <c r="X448" s="334"/>
      <c r="Y448" s="334"/>
      <c r="Z448" s="334"/>
      <c r="AA448" s="334"/>
      <c r="AB448" s="334"/>
      <c r="AC448" s="334"/>
      <c r="AD448" s="334"/>
      <c r="AE448" s="334"/>
      <c r="AF448" s="334"/>
      <c r="AG448" s="334"/>
      <c r="AH448" s="334"/>
      <c r="AI448" s="335"/>
    </row>
    <row r="449" spans="2:35" ht="17.45" customHeight="1">
      <c r="B449" s="69"/>
      <c r="C449" s="69"/>
    </row>
    <row r="450" spans="2:35">
      <c r="B450" s="279" t="s">
        <v>232</v>
      </c>
      <c r="C450" s="279"/>
      <c r="D450" s="279"/>
      <c r="E450" s="279"/>
      <c r="F450" s="279"/>
      <c r="G450" s="279"/>
      <c r="H450" s="279"/>
      <c r="I450" s="279"/>
      <c r="J450" s="279"/>
      <c r="K450" s="279"/>
      <c r="L450" s="279"/>
      <c r="M450" s="279"/>
      <c r="N450" s="279"/>
      <c r="O450" s="279"/>
      <c r="P450" s="279"/>
      <c r="Q450" s="279"/>
      <c r="R450" s="279"/>
      <c r="S450" s="279"/>
      <c r="T450" s="279"/>
      <c r="U450" s="279"/>
      <c r="V450" s="279"/>
      <c r="W450" s="279"/>
      <c r="X450" s="279"/>
      <c r="Y450" s="279"/>
      <c r="Z450" s="279"/>
      <c r="AA450" s="279"/>
      <c r="AB450" s="279"/>
      <c r="AC450" s="279"/>
      <c r="AD450" s="279"/>
      <c r="AE450" s="279"/>
      <c r="AF450" s="279"/>
      <c r="AG450" s="279"/>
      <c r="AH450" s="279"/>
      <c r="AI450" s="279"/>
    </row>
    <row r="451" spans="2:35">
      <c r="B451" s="279"/>
      <c r="C451" s="279"/>
      <c r="D451" s="279"/>
      <c r="E451" s="279"/>
      <c r="F451" s="279"/>
      <c r="G451" s="279"/>
      <c r="H451" s="279"/>
      <c r="I451" s="279"/>
      <c r="J451" s="279"/>
      <c r="K451" s="279"/>
      <c r="L451" s="279"/>
      <c r="M451" s="279"/>
      <c r="N451" s="279"/>
      <c r="O451" s="279"/>
      <c r="P451" s="279"/>
      <c r="Q451" s="279"/>
      <c r="R451" s="279"/>
      <c r="S451" s="279"/>
      <c r="T451" s="279"/>
      <c r="U451" s="279"/>
      <c r="V451" s="279"/>
      <c r="W451" s="279"/>
      <c r="X451" s="279"/>
      <c r="Y451" s="279"/>
      <c r="Z451" s="279"/>
      <c r="AA451" s="279"/>
      <c r="AB451" s="279"/>
      <c r="AC451" s="279"/>
      <c r="AD451" s="279"/>
      <c r="AE451" s="279"/>
      <c r="AF451" s="279"/>
      <c r="AG451" s="279"/>
      <c r="AH451" s="279"/>
      <c r="AI451" s="279"/>
    </row>
    <row r="453" spans="2:35">
      <c r="B453" s="280" t="s">
        <v>7320</v>
      </c>
      <c r="C453" s="280"/>
      <c r="D453" s="280"/>
      <c r="E453" s="280"/>
      <c r="F453" s="280"/>
      <c r="G453" s="280"/>
      <c r="H453" s="280"/>
      <c r="I453" s="280"/>
      <c r="J453" s="280"/>
      <c r="K453" s="280"/>
      <c r="L453" s="280"/>
      <c r="M453" s="280"/>
      <c r="N453" s="280"/>
      <c r="O453" s="280"/>
      <c r="P453" s="280"/>
      <c r="Q453" s="280"/>
      <c r="R453" s="280"/>
      <c r="S453" s="280"/>
      <c r="T453" s="280"/>
      <c r="U453" s="280"/>
      <c r="V453" s="280"/>
      <c r="W453" s="280"/>
      <c r="X453" s="280"/>
      <c r="Y453" s="280"/>
      <c r="Z453" s="280"/>
      <c r="AA453" s="280"/>
      <c r="AB453" s="280"/>
      <c r="AC453" s="280"/>
      <c r="AD453" s="280"/>
      <c r="AE453" s="280"/>
      <c r="AF453" s="280"/>
      <c r="AG453" s="280"/>
      <c r="AH453" s="280"/>
      <c r="AI453" s="280"/>
    </row>
    <row r="454" spans="2:35">
      <c r="B454" s="280"/>
      <c r="C454" s="280"/>
      <c r="D454" s="280"/>
      <c r="E454" s="280"/>
      <c r="F454" s="280"/>
      <c r="G454" s="280"/>
      <c r="H454" s="280"/>
      <c r="I454" s="280"/>
      <c r="J454" s="280"/>
      <c r="K454" s="280"/>
      <c r="L454" s="280"/>
      <c r="M454" s="280"/>
      <c r="N454" s="280"/>
      <c r="O454" s="280"/>
      <c r="P454" s="280"/>
      <c r="Q454" s="280"/>
      <c r="R454" s="280"/>
      <c r="S454" s="280"/>
      <c r="T454" s="280"/>
      <c r="U454" s="280"/>
      <c r="V454" s="280"/>
      <c r="W454" s="280"/>
      <c r="X454" s="280"/>
      <c r="Y454" s="280"/>
      <c r="Z454" s="280"/>
      <c r="AA454" s="280"/>
      <c r="AB454" s="280"/>
      <c r="AC454" s="280"/>
      <c r="AD454" s="280"/>
      <c r="AE454" s="280"/>
      <c r="AF454" s="280"/>
      <c r="AG454" s="280"/>
      <c r="AH454" s="280"/>
      <c r="AI454" s="280"/>
    </row>
    <row r="455" spans="2:35" ht="26.1" customHeight="1">
      <c r="B455" s="113"/>
      <c r="C455" s="113"/>
      <c r="D455" s="113"/>
      <c r="E455" s="113"/>
      <c r="F455" s="113"/>
      <c r="G455" s="113"/>
      <c r="H455" s="113"/>
      <c r="I455" s="113"/>
      <c r="J455" s="113"/>
      <c r="K455" s="113"/>
      <c r="L455" s="113"/>
      <c r="M455" s="113"/>
      <c r="N455" s="113"/>
      <c r="O455" s="113"/>
      <c r="P455" s="113"/>
      <c r="Q455" s="113"/>
      <c r="R455" s="113"/>
      <c r="S455" s="113"/>
      <c r="T455" s="113"/>
      <c r="U455" s="113"/>
      <c r="V455" s="113"/>
      <c r="W455" s="113"/>
      <c r="X455" s="113"/>
      <c r="Y455" s="113"/>
      <c r="Z455" s="113"/>
      <c r="AA455" s="113"/>
      <c r="AB455" s="113"/>
      <c r="AC455" s="113"/>
      <c r="AD455" s="113"/>
      <c r="AE455" s="113"/>
      <c r="AF455" s="113"/>
      <c r="AG455" s="113"/>
      <c r="AH455" s="113"/>
      <c r="AI455" s="113"/>
    </row>
    <row r="456" spans="2:35">
      <c r="B456" s="121" t="s">
        <v>7459</v>
      </c>
    </row>
    <row r="457" spans="2:35">
      <c r="B457" s="121"/>
      <c r="E457" s="234" t="s">
        <v>7489</v>
      </c>
    </row>
    <row r="458" spans="2:35">
      <c r="B458" s="327"/>
      <c r="C458" s="328"/>
      <c r="D458" s="328"/>
      <c r="E458" s="328"/>
      <c r="F458" s="328"/>
      <c r="G458" s="328"/>
      <c r="H458" s="328"/>
      <c r="I458" s="328"/>
      <c r="J458" s="328"/>
      <c r="K458" s="328"/>
      <c r="L458" s="328"/>
      <c r="M458" s="328"/>
      <c r="N458" s="328"/>
      <c r="O458" s="328"/>
      <c r="P458" s="328"/>
      <c r="Q458" s="328"/>
      <c r="R458" s="328"/>
      <c r="S458" s="328"/>
      <c r="T458" s="328"/>
      <c r="U458" s="328"/>
      <c r="V458" s="328"/>
      <c r="W458" s="328"/>
      <c r="X458" s="328"/>
      <c r="Y458" s="328"/>
      <c r="Z458" s="328"/>
      <c r="AA458" s="328"/>
      <c r="AB458" s="328"/>
      <c r="AC458" s="328"/>
      <c r="AD458" s="328"/>
      <c r="AE458" s="328"/>
      <c r="AF458" s="328"/>
      <c r="AG458" s="328"/>
      <c r="AH458" s="328"/>
      <c r="AI458" s="329"/>
    </row>
    <row r="459" spans="2:35">
      <c r="B459" s="330"/>
      <c r="C459" s="331"/>
      <c r="D459" s="331"/>
      <c r="E459" s="331"/>
      <c r="F459" s="331"/>
      <c r="G459" s="331"/>
      <c r="H459" s="331"/>
      <c r="I459" s="331"/>
      <c r="J459" s="331"/>
      <c r="K459" s="331"/>
      <c r="L459" s="331"/>
      <c r="M459" s="331"/>
      <c r="N459" s="331"/>
      <c r="O459" s="331"/>
      <c r="P459" s="331"/>
      <c r="Q459" s="331"/>
      <c r="R459" s="331"/>
      <c r="S459" s="331"/>
      <c r="T459" s="331"/>
      <c r="U459" s="331"/>
      <c r="V459" s="331"/>
      <c r="W459" s="331"/>
      <c r="X459" s="331"/>
      <c r="Y459" s="331"/>
      <c r="Z459" s="331"/>
      <c r="AA459" s="331"/>
      <c r="AB459" s="331"/>
      <c r="AC459" s="331"/>
      <c r="AD459" s="331"/>
      <c r="AE459" s="331"/>
      <c r="AF459" s="331"/>
      <c r="AG459" s="331"/>
      <c r="AH459" s="331"/>
      <c r="AI459" s="332"/>
    </row>
    <row r="460" spans="2:35">
      <c r="B460" s="330"/>
      <c r="C460" s="331"/>
      <c r="D460" s="331"/>
      <c r="E460" s="331"/>
      <c r="F460" s="331"/>
      <c r="G460" s="331"/>
      <c r="H460" s="331"/>
      <c r="I460" s="331"/>
      <c r="J460" s="331"/>
      <c r="K460" s="331"/>
      <c r="L460" s="331"/>
      <c r="M460" s="331"/>
      <c r="N460" s="331"/>
      <c r="O460" s="331"/>
      <c r="P460" s="331"/>
      <c r="Q460" s="331"/>
      <c r="R460" s="331"/>
      <c r="S460" s="331"/>
      <c r="T460" s="331"/>
      <c r="U460" s="331"/>
      <c r="V460" s="331"/>
      <c r="W460" s="331"/>
      <c r="X460" s="331"/>
      <c r="Y460" s="331"/>
      <c r="Z460" s="331"/>
      <c r="AA460" s="331"/>
      <c r="AB460" s="331"/>
      <c r="AC460" s="331"/>
      <c r="AD460" s="331"/>
      <c r="AE460" s="331"/>
      <c r="AF460" s="331"/>
      <c r="AG460" s="331"/>
      <c r="AH460" s="331"/>
      <c r="AI460" s="332"/>
    </row>
    <row r="461" spans="2:35">
      <c r="B461" s="333"/>
      <c r="C461" s="334"/>
      <c r="D461" s="334"/>
      <c r="E461" s="334"/>
      <c r="F461" s="334"/>
      <c r="G461" s="334"/>
      <c r="H461" s="334"/>
      <c r="I461" s="334"/>
      <c r="J461" s="334"/>
      <c r="K461" s="334"/>
      <c r="L461" s="334"/>
      <c r="M461" s="334"/>
      <c r="N461" s="334"/>
      <c r="O461" s="334"/>
      <c r="P461" s="334"/>
      <c r="Q461" s="334"/>
      <c r="R461" s="334"/>
      <c r="S461" s="334"/>
      <c r="T461" s="334"/>
      <c r="U461" s="334"/>
      <c r="V461" s="334"/>
      <c r="W461" s="334"/>
      <c r="X461" s="334"/>
      <c r="Y461" s="334"/>
      <c r="Z461" s="334"/>
      <c r="AA461" s="334"/>
      <c r="AB461" s="334"/>
      <c r="AC461" s="334"/>
      <c r="AD461" s="334"/>
      <c r="AE461" s="334"/>
      <c r="AF461" s="334"/>
      <c r="AG461" s="334"/>
      <c r="AH461" s="334"/>
      <c r="AI461" s="335"/>
    </row>
    <row r="463" spans="2:35">
      <c r="B463" s="100" t="s">
        <v>55</v>
      </c>
    </row>
    <row r="464" spans="2:35">
      <c r="B464" s="336" t="s">
        <v>233</v>
      </c>
      <c r="C464" s="337"/>
      <c r="D464" s="337"/>
      <c r="E464" s="337"/>
      <c r="F464" s="338"/>
      <c r="G464" s="258" t="s">
        <v>7420</v>
      </c>
      <c r="H464" s="349"/>
      <c r="I464" s="350"/>
    </row>
    <row r="465" spans="2:35">
      <c r="B465" s="336" t="s">
        <v>234</v>
      </c>
      <c r="C465" s="337"/>
      <c r="D465" s="337"/>
      <c r="E465" s="337"/>
      <c r="F465" s="338"/>
      <c r="G465" s="316" t="s">
        <v>7420</v>
      </c>
      <c r="H465" s="349"/>
      <c r="I465" s="350"/>
      <c r="V465" s="134"/>
      <c r="W465" s="135"/>
      <c r="X465" s="135"/>
      <c r="Y465" s="135"/>
      <c r="Z465" s="135"/>
      <c r="AA465" s="135"/>
      <c r="AB465" s="135"/>
      <c r="AC465" s="135"/>
      <c r="AD465" s="135"/>
      <c r="AE465" s="135"/>
      <c r="AF465" s="135"/>
      <c r="AG465" s="135"/>
      <c r="AH465" s="135"/>
      <c r="AI465" s="135"/>
    </row>
    <row r="466" spans="2:35">
      <c r="V466" s="136"/>
      <c r="W466" s="136"/>
      <c r="X466" s="136"/>
      <c r="Y466" s="136"/>
      <c r="Z466" s="136"/>
      <c r="AA466" s="136"/>
      <c r="AB466" s="136"/>
      <c r="AC466" s="136"/>
      <c r="AD466" s="136"/>
      <c r="AE466" s="136"/>
      <c r="AF466" s="136"/>
      <c r="AG466" s="136"/>
      <c r="AH466" s="136"/>
      <c r="AI466" s="136"/>
    </row>
    <row r="467" spans="2:35">
      <c r="B467" s="100" t="s">
        <v>54</v>
      </c>
      <c r="V467" s="137"/>
      <c r="W467" s="137"/>
      <c r="X467" s="137"/>
      <c r="Y467" s="137"/>
      <c r="Z467" s="137"/>
      <c r="AA467" s="137"/>
      <c r="AB467" s="137"/>
      <c r="AC467" s="138"/>
      <c r="AD467" s="138"/>
      <c r="AE467" s="138"/>
      <c r="AF467" s="138"/>
      <c r="AG467" s="138"/>
      <c r="AH467" s="137"/>
      <c r="AI467" s="137"/>
    </row>
    <row r="468" spans="2:35">
      <c r="B468" s="322"/>
      <c r="C468" s="323"/>
      <c r="D468" s="324"/>
      <c r="E468" s="316"/>
      <c r="F468" s="317"/>
      <c r="G468" s="318"/>
      <c r="H468" s="319" t="s">
        <v>1</v>
      </c>
      <c r="I468" s="320"/>
      <c r="V468" s="137"/>
      <c r="W468" s="137"/>
      <c r="X468" s="137"/>
      <c r="Y468" s="137"/>
      <c r="Z468" s="137"/>
      <c r="AA468" s="137"/>
      <c r="AB468" s="137"/>
      <c r="AC468" s="138"/>
      <c r="AD468" s="138"/>
      <c r="AE468" s="138"/>
      <c r="AF468" s="138"/>
      <c r="AG468" s="138"/>
      <c r="AH468" s="137"/>
      <c r="AI468" s="137"/>
    </row>
    <row r="469" spans="2:35">
      <c r="B469" s="126"/>
      <c r="C469" s="126"/>
      <c r="D469" s="126"/>
      <c r="E469" s="316" t="s">
        <v>7420</v>
      </c>
      <c r="F469" s="317"/>
      <c r="G469" s="318"/>
      <c r="H469" s="319" t="s">
        <v>211</v>
      </c>
      <c r="I469" s="320"/>
      <c r="N469" s="130"/>
      <c r="V469" s="137"/>
      <c r="W469" s="137"/>
      <c r="X469" s="137"/>
      <c r="Y469" s="137"/>
      <c r="Z469" s="137"/>
      <c r="AA469" s="137"/>
      <c r="AB469" s="137"/>
      <c r="AC469" s="138"/>
      <c r="AD469" s="138"/>
      <c r="AE469" s="138"/>
      <c r="AF469" s="138"/>
      <c r="AG469" s="138"/>
      <c r="AH469" s="137"/>
      <c r="AI469" s="137"/>
    </row>
    <row r="470" spans="2:35">
      <c r="B470" s="122"/>
      <c r="C470" s="122"/>
      <c r="D470" s="122"/>
      <c r="E470" s="316" t="s">
        <v>7420</v>
      </c>
      <c r="F470" s="317"/>
      <c r="G470" s="318"/>
      <c r="H470" s="319" t="s">
        <v>91</v>
      </c>
      <c r="I470" s="320"/>
      <c r="V470" s="137"/>
      <c r="W470" s="137"/>
      <c r="X470" s="137"/>
      <c r="Y470" s="137"/>
      <c r="Z470" s="137"/>
      <c r="AA470" s="137"/>
      <c r="AB470" s="137"/>
      <c r="AC470" s="138"/>
      <c r="AD470" s="138"/>
      <c r="AE470" s="138"/>
      <c r="AF470" s="138"/>
      <c r="AG470" s="138"/>
      <c r="AH470" s="137"/>
      <c r="AI470" s="137"/>
    </row>
    <row r="471" spans="2:35">
      <c r="V471" s="137"/>
      <c r="W471" s="137"/>
      <c r="X471" s="137"/>
      <c r="Y471" s="137"/>
      <c r="Z471" s="137"/>
      <c r="AA471" s="137"/>
      <c r="AB471" s="137"/>
      <c r="AC471" s="138"/>
      <c r="AD471" s="138"/>
      <c r="AE471" s="138"/>
      <c r="AF471" s="138"/>
      <c r="AG471" s="138"/>
      <c r="AH471" s="137"/>
      <c r="AI471" s="137"/>
    </row>
    <row r="472" spans="2:35">
      <c r="B472" s="280" t="s">
        <v>7319</v>
      </c>
      <c r="C472" s="280"/>
      <c r="D472" s="280"/>
      <c r="E472" s="280"/>
      <c r="F472" s="280"/>
      <c r="G472" s="280"/>
      <c r="H472" s="280"/>
      <c r="I472" s="280"/>
      <c r="J472" s="280"/>
      <c r="K472" s="280"/>
      <c r="L472" s="280"/>
      <c r="M472" s="280"/>
      <c r="N472" s="280"/>
      <c r="O472" s="280"/>
      <c r="P472" s="280"/>
      <c r="Q472" s="280"/>
      <c r="R472" s="280"/>
      <c r="S472" s="280"/>
      <c r="T472" s="280"/>
      <c r="U472" s="280"/>
      <c r="V472" s="280"/>
      <c r="W472" s="280"/>
      <c r="X472" s="280"/>
      <c r="Y472" s="280"/>
      <c r="Z472" s="280"/>
      <c r="AA472" s="280"/>
      <c r="AB472" s="280"/>
      <c r="AC472" s="280"/>
      <c r="AD472" s="280"/>
      <c r="AE472" s="280"/>
      <c r="AF472" s="280"/>
      <c r="AG472" s="280"/>
      <c r="AH472" s="280"/>
      <c r="AI472" s="280"/>
    </row>
    <row r="473" spans="2:35">
      <c r="B473" s="280"/>
      <c r="C473" s="280"/>
      <c r="D473" s="280"/>
      <c r="E473" s="280"/>
      <c r="F473" s="280"/>
      <c r="G473" s="280"/>
      <c r="H473" s="280"/>
      <c r="I473" s="280"/>
      <c r="J473" s="280"/>
      <c r="K473" s="280"/>
      <c r="L473" s="280"/>
      <c r="M473" s="280"/>
      <c r="N473" s="280"/>
      <c r="O473" s="280"/>
      <c r="P473" s="280"/>
      <c r="Q473" s="280"/>
      <c r="R473" s="280"/>
      <c r="S473" s="280"/>
      <c r="T473" s="280"/>
      <c r="U473" s="280"/>
      <c r="V473" s="280"/>
      <c r="W473" s="280"/>
      <c r="X473" s="280"/>
      <c r="Y473" s="280"/>
      <c r="Z473" s="280"/>
      <c r="AA473" s="280"/>
      <c r="AB473" s="280"/>
      <c r="AC473" s="280"/>
      <c r="AD473" s="280"/>
      <c r="AE473" s="280"/>
      <c r="AF473" s="280"/>
      <c r="AG473" s="280"/>
      <c r="AH473" s="280"/>
      <c r="AI473" s="280"/>
    </row>
    <row r="474" spans="2:35">
      <c r="B474" s="121" t="s">
        <v>7458</v>
      </c>
    </row>
    <row r="475" spans="2:35">
      <c r="B475" s="327"/>
      <c r="C475" s="328"/>
      <c r="D475" s="328"/>
      <c r="E475" s="328"/>
      <c r="F475" s="328"/>
      <c r="G475" s="328"/>
      <c r="H475" s="328"/>
      <c r="I475" s="328"/>
      <c r="J475" s="328"/>
      <c r="K475" s="328"/>
      <c r="L475" s="328"/>
      <c r="M475" s="328"/>
      <c r="N475" s="328"/>
      <c r="O475" s="328"/>
      <c r="P475" s="328"/>
      <c r="Q475" s="328"/>
      <c r="R475" s="328"/>
      <c r="S475" s="328"/>
      <c r="T475" s="328"/>
      <c r="U475" s="328"/>
      <c r="V475" s="328"/>
      <c r="W475" s="328"/>
      <c r="X475" s="328"/>
      <c r="Y475" s="328"/>
      <c r="Z475" s="328"/>
      <c r="AA475" s="328"/>
      <c r="AB475" s="328"/>
      <c r="AC475" s="328"/>
      <c r="AD475" s="328"/>
      <c r="AE475" s="328"/>
      <c r="AF475" s="328"/>
      <c r="AG475" s="328"/>
      <c r="AH475" s="328"/>
      <c r="AI475" s="329"/>
    </row>
    <row r="476" spans="2:35">
      <c r="B476" s="330"/>
      <c r="C476" s="331"/>
      <c r="D476" s="331"/>
      <c r="E476" s="331"/>
      <c r="F476" s="331"/>
      <c r="G476" s="331"/>
      <c r="H476" s="331"/>
      <c r="I476" s="331"/>
      <c r="J476" s="331"/>
      <c r="K476" s="331"/>
      <c r="L476" s="331"/>
      <c r="M476" s="331"/>
      <c r="N476" s="331"/>
      <c r="O476" s="331"/>
      <c r="P476" s="331"/>
      <c r="Q476" s="331"/>
      <c r="R476" s="331"/>
      <c r="S476" s="331"/>
      <c r="T476" s="331"/>
      <c r="U476" s="331"/>
      <c r="V476" s="331"/>
      <c r="W476" s="331"/>
      <c r="X476" s="331"/>
      <c r="Y476" s="331"/>
      <c r="Z476" s="331"/>
      <c r="AA476" s="331"/>
      <c r="AB476" s="331"/>
      <c r="AC476" s="331"/>
      <c r="AD476" s="331"/>
      <c r="AE476" s="331"/>
      <c r="AF476" s="331"/>
      <c r="AG476" s="331"/>
      <c r="AH476" s="331"/>
      <c r="AI476" s="332"/>
    </row>
    <row r="477" spans="2:35">
      <c r="B477" s="330"/>
      <c r="C477" s="331"/>
      <c r="D477" s="331"/>
      <c r="E477" s="331"/>
      <c r="F477" s="331"/>
      <c r="G477" s="331"/>
      <c r="H477" s="331"/>
      <c r="I477" s="331"/>
      <c r="J477" s="331"/>
      <c r="K477" s="331"/>
      <c r="L477" s="331"/>
      <c r="M477" s="331"/>
      <c r="N477" s="331"/>
      <c r="O477" s="331"/>
      <c r="P477" s="331"/>
      <c r="Q477" s="331"/>
      <c r="R477" s="331"/>
      <c r="S477" s="331"/>
      <c r="T477" s="331"/>
      <c r="U477" s="331"/>
      <c r="V477" s="331"/>
      <c r="W477" s="331"/>
      <c r="X477" s="331"/>
      <c r="Y477" s="331"/>
      <c r="Z477" s="331"/>
      <c r="AA477" s="331"/>
      <c r="AB477" s="331"/>
      <c r="AC477" s="331"/>
      <c r="AD477" s="331"/>
      <c r="AE477" s="331"/>
      <c r="AF477" s="331"/>
      <c r="AG477" s="331"/>
      <c r="AH477" s="331"/>
      <c r="AI477" s="332"/>
    </row>
    <row r="478" spans="2:35">
      <c r="B478" s="333"/>
      <c r="C478" s="334"/>
      <c r="D478" s="334"/>
      <c r="E478" s="334"/>
      <c r="F478" s="334"/>
      <c r="G478" s="334"/>
      <c r="H478" s="334"/>
      <c r="I478" s="334"/>
      <c r="J478" s="334"/>
      <c r="K478" s="334"/>
      <c r="L478" s="334"/>
      <c r="M478" s="334"/>
      <c r="N478" s="334"/>
      <c r="O478" s="334"/>
      <c r="P478" s="334"/>
      <c r="Q478" s="334"/>
      <c r="R478" s="334"/>
      <c r="S478" s="334"/>
      <c r="T478" s="334"/>
      <c r="U478" s="334"/>
      <c r="V478" s="334"/>
      <c r="W478" s="334"/>
      <c r="X478" s="334"/>
      <c r="Y478" s="334"/>
      <c r="Z478" s="334"/>
      <c r="AA478" s="334"/>
      <c r="AB478" s="334"/>
      <c r="AC478" s="334"/>
      <c r="AD478" s="334"/>
      <c r="AE478" s="334"/>
      <c r="AF478" s="334"/>
      <c r="AG478" s="334"/>
      <c r="AH478" s="334"/>
      <c r="AI478" s="335"/>
    </row>
    <row r="480" spans="2:35">
      <c r="B480" s="100" t="s">
        <v>7349</v>
      </c>
    </row>
    <row r="481" spans="2:35">
      <c r="B481" s="336" t="s">
        <v>233</v>
      </c>
      <c r="C481" s="337"/>
      <c r="D481" s="337"/>
      <c r="E481" s="337"/>
      <c r="F481" s="338"/>
      <c r="G481" s="258" t="s">
        <v>7420</v>
      </c>
      <c r="H481" s="259"/>
      <c r="I481" s="260"/>
    </row>
    <row r="482" spans="2:35">
      <c r="B482" s="336" t="s">
        <v>234</v>
      </c>
      <c r="C482" s="337"/>
      <c r="D482" s="337"/>
      <c r="E482" s="337"/>
      <c r="F482" s="338"/>
      <c r="G482" s="258" t="s">
        <v>7420</v>
      </c>
      <c r="H482" s="259"/>
      <c r="I482" s="260"/>
      <c r="V482" s="134"/>
      <c r="W482" s="135"/>
      <c r="X482" s="135"/>
      <c r="Y482" s="135"/>
      <c r="Z482" s="135"/>
      <c r="AA482" s="135"/>
      <c r="AB482" s="135"/>
      <c r="AC482" s="135"/>
      <c r="AD482" s="135"/>
      <c r="AE482" s="135"/>
      <c r="AF482" s="135"/>
      <c r="AG482" s="135"/>
      <c r="AH482" s="135"/>
      <c r="AI482" s="135"/>
    </row>
    <row r="483" spans="2:35">
      <c r="V483" s="136"/>
      <c r="W483" s="136"/>
      <c r="X483" s="136"/>
      <c r="Y483" s="136"/>
      <c r="Z483" s="136"/>
      <c r="AA483" s="136"/>
      <c r="AB483" s="136"/>
      <c r="AC483" s="136"/>
      <c r="AD483" s="136"/>
      <c r="AE483" s="136"/>
      <c r="AF483" s="136"/>
      <c r="AG483" s="136"/>
      <c r="AH483" s="136"/>
      <c r="AI483" s="136"/>
    </row>
    <row r="484" spans="2:35">
      <c r="B484" s="100" t="s">
        <v>235</v>
      </c>
      <c r="V484" s="137"/>
      <c r="W484" s="137"/>
      <c r="X484" s="137"/>
      <c r="Y484" s="137"/>
      <c r="Z484" s="137"/>
      <c r="AA484" s="137"/>
      <c r="AB484" s="137"/>
      <c r="AC484" s="138"/>
      <c r="AD484" s="138"/>
      <c r="AE484" s="138"/>
      <c r="AF484" s="138"/>
      <c r="AG484" s="138"/>
      <c r="AH484" s="137"/>
      <c r="AI484" s="137"/>
    </row>
    <row r="485" spans="2:35">
      <c r="B485" s="322"/>
      <c r="C485" s="323"/>
      <c r="D485" s="324"/>
      <c r="E485" s="316"/>
      <c r="F485" s="317"/>
      <c r="G485" s="318"/>
      <c r="H485" s="319" t="s">
        <v>1</v>
      </c>
      <c r="I485" s="320"/>
      <c r="V485" s="137"/>
      <c r="W485" s="137"/>
      <c r="X485" s="137"/>
      <c r="Y485" s="137"/>
      <c r="Z485" s="137"/>
      <c r="AA485" s="137"/>
      <c r="AB485" s="137"/>
      <c r="AC485" s="138"/>
      <c r="AD485" s="138"/>
      <c r="AE485" s="138"/>
      <c r="AF485" s="138"/>
      <c r="AG485" s="138"/>
      <c r="AH485" s="137"/>
      <c r="AI485" s="137"/>
    </row>
    <row r="486" spans="2:35">
      <c r="B486" s="126"/>
      <c r="C486" s="126"/>
      <c r="D486" s="126"/>
      <c r="E486" s="316" t="s">
        <v>7420</v>
      </c>
      <c r="F486" s="317"/>
      <c r="G486" s="318"/>
      <c r="H486" s="319" t="s">
        <v>211</v>
      </c>
      <c r="I486" s="320"/>
      <c r="V486" s="137"/>
      <c r="W486" s="137"/>
      <c r="X486" s="137"/>
      <c r="Y486" s="137"/>
      <c r="Z486" s="137"/>
      <c r="AA486" s="137"/>
      <c r="AB486" s="137"/>
      <c r="AC486" s="138"/>
      <c r="AD486" s="138"/>
      <c r="AE486" s="138"/>
      <c r="AF486" s="138"/>
      <c r="AG486" s="138"/>
      <c r="AH486" s="137"/>
      <c r="AI486" s="137"/>
    </row>
    <row r="487" spans="2:35">
      <c r="B487" s="122"/>
      <c r="C487" s="122"/>
      <c r="D487" s="122"/>
      <c r="E487" s="316" t="s">
        <v>7420</v>
      </c>
      <c r="F487" s="317"/>
      <c r="G487" s="318"/>
      <c r="H487" s="319" t="s">
        <v>91</v>
      </c>
      <c r="I487" s="320"/>
      <c r="V487" s="137"/>
      <c r="W487" s="137"/>
      <c r="X487" s="137"/>
      <c r="Y487" s="137"/>
      <c r="Z487" s="137"/>
      <c r="AA487" s="137"/>
      <c r="AB487" s="137"/>
      <c r="AC487" s="138"/>
      <c r="AD487" s="138"/>
      <c r="AE487" s="138"/>
      <c r="AF487" s="138"/>
      <c r="AG487" s="138"/>
      <c r="AH487" s="137"/>
      <c r="AI487" s="137"/>
    </row>
    <row r="488" spans="2:35">
      <c r="V488" s="137"/>
      <c r="W488" s="137"/>
      <c r="X488" s="137"/>
      <c r="Y488" s="137"/>
      <c r="Z488" s="137"/>
      <c r="AA488" s="137"/>
      <c r="AB488" s="137"/>
      <c r="AC488" s="138"/>
      <c r="AD488" s="138"/>
      <c r="AE488" s="138"/>
      <c r="AF488" s="138"/>
      <c r="AG488" s="138"/>
      <c r="AH488" s="137"/>
      <c r="AI488" s="137"/>
    </row>
    <row r="489" spans="2:35">
      <c r="B489" s="280" t="s">
        <v>7318</v>
      </c>
      <c r="C489" s="280"/>
      <c r="D489" s="280"/>
      <c r="E489" s="280"/>
      <c r="F489" s="280"/>
      <c r="G489" s="280"/>
      <c r="H489" s="280"/>
      <c r="I489" s="280"/>
      <c r="J489" s="280"/>
      <c r="K489" s="280"/>
      <c r="L489" s="280"/>
      <c r="M489" s="280"/>
      <c r="N489" s="280"/>
      <c r="O489" s="280"/>
      <c r="P489" s="280"/>
      <c r="Q489" s="280"/>
      <c r="R489" s="280"/>
      <c r="S489" s="280"/>
      <c r="T489" s="280"/>
      <c r="U489" s="280"/>
      <c r="V489" s="280"/>
      <c r="W489" s="280"/>
      <c r="X489" s="280"/>
      <c r="Y489" s="280"/>
      <c r="Z489" s="280"/>
      <c r="AA489" s="280"/>
      <c r="AB489" s="280"/>
      <c r="AC489" s="280"/>
      <c r="AD489" s="280"/>
      <c r="AE489" s="280"/>
      <c r="AF489" s="280"/>
      <c r="AG489" s="280"/>
      <c r="AH489" s="280"/>
      <c r="AI489" s="280"/>
    </row>
    <row r="490" spans="2:35">
      <c r="B490" s="280"/>
      <c r="C490" s="280"/>
      <c r="D490" s="280"/>
      <c r="E490" s="280"/>
      <c r="F490" s="280"/>
      <c r="G490" s="280"/>
      <c r="H490" s="280"/>
      <c r="I490" s="280"/>
      <c r="J490" s="280"/>
      <c r="K490" s="280"/>
      <c r="L490" s="280"/>
      <c r="M490" s="280"/>
      <c r="N490" s="280"/>
      <c r="O490" s="280"/>
      <c r="P490" s="280"/>
      <c r="Q490" s="280"/>
      <c r="R490" s="280"/>
      <c r="S490" s="280"/>
      <c r="T490" s="280"/>
      <c r="U490" s="280"/>
      <c r="V490" s="280"/>
      <c r="W490" s="280"/>
      <c r="X490" s="280"/>
      <c r="Y490" s="280"/>
      <c r="Z490" s="280"/>
      <c r="AA490" s="280"/>
      <c r="AB490" s="280"/>
      <c r="AC490" s="280"/>
      <c r="AD490" s="280"/>
      <c r="AE490" s="280"/>
      <c r="AF490" s="280"/>
      <c r="AG490" s="280"/>
      <c r="AH490" s="280"/>
      <c r="AI490" s="280"/>
    </row>
    <row r="491" spans="2:35">
      <c r="B491" s="100" t="s">
        <v>236</v>
      </c>
    </row>
    <row r="492" spans="2:35">
      <c r="B492" s="327"/>
      <c r="C492" s="328"/>
      <c r="D492" s="328"/>
      <c r="E492" s="328"/>
      <c r="F492" s="328"/>
      <c r="G492" s="328"/>
      <c r="H492" s="328"/>
      <c r="I492" s="328"/>
      <c r="J492" s="328"/>
      <c r="K492" s="328"/>
      <c r="L492" s="328"/>
      <c r="M492" s="328"/>
      <c r="N492" s="328"/>
      <c r="O492" s="328"/>
      <c r="P492" s="328"/>
      <c r="Q492" s="328"/>
      <c r="R492" s="328"/>
      <c r="S492" s="328"/>
      <c r="T492" s="328"/>
      <c r="U492" s="328"/>
      <c r="V492" s="328"/>
      <c r="W492" s="328"/>
      <c r="X492" s="328"/>
      <c r="Y492" s="328"/>
      <c r="Z492" s="328"/>
      <c r="AA492" s="328"/>
      <c r="AB492" s="328"/>
      <c r="AC492" s="328"/>
      <c r="AD492" s="328"/>
      <c r="AE492" s="328"/>
      <c r="AF492" s="328"/>
      <c r="AG492" s="328"/>
      <c r="AH492" s="328"/>
      <c r="AI492" s="329"/>
    </row>
    <row r="493" spans="2:35">
      <c r="B493" s="330"/>
      <c r="C493" s="331"/>
      <c r="D493" s="331"/>
      <c r="E493" s="331"/>
      <c r="F493" s="331"/>
      <c r="G493" s="331"/>
      <c r="H493" s="331"/>
      <c r="I493" s="331"/>
      <c r="J493" s="331"/>
      <c r="K493" s="331"/>
      <c r="L493" s="331"/>
      <c r="M493" s="331"/>
      <c r="N493" s="331"/>
      <c r="O493" s="331"/>
      <c r="P493" s="331"/>
      <c r="Q493" s="331"/>
      <c r="R493" s="331"/>
      <c r="S493" s="331"/>
      <c r="T493" s="331"/>
      <c r="U493" s="331"/>
      <c r="V493" s="331"/>
      <c r="W493" s="331"/>
      <c r="X493" s="331"/>
      <c r="Y493" s="331"/>
      <c r="Z493" s="331"/>
      <c r="AA493" s="331"/>
      <c r="AB493" s="331"/>
      <c r="AC493" s="331"/>
      <c r="AD493" s="331"/>
      <c r="AE493" s="331"/>
      <c r="AF493" s="331"/>
      <c r="AG493" s="331"/>
      <c r="AH493" s="331"/>
      <c r="AI493" s="332"/>
    </row>
    <row r="494" spans="2:35">
      <c r="B494" s="330"/>
      <c r="C494" s="331"/>
      <c r="D494" s="331"/>
      <c r="E494" s="331"/>
      <c r="F494" s="331"/>
      <c r="G494" s="331"/>
      <c r="H494" s="331"/>
      <c r="I494" s="331"/>
      <c r="J494" s="331"/>
      <c r="K494" s="331"/>
      <c r="L494" s="331"/>
      <c r="M494" s="331"/>
      <c r="N494" s="331"/>
      <c r="O494" s="331"/>
      <c r="P494" s="331"/>
      <c r="Q494" s="331"/>
      <c r="R494" s="331"/>
      <c r="S494" s="331"/>
      <c r="T494" s="331"/>
      <c r="U494" s="331"/>
      <c r="V494" s="331"/>
      <c r="W494" s="331"/>
      <c r="X494" s="331"/>
      <c r="Y494" s="331"/>
      <c r="Z494" s="331"/>
      <c r="AA494" s="331"/>
      <c r="AB494" s="331"/>
      <c r="AC494" s="331"/>
      <c r="AD494" s="331"/>
      <c r="AE494" s="331"/>
      <c r="AF494" s="331"/>
      <c r="AG494" s="331"/>
      <c r="AH494" s="331"/>
      <c r="AI494" s="332"/>
    </row>
    <row r="495" spans="2:35">
      <c r="B495" s="333"/>
      <c r="C495" s="334"/>
      <c r="D495" s="334"/>
      <c r="E495" s="334"/>
      <c r="F495" s="334"/>
      <c r="G495" s="334"/>
      <c r="H495" s="334"/>
      <c r="I495" s="334"/>
      <c r="J495" s="334"/>
      <c r="K495" s="334"/>
      <c r="L495" s="334"/>
      <c r="M495" s="334"/>
      <c r="N495" s="334"/>
      <c r="O495" s="334"/>
      <c r="P495" s="334"/>
      <c r="Q495" s="334"/>
      <c r="R495" s="334"/>
      <c r="S495" s="334"/>
      <c r="T495" s="334"/>
      <c r="U495" s="334"/>
      <c r="V495" s="334"/>
      <c r="W495" s="334"/>
      <c r="X495" s="334"/>
      <c r="Y495" s="334"/>
      <c r="Z495" s="334"/>
      <c r="AA495" s="334"/>
      <c r="AB495" s="334"/>
      <c r="AC495" s="334"/>
      <c r="AD495" s="334"/>
      <c r="AE495" s="334"/>
      <c r="AF495" s="334"/>
      <c r="AG495" s="334"/>
      <c r="AH495" s="334"/>
      <c r="AI495" s="335"/>
    </row>
    <row r="497" spans="2:43">
      <c r="B497" s="100" t="s">
        <v>237</v>
      </c>
    </row>
    <row r="498" spans="2:43">
      <c r="B498" s="327"/>
      <c r="C498" s="328"/>
      <c r="D498" s="328"/>
      <c r="E498" s="328"/>
      <c r="F498" s="328"/>
      <c r="G498" s="328"/>
      <c r="H498" s="328"/>
      <c r="I498" s="328"/>
      <c r="J498" s="328"/>
      <c r="K498" s="328"/>
      <c r="L498" s="328"/>
      <c r="M498" s="328"/>
      <c r="N498" s="328"/>
      <c r="O498" s="328"/>
      <c r="P498" s="328"/>
      <c r="Q498" s="328"/>
      <c r="R498" s="328"/>
      <c r="S498" s="328"/>
      <c r="T498" s="328"/>
      <c r="U498" s="328"/>
      <c r="V498" s="328"/>
      <c r="W498" s="328"/>
      <c r="X498" s="328"/>
      <c r="Y498" s="328"/>
      <c r="Z498" s="328"/>
      <c r="AA498" s="328"/>
      <c r="AB498" s="328"/>
      <c r="AC498" s="328"/>
      <c r="AD498" s="328"/>
      <c r="AE498" s="328"/>
      <c r="AF498" s="328"/>
      <c r="AG498" s="328"/>
      <c r="AH498" s="328"/>
      <c r="AI498" s="329"/>
    </row>
    <row r="499" spans="2:43">
      <c r="B499" s="330"/>
      <c r="C499" s="331"/>
      <c r="D499" s="331"/>
      <c r="E499" s="331"/>
      <c r="F499" s="331"/>
      <c r="G499" s="331"/>
      <c r="H499" s="331"/>
      <c r="I499" s="331"/>
      <c r="J499" s="331"/>
      <c r="K499" s="331"/>
      <c r="L499" s="331"/>
      <c r="M499" s="331"/>
      <c r="N499" s="331"/>
      <c r="O499" s="331"/>
      <c r="P499" s="331"/>
      <c r="Q499" s="331"/>
      <c r="R499" s="331"/>
      <c r="S499" s="331"/>
      <c r="T499" s="331"/>
      <c r="U499" s="331"/>
      <c r="V499" s="331"/>
      <c r="W499" s="331"/>
      <c r="X499" s="331"/>
      <c r="Y499" s="331"/>
      <c r="Z499" s="331"/>
      <c r="AA499" s="331"/>
      <c r="AB499" s="331"/>
      <c r="AC499" s="331"/>
      <c r="AD499" s="331"/>
      <c r="AE499" s="331"/>
      <c r="AF499" s="331"/>
      <c r="AG499" s="331"/>
      <c r="AH499" s="331"/>
      <c r="AI499" s="332"/>
    </row>
    <row r="500" spans="2:43">
      <c r="B500" s="330"/>
      <c r="C500" s="331"/>
      <c r="D500" s="331"/>
      <c r="E500" s="331"/>
      <c r="F500" s="331"/>
      <c r="G500" s="331"/>
      <c r="H500" s="331"/>
      <c r="I500" s="331"/>
      <c r="J500" s="331"/>
      <c r="K500" s="331"/>
      <c r="L500" s="331"/>
      <c r="M500" s="331"/>
      <c r="N500" s="331"/>
      <c r="O500" s="331"/>
      <c r="P500" s="331"/>
      <c r="Q500" s="331"/>
      <c r="R500" s="331"/>
      <c r="S500" s="331"/>
      <c r="T500" s="331"/>
      <c r="U500" s="331"/>
      <c r="V500" s="331"/>
      <c r="W500" s="331"/>
      <c r="X500" s="331"/>
      <c r="Y500" s="331"/>
      <c r="Z500" s="331"/>
      <c r="AA500" s="331"/>
      <c r="AB500" s="331"/>
      <c r="AC500" s="331"/>
      <c r="AD500" s="331"/>
      <c r="AE500" s="331"/>
      <c r="AF500" s="331"/>
      <c r="AG500" s="331"/>
      <c r="AH500" s="331"/>
      <c r="AI500" s="332"/>
    </row>
    <row r="501" spans="2:43">
      <c r="B501" s="333"/>
      <c r="C501" s="334"/>
      <c r="D501" s="334"/>
      <c r="E501" s="334"/>
      <c r="F501" s="334"/>
      <c r="G501" s="334"/>
      <c r="H501" s="334"/>
      <c r="I501" s="334"/>
      <c r="J501" s="334"/>
      <c r="K501" s="334"/>
      <c r="L501" s="334"/>
      <c r="M501" s="334"/>
      <c r="N501" s="334"/>
      <c r="O501" s="334"/>
      <c r="P501" s="334"/>
      <c r="Q501" s="334"/>
      <c r="R501" s="334"/>
      <c r="S501" s="334"/>
      <c r="T501" s="334"/>
      <c r="U501" s="334"/>
      <c r="V501" s="334"/>
      <c r="W501" s="334"/>
      <c r="X501" s="334"/>
      <c r="Y501" s="334"/>
      <c r="Z501" s="334"/>
      <c r="AA501" s="334"/>
      <c r="AB501" s="334"/>
      <c r="AC501" s="334"/>
      <c r="AD501" s="334"/>
      <c r="AE501" s="334"/>
      <c r="AF501" s="334"/>
      <c r="AG501" s="334"/>
      <c r="AH501" s="334"/>
      <c r="AI501" s="335"/>
    </row>
    <row r="503" spans="2:43">
      <c r="B503" s="279" t="s">
        <v>46</v>
      </c>
      <c r="C503" s="279"/>
      <c r="D503" s="279"/>
      <c r="E503" s="279"/>
      <c r="F503" s="279"/>
      <c r="G503" s="279"/>
      <c r="H503" s="279"/>
      <c r="I503" s="279"/>
      <c r="J503" s="279"/>
      <c r="K503" s="279"/>
      <c r="L503" s="279"/>
      <c r="M503" s="279"/>
      <c r="N503" s="279"/>
      <c r="O503" s="279"/>
      <c r="P503" s="279"/>
      <c r="Q503" s="279"/>
      <c r="R503" s="279"/>
      <c r="S503" s="279"/>
      <c r="T503" s="279"/>
      <c r="U503" s="279"/>
      <c r="V503" s="279"/>
      <c r="W503" s="279"/>
      <c r="X503" s="279"/>
      <c r="Y503" s="279"/>
      <c r="Z503" s="279"/>
      <c r="AA503" s="279"/>
      <c r="AB503" s="279"/>
      <c r="AC503" s="279"/>
      <c r="AD503" s="279"/>
      <c r="AE503" s="279"/>
      <c r="AF503" s="279"/>
      <c r="AG503" s="279"/>
      <c r="AH503" s="279"/>
      <c r="AI503" s="279"/>
    </row>
    <row r="504" spans="2:43">
      <c r="B504" s="279"/>
      <c r="C504" s="279"/>
      <c r="D504" s="279"/>
      <c r="E504" s="279"/>
      <c r="F504" s="279"/>
      <c r="G504" s="279"/>
      <c r="H504" s="279"/>
      <c r="I504" s="279"/>
      <c r="J504" s="279"/>
      <c r="K504" s="279"/>
      <c r="L504" s="279"/>
      <c r="M504" s="279"/>
      <c r="N504" s="279"/>
      <c r="O504" s="279"/>
      <c r="P504" s="279"/>
      <c r="Q504" s="279"/>
      <c r="R504" s="279"/>
      <c r="S504" s="279"/>
      <c r="T504" s="279"/>
      <c r="U504" s="279"/>
      <c r="V504" s="279"/>
      <c r="W504" s="279"/>
      <c r="X504" s="279"/>
      <c r="Y504" s="279"/>
      <c r="Z504" s="279"/>
      <c r="AA504" s="279"/>
      <c r="AB504" s="279"/>
      <c r="AC504" s="279"/>
      <c r="AD504" s="279"/>
      <c r="AE504" s="279"/>
      <c r="AF504" s="279"/>
      <c r="AG504" s="279"/>
      <c r="AH504" s="279"/>
      <c r="AI504" s="279"/>
    </row>
    <row r="506" spans="2:43">
      <c r="B506" s="279" t="s">
        <v>238</v>
      </c>
      <c r="C506" s="279"/>
      <c r="D506" s="279"/>
      <c r="E506" s="279"/>
      <c r="F506" s="279"/>
      <c r="G506" s="279"/>
      <c r="H506" s="279"/>
      <c r="I506" s="279"/>
      <c r="J506" s="279"/>
      <c r="K506" s="279"/>
      <c r="L506" s="279"/>
      <c r="M506" s="279"/>
      <c r="N506" s="279"/>
      <c r="O506" s="279"/>
      <c r="P506" s="279"/>
      <c r="Q506" s="279"/>
      <c r="R506" s="279"/>
      <c r="S506" s="279"/>
      <c r="T506" s="279"/>
      <c r="U506" s="279"/>
      <c r="V506" s="279"/>
      <c r="W506" s="279"/>
      <c r="X506" s="279"/>
      <c r="Y506" s="279"/>
      <c r="Z506" s="279"/>
      <c r="AA506" s="279"/>
      <c r="AB506" s="279"/>
      <c r="AC506" s="279"/>
      <c r="AD506" s="279"/>
      <c r="AE506" s="279"/>
      <c r="AF506" s="279"/>
      <c r="AG506" s="279"/>
      <c r="AH506" s="279"/>
      <c r="AI506" s="279"/>
    </row>
    <row r="507" spans="2:43">
      <c r="B507" s="279"/>
      <c r="C507" s="279"/>
      <c r="D507" s="279"/>
      <c r="E507" s="279"/>
      <c r="F507" s="279"/>
      <c r="G507" s="279"/>
      <c r="H507" s="279"/>
      <c r="I507" s="279"/>
      <c r="J507" s="279"/>
      <c r="K507" s="279"/>
      <c r="L507" s="279"/>
      <c r="M507" s="279"/>
      <c r="N507" s="279"/>
      <c r="O507" s="279"/>
      <c r="P507" s="279"/>
      <c r="Q507" s="279"/>
      <c r="R507" s="279"/>
      <c r="S507" s="279"/>
      <c r="T507" s="279"/>
      <c r="U507" s="279"/>
      <c r="V507" s="279"/>
      <c r="W507" s="279"/>
      <c r="X507" s="279"/>
      <c r="Y507" s="279"/>
      <c r="Z507" s="279"/>
      <c r="AA507" s="279"/>
      <c r="AB507" s="279"/>
      <c r="AC507" s="279"/>
      <c r="AD507" s="279"/>
      <c r="AE507" s="279"/>
      <c r="AF507" s="279"/>
      <c r="AG507" s="279"/>
      <c r="AH507" s="279"/>
      <c r="AI507" s="279"/>
    </row>
    <row r="508" spans="2:43" ht="12.95" customHeight="1">
      <c r="B508" s="415" t="s">
        <v>7410</v>
      </c>
      <c r="C508" s="415"/>
      <c r="D508" s="415"/>
      <c r="E508" s="415"/>
      <c r="F508" s="415"/>
      <c r="G508" s="415"/>
      <c r="H508" s="415"/>
      <c r="I508" s="415"/>
      <c r="J508" s="415"/>
      <c r="K508" s="415"/>
      <c r="L508" s="415"/>
      <c r="M508" s="415"/>
      <c r="N508" s="415"/>
      <c r="O508" s="415"/>
      <c r="P508" s="415"/>
      <c r="Q508" s="415"/>
      <c r="R508" s="415"/>
      <c r="S508" s="415"/>
      <c r="T508" s="415"/>
      <c r="U508" s="415"/>
      <c r="V508" s="415"/>
      <c r="W508" s="415"/>
      <c r="X508" s="415"/>
      <c r="Y508" s="415"/>
      <c r="Z508" s="415"/>
      <c r="AA508" s="415"/>
      <c r="AB508" s="415"/>
      <c r="AC508" s="415"/>
      <c r="AD508" s="415"/>
      <c r="AE508" s="415"/>
      <c r="AF508" s="415"/>
      <c r="AG508" s="415"/>
      <c r="AH508" s="415"/>
      <c r="AI508" s="415"/>
    </row>
    <row r="509" spans="2:43">
      <c r="B509" s="415"/>
      <c r="C509" s="415"/>
      <c r="D509" s="415"/>
      <c r="E509" s="415"/>
      <c r="F509" s="415"/>
      <c r="G509" s="415"/>
      <c r="H509" s="415"/>
      <c r="I509" s="415"/>
      <c r="J509" s="415"/>
      <c r="K509" s="415"/>
      <c r="L509" s="415"/>
      <c r="M509" s="415"/>
      <c r="N509" s="415"/>
      <c r="O509" s="415"/>
      <c r="P509" s="415"/>
      <c r="Q509" s="415"/>
      <c r="R509" s="415"/>
      <c r="S509" s="415"/>
      <c r="T509" s="415"/>
      <c r="U509" s="415"/>
      <c r="V509" s="415"/>
      <c r="W509" s="415"/>
      <c r="X509" s="415"/>
      <c r="Y509" s="415"/>
      <c r="Z509" s="415"/>
      <c r="AA509" s="415"/>
      <c r="AB509" s="415"/>
      <c r="AC509" s="415"/>
      <c r="AD509" s="415"/>
      <c r="AE509" s="415"/>
      <c r="AF509" s="415"/>
      <c r="AG509" s="415"/>
      <c r="AH509" s="415"/>
      <c r="AI509" s="415"/>
    </row>
    <row r="510" spans="2:43">
      <c r="B510" s="416"/>
      <c r="C510" s="416"/>
      <c r="D510" s="416"/>
      <c r="E510" s="416"/>
      <c r="F510" s="416"/>
      <c r="G510" s="416"/>
      <c r="H510" s="416"/>
      <c r="I510" s="416"/>
      <c r="J510" s="416"/>
      <c r="K510" s="416"/>
      <c r="L510" s="416"/>
      <c r="M510" s="416"/>
      <c r="N510" s="416"/>
      <c r="O510" s="416"/>
      <c r="P510" s="416"/>
      <c r="Q510" s="416"/>
      <c r="R510" s="416"/>
      <c r="S510" s="416"/>
      <c r="T510" s="416"/>
      <c r="U510" s="416"/>
      <c r="V510" s="416"/>
      <c r="W510" s="416"/>
      <c r="X510" s="416"/>
      <c r="Y510" s="416"/>
      <c r="Z510" s="416"/>
      <c r="AA510" s="416"/>
      <c r="AB510" s="416"/>
      <c r="AC510" s="416"/>
      <c r="AD510" s="416"/>
      <c r="AE510" s="416"/>
      <c r="AF510" s="416"/>
      <c r="AG510" s="416"/>
      <c r="AH510" s="416"/>
      <c r="AI510" s="416"/>
    </row>
    <row r="511" spans="2:43" ht="13.5" customHeight="1">
      <c r="B511" s="406"/>
      <c r="C511" s="407"/>
      <c r="D511" s="407"/>
      <c r="E511" s="407"/>
      <c r="F511" s="407"/>
      <c r="G511" s="407"/>
      <c r="H511" s="407"/>
      <c r="I511" s="407"/>
      <c r="J511" s="407"/>
      <c r="K511" s="407"/>
      <c r="L511" s="407"/>
      <c r="M511" s="407"/>
      <c r="N511" s="407"/>
      <c r="O511" s="407"/>
      <c r="P511" s="407"/>
      <c r="Q511" s="407"/>
      <c r="R511" s="407"/>
      <c r="S511" s="407"/>
      <c r="T511" s="407"/>
      <c r="U511" s="407"/>
      <c r="V511" s="407"/>
      <c r="W511" s="407"/>
      <c r="X511" s="407"/>
      <c r="Y511" s="407"/>
      <c r="Z511" s="407"/>
      <c r="AA511" s="407"/>
      <c r="AB511" s="407"/>
      <c r="AC511" s="407"/>
      <c r="AD511" s="407"/>
      <c r="AE511" s="407"/>
      <c r="AF511" s="407"/>
      <c r="AG511" s="407"/>
      <c r="AH511" s="407"/>
      <c r="AI511" s="408"/>
      <c r="AP511" s="105"/>
      <c r="AQ511" s="109"/>
    </row>
    <row r="512" spans="2:43" ht="13.5" customHeight="1">
      <c r="B512" s="409"/>
      <c r="C512" s="410"/>
      <c r="D512" s="410"/>
      <c r="E512" s="410"/>
      <c r="F512" s="410"/>
      <c r="G512" s="410"/>
      <c r="H512" s="410"/>
      <c r="I512" s="410"/>
      <c r="J512" s="410"/>
      <c r="K512" s="410"/>
      <c r="L512" s="410"/>
      <c r="M512" s="410"/>
      <c r="N512" s="410"/>
      <c r="O512" s="410"/>
      <c r="P512" s="410"/>
      <c r="Q512" s="410"/>
      <c r="R512" s="410"/>
      <c r="S512" s="410"/>
      <c r="T512" s="410"/>
      <c r="U512" s="410"/>
      <c r="V512" s="410"/>
      <c r="W512" s="410"/>
      <c r="X512" s="410"/>
      <c r="Y512" s="410"/>
      <c r="Z512" s="410"/>
      <c r="AA512" s="410"/>
      <c r="AB512" s="410"/>
      <c r="AC512" s="410"/>
      <c r="AD512" s="410"/>
      <c r="AE512" s="410"/>
      <c r="AF512" s="410"/>
      <c r="AG512" s="410"/>
      <c r="AH512" s="410"/>
      <c r="AI512" s="411"/>
      <c r="AP512" s="105"/>
      <c r="AQ512" s="109"/>
    </row>
    <row r="513" spans="2:43" ht="13.5" customHeight="1">
      <c r="B513" s="409"/>
      <c r="C513" s="410"/>
      <c r="D513" s="410"/>
      <c r="E513" s="410"/>
      <c r="F513" s="410"/>
      <c r="G513" s="410"/>
      <c r="H513" s="410"/>
      <c r="I513" s="410"/>
      <c r="J513" s="410"/>
      <c r="K513" s="410"/>
      <c r="L513" s="410"/>
      <c r="M513" s="410"/>
      <c r="N513" s="410"/>
      <c r="O513" s="410"/>
      <c r="P513" s="410"/>
      <c r="Q513" s="410"/>
      <c r="R513" s="410"/>
      <c r="S513" s="410"/>
      <c r="T513" s="410"/>
      <c r="U513" s="410"/>
      <c r="V513" s="410"/>
      <c r="W513" s="410"/>
      <c r="X513" s="410"/>
      <c r="Y513" s="410"/>
      <c r="Z513" s="410"/>
      <c r="AA513" s="410"/>
      <c r="AB513" s="410"/>
      <c r="AC513" s="410"/>
      <c r="AD513" s="410"/>
      <c r="AE513" s="410"/>
      <c r="AF513" s="410"/>
      <c r="AG513" s="410"/>
      <c r="AH513" s="410"/>
      <c r="AI513" s="411"/>
      <c r="AP513" s="175"/>
      <c r="AQ513" s="109"/>
    </row>
    <row r="514" spans="2:43" ht="13.5" customHeight="1">
      <c r="B514" s="409"/>
      <c r="C514" s="410"/>
      <c r="D514" s="410"/>
      <c r="E514" s="410"/>
      <c r="F514" s="410"/>
      <c r="G514" s="410"/>
      <c r="H514" s="410"/>
      <c r="I514" s="410"/>
      <c r="J514" s="410"/>
      <c r="K514" s="410"/>
      <c r="L514" s="410"/>
      <c r="M514" s="410"/>
      <c r="N514" s="410"/>
      <c r="O514" s="410"/>
      <c r="P514" s="410"/>
      <c r="Q514" s="410"/>
      <c r="R514" s="410"/>
      <c r="S514" s="410"/>
      <c r="T514" s="410"/>
      <c r="U514" s="410"/>
      <c r="V514" s="410"/>
      <c r="W514" s="410"/>
      <c r="X514" s="410"/>
      <c r="Y514" s="410"/>
      <c r="Z514" s="410"/>
      <c r="AA514" s="410"/>
      <c r="AB514" s="410"/>
      <c r="AC514" s="410"/>
      <c r="AD514" s="410"/>
      <c r="AE514" s="410"/>
      <c r="AF514" s="410"/>
      <c r="AG514" s="410"/>
      <c r="AH514" s="410"/>
      <c r="AI514" s="411"/>
      <c r="AP514" s="175"/>
      <c r="AQ514" s="109"/>
    </row>
    <row r="515" spans="2:43" ht="13.5" customHeight="1">
      <c r="B515" s="409"/>
      <c r="C515" s="410"/>
      <c r="D515" s="410"/>
      <c r="E515" s="410"/>
      <c r="F515" s="410"/>
      <c r="G515" s="410"/>
      <c r="H515" s="410"/>
      <c r="I515" s="410"/>
      <c r="J515" s="410"/>
      <c r="K515" s="410"/>
      <c r="L515" s="410"/>
      <c r="M515" s="410"/>
      <c r="N515" s="410"/>
      <c r="O515" s="410"/>
      <c r="P515" s="410"/>
      <c r="Q515" s="410"/>
      <c r="R515" s="410"/>
      <c r="S515" s="410"/>
      <c r="T515" s="410"/>
      <c r="U515" s="410"/>
      <c r="V515" s="410"/>
      <c r="W515" s="410"/>
      <c r="X515" s="410"/>
      <c r="Y515" s="410"/>
      <c r="Z515" s="410"/>
      <c r="AA515" s="410"/>
      <c r="AB515" s="410"/>
      <c r="AC515" s="410"/>
      <c r="AD515" s="410"/>
      <c r="AE515" s="410"/>
      <c r="AF515" s="410"/>
      <c r="AG515" s="410"/>
      <c r="AH515" s="410"/>
      <c r="AI515" s="411"/>
      <c r="AP515" s="175"/>
      <c r="AQ515" s="109"/>
    </row>
    <row r="516" spans="2:43" ht="13.5" customHeight="1">
      <c r="B516" s="409"/>
      <c r="C516" s="410"/>
      <c r="D516" s="410"/>
      <c r="E516" s="410"/>
      <c r="F516" s="410"/>
      <c r="G516" s="410"/>
      <c r="H516" s="410"/>
      <c r="I516" s="410"/>
      <c r="J516" s="410"/>
      <c r="K516" s="410"/>
      <c r="L516" s="410"/>
      <c r="M516" s="410"/>
      <c r="N516" s="410"/>
      <c r="O516" s="410"/>
      <c r="P516" s="410"/>
      <c r="Q516" s="410"/>
      <c r="R516" s="410"/>
      <c r="S516" s="410"/>
      <c r="T516" s="410"/>
      <c r="U516" s="410"/>
      <c r="V516" s="410"/>
      <c r="W516" s="410"/>
      <c r="X516" s="410"/>
      <c r="Y516" s="410"/>
      <c r="Z516" s="410"/>
      <c r="AA516" s="410"/>
      <c r="AB516" s="410"/>
      <c r="AC516" s="410"/>
      <c r="AD516" s="410"/>
      <c r="AE516" s="410"/>
      <c r="AF516" s="410"/>
      <c r="AG516" s="410"/>
      <c r="AH516" s="410"/>
      <c r="AI516" s="411"/>
      <c r="AP516" s="175"/>
      <c r="AQ516" s="109"/>
    </row>
    <row r="517" spans="2:43" ht="13.5" customHeight="1">
      <c r="B517" s="409"/>
      <c r="C517" s="410"/>
      <c r="D517" s="410"/>
      <c r="E517" s="410"/>
      <c r="F517" s="410"/>
      <c r="G517" s="410"/>
      <c r="H517" s="410"/>
      <c r="I517" s="410"/>
      <c r="J517" s="410"/>
      <c r="K517" s="410"/>
      <c r="L517" s="410"/>
      <c r="M517" s="410"/>
      <c r="N517" s="410"/>
      <c r="O517" s="410"/>
      <c r="P517" s="410"/>
      <c r="Q517" s="410"/>
      <c r="R517" s="410"/>
      <c r="S517" s="410"/>
      <c r="T517" s="410"/>
      <c r="U517" s="410"/>
      <c r="V517" s="410"/>
      <c r="W517" s="410"/>
      <c r="X517" s="410"/>
      <c r="Y517" s="410"/>
      <c r="Z517" s="410"/>
      <c r="AA517" s="410"/>
      <c r="AB517" s="410"/>
      <c r="AC517" s="410"/>
      <c r="AD517" s="410"/>
      <c r="AE517" s="410"/>
      <c r="AF517" s="410"/>
      <c r="AG517" s="410"/>
      <c r="AH517" s="410"/>
      <c r="AI517" s="411"/>
      <c r="AP517" s="181"/>
      <c r="AQ517" s="109"/>
    </row>
    <row r="518" spans="2:43" ht="13.5" customHeight="1">
      <c r="B518" s="409"/>
      <c r="C518" s="410"/>
      <c r="D518" s="410"/>
      <c r="E518" s="410"/>
      <c r="F518" s="410"/>
      <c r="G518" s="410"/>
      <c r="H518" s="410"/>
      <c r="I518" s="410"/>
      <c r="J518" s="410"/>
      <c r="K518" s="410"/>
      <c r="L518" s="410"/>
      <c r="M518" s="410"/>
      <c r="N518" s="410"/>
      <c r="O518" s="410"/>
      <c r="P518" s="410"/>
      <c r="Q518" s="410"/>
      <c r="R518" s="410"/>
      <c r="S518" s="410"/>
      <c r="T518" s="410"/>
      <c r="U518" s="410"/>
      <c r="V518" s="410"/>
      <c r="W518" s="410"/>
      <c r="X518" s="410"/>
      <c r="Y518" s="410"/>
      <c r="Z518" s="410"/>
      <c r="AA518" s="410"/>
      <c r="AB518" s="410"/>
      <c r="AC518" s="410"/>
      <c r="AD518" s="410"/>
      <c r="AE518" s="410"/>
      <c r="AF518" s="410"/>
      <c r="AG518" s="410"/>
      <c r="AH518" s="410"/>
      <c r="AI518" s="411"/>
      <c r="AP518" s="181"/>
      <c r="AQ518" s="109"/>
    </row>
    <row r="519" spans="2:43" ht="13.5" customHeight="1">
      <c r="B519" s="409"/>
      <c r="C519" s="410"/>
      <c r="D519" s="410"/>
      <c r="E519" s="410"/>
      <c r="F519" s="410"/>
      <c r="G519" s="410"/>
      <c r="H519" s="410"/>
      <c r="I519" s="410"/>
      <c r="J519" s="410"/>
      <c r="K519" s="410"/>
      <c r="L519" s="410"/>
      <c r="M519" s="410"/>
      <c r="N519" s="410"/>
      <c r="O519" s="410"/>
      <c r="P519" s="410"/>
      <c r="Q519" s="410"/>
      <c r="R519" s="410"/>
      <c r="S519" s="410"/>
      <c r="T519" s="410"/>
      <c r="U519" s="410"/>
      <c r="V519" s="410"/>
      <c r="W519" s="410"/>
      <c r="X519" s="410"/>
      <c r="Y519" s="410"/>
      <c r="Z519" s="410"/>
      <c r="AA519" s="410"/>
      <c r="AB519" s="410"/>
      <c r="AC519" s="410"/>
      <c r="AD519" s="410"/>
      <c r="AE519" s="410"/>
      <c r="AF519" s="410"/>
      <c r="AG519" s="410"/>
      <c r="AH519" s="410"/>
      <c r="AI519" s="411"/>
      <c r="AP519" s="181"/>
      <c r="AQ519" s="109"/>
    </row>
    <row r="520" spans="2:43" ht="13.5" customHeight="1">
      <c r="B520" s="409"/>
      <c r="C520" s="410"/>
      <c r="D520" s="410"/>
      <c r="E520" s="410"/>
      <c r="F520" s="410"/>
      <c r="G520" s="410"/>
      <c r="H520" s="410"/>
      <c r="I520" s="410"/>
      <c r="J520" s="410"/>
      <c r="K520" s="410"/>
      <c r="L520" s="410"/>
      <c r="M520" s="410"/>
      <c r="N520" s="410"/>
      <c r="O520" s="410"/>
      <c r="P520" s="410"/>
      <c r="Q520" s="410"/>
      <c r="R520" s="410"/>
      <c r="S520" s="410"/>
      <c r="T520" s="410"/>
      <c r="U520" s="410"/>
      <c r="V520" s="410"/>
      <c r="W520" s="410"/>
      <c r="X520" s="410"/>
      <c r="Y520" s="410"/>
      <c r="Z520" s="410"/>
      <c r="AA520" s="410"/>
      <c r="AB520" s="410"/>
      <c r="AC520" s="410"/>
      <c r="AD520" s="410"/>
      <c r="AE520" s="410"/>
      <c r="AF520" s="410"/>
      <c r="AG520" s="410"/>
      <c r="AH520" s="410"/>
      <c r="AI520" s="411"/>
      <c r="AP520" s="181"/>
      <c r="AQ520" s="109"/>
    </row>
    <row r="521" spans="2:43" ht="13.5" customHeight="1">
      <c r="B521" s="409"/>
      <c r="C521" s="410"/>
      <c r="D521" s="410"/>
      <c r="E521" s="410"/>
      <c r="F521" s="410"/>
      <c r="G521" s="410"/>
      <c r="H521" s="410"/>
      <c r="I521" s="410"/>
      <c r="J521" s="410"/>
      <c r="K521" s="410"/>
      <c r="L521" s="410"/>
      <c r="M521" s="410"/>
      <c r="N521" s="410"/>
      <c r="O521" s="410"/>
      <c r="P521" s="410"/>
      <c r="Q521" s="410"/>
      <c r="R521" s="410"/>
      <c r="S521" s="410"/>
      <c r="T521" s="410"/>
      <c r="U521" s="410"/>
      <c r="V521" s="410"/>
      <c r="W521" s="410"/>
      <c r="X521" s="410"/>
      <c r="Y521" s="410"/>
      <c r="Z521" s="410"/>
      <c r="AA521" s="410"/>
      <c r="AB521" s="410"/>
      <c r="AC521" s="410"/>
      <c r="AD521" s="410"/>
      <c r="AE521" s="410"/>
      <c r="AF521" s="410"/>
      <c r="AG521" s="410"/>
      <c r="AH521" s="410"/>
      <c r="AI521" s="411"/>
      <c r="AP521" s="181"/>
      <c r="AQ521" s="109"/>
    </row>
    <row r="522" spans="2:43" ht="13.5" customHeight="1">
      <c r="B522" s="409"/>
      <c r="C522" s="410"/>
      <c r="D522" s="410"/>
      <c r="E522" s="410"/>
      <c r="F522" s="410"/>
      <c r="G522" s="410"/>
      <c r="H522" s="410"/>
      <c r="I522" s="410"/>
      <c r="J522" s="410"/>
      <c r="K522" s="410"/>
      <c r="L522" s="410"/>
      <c r="M522" s="410"/>
      <c r="N522" s="410"/>
      <c r="O522" s="410"/>
      <c r="P522" s="410"/>
      <c r="Q522" s="410"/>
      <c r="R522" s="410"/>
      <c r="S522" s="410"/>
      <c r="T522" s="410"/>
      <c r="U522" s="410"/>
      <c r="V522" s="410"/>
      <c r="W522" s="410"/>
      <c r="X522" s="410"/>
      <c r="Y522" s="410"/>
      <c r="Z522" s="410"/>
      <c r="AA522" s="410"/>
      <c r="AB522" s="410"/>
      <c r="AC522" s="410"/>
      <c r="AD522" s="410"/>
      <c r="AE522" s="410"/>
      <c r="AF522" s="410"/>
      <c r="AG522" s="410"/>
      <c r="AH522" s="410"/>
      <c r="AI522" s="411"/>
      <c r="AP522" s="181"/>
      <c r="AQ522" s="109"/>
    </row>
    <row r="523" spans="2:43" ht="13.5" customHeight="1">
      <c r="B523" s="409"/>
      <c r="C523" s="410"/>
      <c r="D523" s="410"/>
      <c r="E523" s="410"/>
      <c r="F523" s="410"/>
      <c r="G523" s="410"/>
      <c r="H523" s="410"/>
      <c r="I523" s="410"/>
      <c r="J523" s="410"/>
      <c r="K523" s="410"/>
      <c r="L523" s="410"/>
      <c r="M523" s="410"/>
      <c r="N523" s="410"/>
      <c r="O523" s="410"/>
      <c r="P523" s="410"/>
      <c r="Q523" s="410"/>
      <c r="R523" s="410"/>
      <c r="S523" s="410"/>
      <c r="T523" s="410"/>
      <c r="U523" s="410"/>
      <c r="V523" s="410"/>
      <c r="W523" s="410"/>
      <c r="X523" s="410"/>
      <c r="Y523" s="410"/>
      <c r="Z523" s="410"/>
      <c r="AA523" s="410"/>
      <c r="AB523" s="410"/>
      <c r="AC523" s="410"/>
      <c r="AD523" s="410"/>
      <c r="AE523" s="410"/>
      <c r="AF523" s="410"/>
      <c r="AG523" s="410"/>
      <c r="AH523" s="410"/>
      <c r="AI523" s="411"/>
      <c r="AP523" s="175"/>
      <c r="AQ523" s="109"/>
    </row>
    <row r="524" spans="2:43" ht="13.5" customHeight="1">
      <c r="B524" s="409"/>
      <c r="C524" s="410"/>
      <c r="D524" s="410"/>
      <c r="E524" s="410"/>
      <c r="F524" s="410"/>
      <c r="G524" s="410"/>
      <c r="H524" s="410"/>
      <c r="I524" s="410"/>
      <c r="J524" s="410"/>
      <c r="K524" s="410"/>
      <c r="L524" s="410"/>
      <c r="M524" s="410"/>
      <c r="N524" s="410"/>
      <c r="O524" s="410"/>
      <c r="P524" s="410"/>
      <c r="Q524" s="410"/>
      <c r="R524" s="410"/>
      <c r="S524" s="410"/>
      <c r="T524" s="410"/>
      <c r="U524" s="410"/>
      <c r="V524" s="410"/>
      <c r="W524" s="410"/>
      <c r="X524" s="410"/>
      <c r="Y524" s="410"/>
      <c r="Z524" s="410"/>
      <c r="AA524" s="410"/>
      <c r="AB524" s="410"/>
      <c r="AC524" s="410"/>
      <c r="AD524" s="410"/>
      <c r="AE524" s="410"/>
      <c r="AF524" s="410"/>
      <c r="AG524" s="410"/>
      <c r="AH524" s="410"/>
      <c r="AI524" s="411"/>
      <c r="AP524" s="175"/>
      <c r="AQ524" s="109"/>
    </row>
    <row r="525" spans="2:43" ht="13.5" customHeight="1">
      <c r="B525" s="409"/>
      <c r="C525" s="410"/>
      <c r="D525" s="410"/>
      <c r="E525" s="410"/>
      <c r="F525" s="410"/>
      <c r="G525" s="410"/>
      <c r="H525" s="410"/>
      <c r="I525" s="410"/>
      <c r="J525" s="410"/>
      <c r="K525" s="410"/>
      <c r="L525" s="410"/>
      <c r="M525" s="410"/>
      <c r="N525" s="410"/>
      <c r="O525" s="410"/>
      <c r="P525" s="410"/>
      <c r="Q525" s="410"/>
      <c r="R525" s="410"/>
      <c r="S525" s="410"/>
      <c r="T525" s="410"/>
      <c r="U525" s="410"/>
      <c r="V525" s="410"/>
      <c r="W525" s="410"/>
      <c r="X525" s="410"/>
      <c r="Y525" s="410"/>
      <c r="Z525" s="410"/>
      <c r="AA525" s="410"/>
      <c r="AB525" s="410"/>
      <c r="AC525" s="410"/>
      <c r="AD525" s="410"/>
      <c r="AE525" s="410"/>
      <c r="AF525" s="410"/>
      <c r="AG525" s="410"/>
      <c r="AH525" s="410"/>
      <c r="AI525" s="411"/>
      <c r="AP525" s="175"/>
      <c r="AQ525" s="109"/>
    </row>
    <row r="526" spans="2:43" ht="13.5" customHeight="1">
      <c r="B526" s="409"/>
      <c r="C526" s="410"/>
      <c r="D526" s="410"/>
      <c r="E526" s="410"/>
      <c r="F526" s="410"/>
      <c r="G526" s="410"/>
      <c r="H526" s="410"/>
      <c r="I526" s="410"/>
      <c r="J526" s="410"/>
      <c r="K526" s="410"/>
      <c r="L526" s="410"/>
      <c r="M526" s="410"/>
      <c r="N526" s="410"/>
      <c r="O526" s="410"/>
      <c r="P526" s="410"/>
      <c r="Q526" s="410"/>
      <c r="R526" s="410"/>
      <c r="S526" s="410"/>
      <c r="T526" s="410"/>
      <c r="U526" s="410"/>
      <c r="V526" s="410"/>
      <c r="W526" s="410"/>
      <c r="X526" s="410"/>
      <c r="Y526" s="410"/>
      <c r="Z526" s="410"/>
      <c r="AA526" s="410"/>
      <c r="AB526" s="410"/>
      <c r="AC526" s="410"/>
      <c r="AD526" s="410"/>
      <c r="AE526" s="410"/>
      <c r="AF526" s="410"/>
      <c r="AG526" s="410"/>
      <c r="AH526" s="410"/>
      <c r="AI526" s="411"/>
      <c r="AP526" s="175"/>
      <c r="AQ526" s="109"/>
    </row>
    <row r="527" spans="2:43" ht="13.5" customHeight="1">
      <c r="B527" s="409"/>
      <c r="C527" s="410"/>
      <c r="D527" s="410"/>
      <c r="E527" s="410"/>
      <c r="F527" s="410"/>
      <c r="G527" s="410"/>
      <c r="H527" s="410"/>
      <c r="I527" s="410"/>
      <c r="J527" s="410"/>
      <c r="K527" s="410"/>
      <c r="L527" s="410"/>
      <c r="M527" s="410"/>
      <c r="N527" s="410"/>
      <c r="O527" s="410"/>
      <c r="P527" s="410"/>
      <c r="Q527" s="410"/>
      <c r="R527" s="410"/>
      <c r="S527" s="410"/>
      <c r="T527" s="410"/>
      <c r="U527" s="410"/>
      <c r="V527" s="410"/>
      <c r="W527" s="410"/>
      <c r="X527" s="410"/>
      <c r="Y527" s="410"/>
      <c r="Z527" s="410"/>
      <c r="AA527" s="410"/>
      <c r="AB527" s="410"/>
      <c r="AC527" s="410"/>
      <c r="AD527" s="410"/>
      <c r="AE527" s="410"/>
      <c r="AF527" s="410"/>
      <c r="AG527" s="410"/>
      <c r="AH527" s="410"/>
      <c r="AI527" s="411"/>
      <c r="AP527" s="175"/>
      <c r="AQ527" s="109"/>
    </row>
    <row r="528" spans="2:43" ht="13.5" customHeight="1">
      <c r="B528" s="409"/>
      <c r="C528" s="410"/>
      <c r="D528" s="410"/>
      <c r="E528" s="410"/>
      <c r="F528" s="410"/>
      <c r="G528" s="410"/>
      <c r="H528" s="410"/>
      <c r="I528" s="410"/>
      <c r="J528" s="410"/>
      <c r="K528" s="410"/>
      <c r="L528" s="410"/>
      <c r="M528" s="410"/>
      <c r="N528" s="410"/>
      <c r="O528" s="410"/>
      <c r="P528" s="410"/>
      <c r="Q528" s="410"/>
      <c r="R528" s="410"/>
      <c r="S528" s="410"/>
      <c r="T528" s="410"/>
      <c r="U528" s="410"/>
      <c r="V528" s="410"/>
      <c r="W528" s="410"/>
      <c r="X528" s="410"/>
      <c r="Y528" s="410"/>
      <c r="Z528" s="410"/>
      <c r="AA528" s="410"/>
      <c r="AB528" s="410"/>
      <c r="AC528" s="410"/>
      <c r="AD528" s="410"/>
      <c r="AE528" s="410"/>
      <c r="AF528" s="410"/>
      <c r="AG528" s="410"/>
      <c r="AH528" s="410"/>
      <c r="AI528" s="411"/>
      <c r="AP528" s="175"/>
      <c r="AQ528" s="109"/>
    </row>
    <row r="529" spans="2:43" ht="13.5" customHeight="1">
      <c r="B529" s="409"/>
      <c r="C529" s="410"/>
      <c r="D529" s="410"/>
      <c r="E529" s="410"/>
      <c r="F529" s="410"/>
      <c r="G529" s="410"/>
      <c r="H529" s="410"/>
      <c r="I529" s="410"/>
      <c r="J529" s="410"/>
      <c r="K529" s="410"/>
      <c r="L529" s="410"/>
      <c r="M529" s="410"/>
      <c r="N529" s="410"/>
      <c r="O529" s="410"/>
      <c r="P529" s="410"/>
      <c r="Q529" s="410"/>
      <c r="R529" s="410"/>
      <c r="S529" s="410"/>
      <c r="T529" s="410"/>
      <c r="U529" s="410"/>
      <c r="V529" s="410"/>
      <c r="W529" s="410"/>
      <c r="X529" s="410"/>
      <c r="Y529" s="410"/>
      <c r="Z529" s="410"/>
      <c r="AA529" s="410"/>
      <c r="AB529" s="410"/>
      <c r="AC529" s="410"/>
      <c r="AD529" s="410"/>
      <c r="AE529" s="410"/>
      <c r="AF529" s="410"/>
      <c r="AG529" s="410"/>
      <c r="AH529" s="410"/>
      <c r="AI529" s="411"/>
      <c r="AP529" s="133"/>
      <c r="AQ529" s="109"/>
    </row>
    <row r="530" spans="2:43" ht="13.5" customHeight="1">
      <c r="B530" s="412"/>
      <c r="C530" s="413"/>
      <c r="D530" s="413"/>
      <c r="E530" s="413"/>
      <c r="F530" s="413"/>
      <c r="G530" s="413"/>
      <c r="H530" s="413"/>
      <c r="I530" s="413"/>
      <c r="J530" s="413"/>
      <c r="K530" s="413"/>
      <c r="L530" s="413"/>
      <c r="M530" s="413"/>
      <c r="N530" s="413"/>
      <c r="O530" s="413"/>
      <c r="P530" s="413"/>
      <c r="Q530" s="413"/>
      <c r="R530" s="413"/>
      <c r="S530" s="413"/>
      <c r="T530" s="413"/>
      <c r="U530" s="413"/>
      <c r="V530" s="413"/>
      <c r="W530" s="413"/>
      <c r="X530" s="413"/>
      <c r="Y530" s="413"/>
      <c r="Z530" s="413"/>
      <c r="AA530" s="413"/>
      <c r="AB530" s="413"/>
      <c r="AC530" s="413"/>
      <c r="AD530" s="413"/>
      <c r="AE530" s="413"/>
      <c r="AF530" s="413"/>
      <c r="AG530" s="413"/>
      <c r="AH530" s="413"/>
      <c r="AI530" s="414"/>
      <c r="AP530" s="105"/>
      <c r="AQ530" s="109"/>
    </row>
    <row r="531" spans="2:43">
      <c r="AP531" s="105"/>
    </row>
  </sheetData>
  <dataConsolidate/>
  <mergeCells count="469">
    <mergeCell ref="AC197:AJ198"/>
    <mergeCell ref="AC199:AE199"/>
    <mergeCell ref="AC200:AE200"/>
    <mergeCell ref="AC201:AE201"/>
    <mergeCell ref="AC263:AJ264"/>
    <mergeCell ref="AC265:AE265"/>
    <mergeCell ref="AC266:AE266"/>
    <mergeCell ref="AC267:AE267"/>
    <mergeCell ref="K253:X253"/>
    <mergeCell ref="O255:X255"/>
    <mergeCell ref="O256:X256"/>
    <mergeCell ref="O257:X257"/>
    <mergeCell ref="Y256:AA256"/>
    <mergeCell ref="Y257:AA257"/>
    <mergeCell ref="Y253:AA253"/>
    <mergeCell ref="Y255:AA255"/>
    <mergeCell ref="Y264:AA264"/>
    <mergeCell ref="Y265:AA265"/>
    <mergeCell ref="Y266:AA266"/>
    <mergeCell ref="Y267:AA267"/>
    <mergeCell ref="Q264:X264"/>
    <mergeCell ref="Q265:X265"/>
    <mergeCell ref="Q266:X266"/>
    <mergeCell ref="Q267:X267"/>
    <mergeCell ref="M187:X187"/>
    <mergeCell ref="Y187:AA187"/>
    <mergeCell ref="Q189:X189"/>
    <mergeCell ref="Q190:X190"/>
    <mergeCell ref="Q191:X191"/>
    <mergeCell ref="Y189:AA189"/>
    <mergeCell ref="Y190:AA190"/>
    <mergeCell ref="Y191:AA191"/>
    <mergeCell ref="E189:L189"/>
    <mergeCell ref="E190:L190"/>
    <mergeCell ref="B193:J194"/>
    <mergeCell ref="Q195:X195"/>
    <mergeCell ref="Q196:X196"/>
    <mergeCell ref="Y195:AA195"/>
    <mergeCell ref="Y196:AA196"/>
    <mergeCell ref="Q199:X199"/>
    <mergeCell ref="Q261:X261"/>
    <mergeCell ref="Q262:X262"/>
    <mergeCell ref="B259:J260"/>
    <mergeCell ref="Y261:AA261"/>
    <mergeCell ref="Y262:AA262"/>
    <mergeCell ref="Q239:X239"/>
    <mergeCell ref="Y239:AA239"/>
    <mergeCell ref="Q201:X201"/>
    <mergeCell ref="Y201:AA201"/>
    <mergeCell ref="S133:U133"/>
    <mergeCell ref="Y123:Z123"/>
    <mergeCell ref="V134:X134"/>
    <mergeCell ref="Y134:Z134"/>
    <mergeCell ref="Y180:AA180"/>
    <mergeCell ref="Y181:AA181"/>
    <mergeCell ref="Y182:AA182"/>
    <mergeCell ref="Y183:AA183"/>
    <mergeCell ref="Y176:AA176"/>
    <mergeCell ref="Y177:AA177"/>
    <mergeCell ref="Y166:AA166"/>
    <mergeCell ref="B121:I121"/>
    <mergeCell ref="B122:I122"/>
    <mergeCell ref="B124:AI125"/>
    <mergeCell ref="B127:AI130"/>
    <mergeCell ref="B111:AI112"/>
    <mergeCell ref="B115:AI118"/>
    <mergeCell ref="Y121:Z121"/>
    <mergeCell ref="V122:X122"/>
    <mergeCell ref="Y122:Z122"/>
    <mergeCell ref="V121:X121"/>
    <mergeCell ref="S121:U121"/>
    <mergeCell ref="J121:L121"/>
    <mergeCell ref="J122:L122"/>
    <mergeCell ref="V123:X123"/>
    <mergeCell ref="X331:Z331"/>
    <mergeCell ref="AA331:AB331"/>
    <mergeCell ref="B331:F331"/>
    <mergeCell ref="G331:I331"/>
    <mergeCell ref="H386:I386"/>
    <mergeCell ref="E387:G387"/>
    <mergeCell ref="V133:X133"/>
    <mergeCell ref="Y133:Z133"/>
    <mergeCell ref="B133:I133"/>
    <mergeCell ref="J133:L133"/>
    <mergeCell ref="B134:I134"/>
    <mergeCell ref="J134:L134"/>
    <mergeCell ref="J241:L241"/>
    <mergeCell ref="O259:X259"/>
    <mergeCell ref="Y259:AA259"/>
    <mergeCell ref="B140:AI143"/>
    <mergeCell ref="B146:AI149"/>
    <mergeCell ref="V135:X135"/>
    <mergeCell ref="Y135:Z135"/>
    <mergeCell ref="B137:AI138"/>
    <mergeCell ref="B151:AI152"/>
    <mergeCell ref="B154:AI155"/>
    <mergeCell ref="B158:AI161"/>
    <mergeCell ref="B164:J165"/>
    <mergeCell ref="B445:AI448"/>
    <mergeCell ref="B418:L418"/>
    <mergeCell ref="M418:O418"/>
    <mergeCell ref="B419:L419"/>
    <mergeCell ref="V419:X419"/>
    <mergeCell ref="Y419:Z419"/>
    <mergeCell ref="V418:X418"/>
    <mergeCell ref="Y418:Z418"/>
    <mergeCell ref="X314:Z314"/>
    <mergeCell ref="AA314:AB314"/>
    <mergeCell ref="B389:AI390"/>
    <mergeCell ref="B392:AI395"/>
    <mergeCell ref="S417:U417"/>
    <mergeCell ref="V417:X417"/>
    <mergeCell ref="Y417:Z417"/>
    <mergeCell ref="AH373:AI374"/>
    <mergeCell ref="B373:AE374"/>
    <mergeCell ref="B398:AI401"/>
    <mergeCell ref="E386:G386"/>
    <mergeCell ref="B404:AI405"/>
    <mergeCell ref="B407:AI408"/>
    <mergeCell ref="B411:AI414"/>
    <mergeCell ref="B321:AI322"/>
    <mergeCell ref="AH318:AI319"/>
    <mergeCell ref="B468:D468"/>
    <mergeCell ref="E468:G468"/>
    <mergeCell ref="H468:I468"/>
    <mergeCell ref="M419:O419"/>
    <mergeCell ref="B420:L420"/>
    <mergeCell ref="M420:O420"/>
    <mergeCell ref="B432:L432"/>
    <mergeCell ref="M432:O432"/>
    <mergeCell ref="B433:L433"/>
    <mergeCell ref="M433:O433"/>
    <mergeCell ref="B434:L434"/>
    <mergeCell ref="M434:O434"/>
    <mergeCell ref="B422:AI423"/>
    <mergeCell ref="B425:AI428"/>
    <mergeCell ref="S431:U431"/>
    <mergeCell ref="V431:X431"/>
    <mergeCell ref="Y431:Z431"/>
    <mergeCell ref="G464:I464"/>
    <mergeCell ref="B465:F465"/>
    <mergeCell ref="G465:I465"/>
    <mergeCell ref="V433:X433"/>
    <mergeCell ref="Y433:Z433"/>
    <mergeCell ref="B436:AI437"/>
    <mergeCell ref="B439:AI442"/>
    <mergeCell ref="AW17:BC17"/>
    <mergeCell ref="B89:AI90"/>
    <mergeCell ref="B91:N91"/>
    <mergeCell ref="O91:Q91"/>
    <mergeCell ref="O94:Q94"/>
    <mergeCell ref="B99:AI101"/>
    <mergeCell ref="B104:AI106"/>
    <mergeCell ref="AP17:AV17"/>
    <mergeCell ref="B69:AI70"/>
    <mergeCell ref="B71:N71"/>
    <mergeCell ref="B73:N73"/>
    <mergeCell ref="O71:Q71"/>
    <mergeCell ref="O73:Q73"/>
    <mergeCell ref="X43:Z43"/>
    <mergeCell ref="X44:Z44"/>
    <mergeCell ref="X45:Z45"/>
    <mergeCell ref="V67:X67"/>
    <mergeCell ref="Y65:Z65"/>
    <mergeCell ref="Y66:Z66"/>
    <mergeCell ref="Y67:Z67"/>
    <mergeCell ref="B86:F86"/>
    <mergeCell ref="R41:T42"/>
    <mergeCell ref="B50:C50"/>
    <mergeCell ref="AA47:AC47"/>
    <mergeCell ref="B511:AI530"/>
    <mergeCell ref="B508:AI510"/>
    <mergeCell ref="A1:AJ1"/>
    <mergeCell ref="B498:AI501"/>
    <mergeCell ref="B503:AI504"/>
    <mergeCell ref="B506:AI507"/>
    <mergeCell ref="E469:G469"/>
    <mergeCell ref="H469:I469"/>
    <mergeCell ref="E470:G470"/>
    <mergeCell ref="H470:I470"/>
    <mergeCell ref="B472:AI473"/>
    <mergeCell ref="G481:I481"/>
    <mergeCell ref="B482:F482"/>
    <mergeCell ref="G482:I482"/>
    <mergeCell ref="B450:AI451"/>
    <mergeCell ref="B453:AI454"/>
    <mergeCell ref="B458:AI461"/>
    <mergeCell ref="B464:F464"/>
    <mergeCell ref="Y193:AA193"/>
    <mergeCell ref="G86:I86"/>
    <mergeCell ref="V432:X432"/>
    <mergeCell ref="Y432:Z432"/>
    <mergeCell ref="B481:F481"/>
    <mergeCell ref="B475:AI478"/>
    <mergeCell ref="B485:D485"/>
    <mergeCell ref="E485:G485"/>
    <mergeCell ref="H485:I485"/>
    <mergeCell ref="E486:G486"/>
    <mergeCell ref="H486:I486"/>
    <mergeCell ref="E487:G487"/>
    <mergeCell ref="H487:I487"/>
    <mergeCell ref="B489:AI490"/>
    <mergeCell ref="B492:AI495"/>
    <mergeCell ref="B3:AI4"/>
    <mergeCell ref="B5:AI10"/>
    <mergeCell ref="B22:AI23"/>
    <mergeCell ref="Z19:AC20"/>
    <mergeCell ref="F19:R20"/>
    <mergeCell ref="W19:Y20"/>
    <mergeCell ref="AD19:AI20"/>
    <mergeCell ref="B19:E20"/>
    <mergeCell ref="S17:V18"/>
    <mergeCell ref="W17:AG18"/>
    <mergeCell ref="AH17:AI18"/>
    <mergeCell ref="S19:V20"/>
    <mergeCell ref="B17:E18"/>
    <mergeCell ref="F17:P18"/>
    <mergeCell ref="W15:AG16"/>
    <mergeCell ref="AH15:AI16"/>
    <mergeCell ref="F15:H16"/>
    <mergeCell ref="I15:J16"/>
    <mergeCell ref="K15:R16"/>
    <mergeCell ref="B13:AF14"/>
    <mergeCell ref="AG11:AI12"/>
    <mergeCell ref="AG13:AI14"/>
    <mergeCell ref="Q17:R18"/>
    <mergeCell ref="B15:E16"/>
    <mergeCell ref="B26:E27"/>
    <mergeCell ref="S26:V27"/>
    <mergeCell ref="W26:AI27"/>
    <mergeCell ref="AA49:AC49"/>
    <mergeCell ref="X46:Z46"/>
    <mergeCell ref="B47:C47"/>
    <mergeCell ref="B48:C48"/>
    <mergeCell ref="R45:T45"/>
    <mergeCell ref="R46:T46"/>
    <mergeCell ref="R47:T47"/>
    <mergeCell ref="R48:T48"/>
    <mergeCell ref="R49:T49"/>
    <mergeCell ref="B44:C44"/>
    <mergeCell ref="B45:C45"/>
    <mergeCell ref="B46:C46"/>
    <mergeCell ref="B49:C49"/>
    <mergeCell ref="AG48:AI48"/>
    <mergeCell ref="AG49:AI49"/>
    <mergeCell ref="X47:Z47"/>
    <mergeCell ref="X48:Z48"/>
    <mergeCell ref="R43:T43"/>
    <mergeCell ref="R44:T44"/>
    <mergeCell ref="X49:Z49"/>
    <mergeCell ref="AA41:AC42"/>
    <mergeCell ref="AA44:AC44"/>
    <mergeCell ref="AA45:AC45"/>
    <mergeCell ref="AA46:AC46"/>
    <mergeCell ref="AD47:AF47"/>
    <mergeCell ref="B65:F65"/>
    <mergeCell ref="G65:I65"/>
    <mergeCell ref="AA48:AC48"/>
    <mergeCell ref="R50:T50"/>
    <mergeCell ref="B43:C43"/>
    <mergeCell ref="X50:AJ51"/>
    <mergeCell ref="AG91:AI91"/>
    <mergeCell ref="AG92:AI92"/>
    <mergeCell ref="X41:Z42"/>
    <mergeCell ref="B66:F66"/>
    <mergeCell ref="G66:I66"/>
    <mergeCell ref="S65:U65"/>
    <mergeCell ref="B76:AI77"/>
    <mergeCell ref="B79:AI82"/>
    <mergeCell ref="B85:F85"/>
    <mergeCell ref="G85:I85"/>
    <mergeCell ref="B72:N72"/>
    <mergeCell ref="O72:Q72"/>
    <mergeCell ref="V65:X65"/>
    <mergeCell ref="V66:X66"/>
    <mergeCell ref="AG71:AI71"/>
    <mergeCell ref="AG72:AI72"/>
    <mergeCell ref="O74:Q74"/>
    <mergeCell ref="B74:N74"/>
    <mergeCell ref="T72:AF72"/>
    <mergeCell ref="S85:U85"/>
    <mergeCell ref="V85:X85"/>
    <mergeCell ref="Y85:Z85"/>
    <mergeCell ref="T71:AF71"/>
    <mergeCell ref="AA43:AC43"/>
    <mergeCell ref="B93:N93"/>
    <mergeCell ref="O93:Q93"/>
    <mergeCell ref="T92:AF92"/>
    <mergeCell ref="T93:AF93"/>
    <mergeCell ref="B92:N92"/>
    <mergeCell ref="O92:Q92"/>
    <mergeCell ref="Y86:Z86"/>
    <mergeCell ref="V87:X87"/>
    <mergeCell ref="Y87:Z87"/>
    <mergeCell ref="T91:AF91"/>
    <mergeCell ref="V86:X86"/>
    <mergeCell ref="B96:AI97"/>
    <mergeCell ref="B108:AI109"/>
    <mergeCell ref="B94:N94"/>
    <mergeCell ref="B212:D212"/>
    <mergeCell ref="E212:G212"/>
    <mergeCell ref="H212:I212"/>
    <mergeCell ref="J238:L238"/>
    <mergeCell ref="Q238:X238"/>
    <mergeCell ref="Y238:AA238"/>
    <mergeCell ref="E213:G213"/>
    <mergeCell ref="H213:I213"/>
    <mergeCell ref="E214:G214"/>
    <mergeCell ref="H214:I214"/>
    <mergeCell ref="B220:AI221"/>
    <mergeCell ref="B223:AI226"/>
    <mergeCell ref="B229:J230"/>
    <mergeCell ref="M218:O218"/>
    <mergeCell ref="B217:L217"/>
    <mergeCell ref="B218:L218"/>
    <mergeCell ref="M217:O217"/>
    <mergeCell ref="Q166:X168"/>
    <mergeCell ref="B185:J186"/>
    <mergeCell ref="Y185:AA185"/>
    <mergeCell ref="Y186:AA186"/>
    <mergeCell ref="Y274:AA274"/>
    <mergeCell ref="B307:AI310"/>
    <mergeCell ref="E279:G279"/>
    <mergeCell ref="H279:I279"/>
    <mergeCell ref="E280:G280"/>
    <mergeCell ref="H280:I280"/>
    <mergeCell ref="B286:AI287"/>
    <mergeCell ref="B300:AI301"/>
    <mergeCell ref="B283:L283"/>
    <mergeCell ref="M283:O283"/>
    <mergeCell ref="B284:L284"/>
    <mergeCell ref="M284:O284"/>
    <mergeCell ref="Y275:AA275"/>
    <mergeCell ref="B289:AI292"/>
    <mergeCell ref="B295:AI298"/>
    <mergeCell ref="B303:AI304"/>
    <mergeCell ref="B278:D278"/>
    <mergeCell ref="E278:G278"/>
    <mergeCell ref="H278:I278"/>
    <mergeCell ref="K275:X275"/>
    <mergeCell ref="H387:I387"/>
    <mergeCell ref="B376:AI377"/>
    <mergeCell ref="B379:AI382"/>
    <mergeCell ref="B385:D385"/>
    <mergeCell ref="E385:G385"/>
    <mergeCell ref="H385:I385"/>
    <mergeCell ref="B368:D368"/>
    <mergeCell ref="E368:G368"/>
    <mergeCell ref="H368:I368"/>
    <mergeCell ref="E369:G369"/>
    <mergeCell ref="H369:I369"/>
    <mergeCell ref="E370:G370"/>
    <mergeCell ref="H370:I370"/>
    <mergeCell ref="B362:AI365"/>
    <mergeCell ref="B349:AI350"/>
    <mergeCell ref="B352:AI353"/>
    <mergeCell ref="B356:AI359"/>
    <mergeCell ref="B59:AI62"/>
    <mergeCell ref="Y178:AA178"/>
    <mergeCell ref="Y209:AA209"/>
    <mergeCell ref="Y207:AA207"/>
    <mergeCell ref="Y208:AA208"/>
    <mergeCell ref="J245:L245"/>
    <mergeCell ref="Q245:X245"/>
    <mergeCell ref="Y245:AA245"/>
    <mergeCell ref="Q246:X246"/>
    <mergeCell ref="Y246:AA246"/>
    <mergeCell ref="Q170:X171"/>
    <mergeCell ref="Q235:X236"/>
    <mergeCell ref="Y241:AA241"/>
    <mergeCell ref="J166:L166"/>
    <mergeCell ref="B337:AI340"/>
    <mergeCell ref="B343:AI346"/>
    <mergeCell ref="B313:F313"/>
    <mergeCell ref="G313:I313"/>
    <mergeCell ref="B314:F314"/>
    <mergeCell ref="G314:I314"/>
    <mergeCell ref="K186:X186"/>
    <mergeCell ref="M185:X185"/>
    <mergeCell ref="X332:Z332"/>
    <mergeCell ref="AA332:AB332"/>
    <mergeCell ref="B334:AI335"/>
    <mergeCell ref="B318:AE319"/>
    <mergeCell ref="U313:W313"/>
    <mergeCell ref="X313:Z313"/>
    <mergeCell ref="AA313:AB313"/>
    <mergeCell ref="U330:W330"/>
    <mergeCell ref="X330:Z330"/>
    <mergeCell ref="AA330:AB330"/>
    <mergeCell ref="B324:AI327"/>
    <mergeCell ref="B330:F330"/>
    <mergeCell ref="G330:I330"/>
    <mergeCell ref="X315:Z315"/>
    <mergeCell ref="AA315:AB315"/>
    <mergeCell ref="O273:X273"/>
    <mergeCell ref="Y273:AA273"/>
    <mergeCell ref="O274:X274"/>
    <mergeCell ref="Q268:X268"/>
    <mergeCell ref="Y268:AA268"/>
    <mergeCell ref="Q202:X202"/>
    <mergeCell ref="Y202:AA202"/>
    <mergeCell ref="S15:V16"/>
    <mergeCell ref="B52:AI53"/>
    <mergeCell ref="B55:AI56"/>
    <mergeCell ref="AD48:AF48"/>
    <mergeCell ref="AG41:AI42"/>
    <mergeCell ref="AG43:AI43"/>
    <mergeCell ref="AG44:AI44"/>
    <mergeCell ref="AG45:AI45"/>
    <mergeCell ref="AG46:AI46"/>
    <mergeCell ref="AG47:AI47"/>
    <mergeCell ref="V37:AH38"/>
    <mergeCell ref="B31:AI34"/>
    <mergeCell ref="B24:E25"/>
    <mergeCell ref="S24:V25"/>
    <mergeCell ref="F24:R25"/>
    <mergeCell ref="F26:R27"/>
    <mergeCell ref="W24:AI25"/>
    <mergeCell ref="B29:AI30"/>
    <mergeCell ref="AD49:AF49"/>
    <mergeCell ref="AD41:AF42"/>
    <mergeCell ref="AD43:AF43"/>
    <mergeCell ref="AD44:AF44"/>
    <mergeCell ref="AD45:AF45"/>
    <mergeCell ref="AD46:AF46"/>
    <mergeCell ref="J173:L173"/>
    <mergeCell ref="J176:L176"/>
    <mergeCell ref="J180:L180"/>
    <mergeCell ref="Y170:AA170"/>
    <mergeCell ref="K209:X209"/>
    <mergeCell ref="Y173:AA173"/>
    <mergeCell ref="Y174:AA174"/>
    <mergeCell ref="Q180:X180"/>
    <mergeCell ref="Q181:X181"/>
    <mergeCell ref="Q182:X182"/>
    <mergeCell ref="Q183:X183"/>
    <mergeCell ref="O193:X193"/>
    <mergeCell ref="O207:X207"/>
    <mergeCell ref="O208:X208"/>
    <mergeCell ref="Q173:X173"/>
    <mergeCell ref="Q174:X174"/>
    <mergeCell ref="Q176:X176"/>
    <mergeCell ref="Q177:X177"/>
    <mergeCell ref="Q178:X178"/>
    <mergeCell ref="Q198:X198"/>
    <mergeCell ref="Q200:X200"/>
    <mergeCell ref="Y198:AA198"/>
    <mergeCell ref="Y199:AA199"/>
    <mergeCell ref="Y200:AA200"/>
    <mergeCell ref="B270:AI271"/>
    <mergeCell ref="B204:AI205"/>
    <mergeCell ref="K252:X252"/>
    <mergeCell ref="K251:X251"/>
    <mergeCell ref="B251:J252"/>
    <mergeCell ref="Y251:AA251"/>
    <mergeCell ref="Y252:AA252"/>
    <mergeCell ref="Q231:X233"/>
    <mergeCell ref="J231:L231"/>
    <mergeCell ref="Y231:AA231"/>
    <mergeCell ref="Q247:X247"/>
    <mergeCell ref="Y247:AA247"/>
    <mergeCell ref="Q248:X248"/>
    <mergeCell ref="Y248:AA248"/>
    <mergeCell ref="Q242:X242"/>
    <mergeCell ref="Y242:AA242"/>
    <mergeCell ref="Q243:X243"/>
    <mergeCell ref="Y243:AA243"/>
    <mergeCell ref="Y235:AA235"/>
    <mergeCell ref="Q241:X241"/>
  </mergeCells>
  <phoneticPr fontId="3"/>
  <conditionalFormatting sqref="F19:R20">
    <cfRule type="expression" dxfId="17" priority="11">
      <formula>$F$19="―"</formula>
    </cfRule>
  </conditionalFormatting>
  <conditionalFormatting sqref="W19:Y20">
    <cfRule type="expression" dxfId="16" priority="10">
      <formula>$W$19="000"</formula>
    </cfRule>
  </conditionalFormatting>
  <conditionalFormatting sqref="AG43:AI43">
    <cfRule type="expression" dxfId="15" priority="9">
      <formula>$AG$43="ＮＧ"</formula>
    </cfRule>
  </conditionalFormatting>
  <conditionalFormatting sqref="AG44:AI44">
    <cfRule type="expression" dxfId="14" priority="8">
      <formula>$AG$44="ＮＧ"</formula>
    </cfRule>
  </conditionalFormatting>
  <conditionalFormatting sqref="AG45:AI45">
    <cfRule type="expression" dxfId="13" priority="7">
      <formula>$AG$45="ＮＧ"</formula>
    </cfRule>
  </conditionalFormatting>
  <conditionalFormatting sqref="AG46:AI46">
    <cfRule type="expression" dxfId="12" priority="6">
      <formula>$AG$46="ＮＧ"</formula>
    </cfRule>
  </conditionalFormatting>
  <conditionalFormatting sqref="AG47:AI47">
    <cfRule type="expression" dxfId="11" priority="5">
      <formula>$AG$47="ＮＧ"</formula>
    </cfRule>
  </conditionalFormatting>
  <conditionalFormatting sqref="AG48:AI48">
    <cfRule type="expression" dxfId="10" priority="4">
      <formula>$AG$48="ＮＧ"</formula>
    </cfRule>
  </conditionalFormatting>
  <conditionalFormatting sqref="AG49:AI49">
    <cfRule type="expression" dxfId="9" priority="3">
      <formula>$AG$49="ＮＧ"</formula>
    </cfRule>
  </conditionalFormatting>
  <conditionalFormatting sqref="AG13:AI14">
    <cfRule type="expression" dxfId="8" priority="2">
      <formula>$AG$13="ＮＧ"</formula>
    </cfRule>
  </conditionalFormatting>
  <dataValidations xWindow="1182" yWindow="1147" count="27">
    <dataValidation type="list" showInputMessage="1" showErrorMessage="1" sqref="F17:P18">
      <formula1>業種名</formula1>
    </dataValidation>
    <dataValidation type="list" showInputMessage="1" showErrorMessage="1" promptTitle="「業種名」が" prompt="「交通事業」・「下水道事業」・「観光施設事業」・「宅地造成事業」を選択した場合は、プルダウンから「事業名」を選択してください。_x000a_それ以外の「業種名」については、「―」を選択してください。" sqref="W17:AG18">
      <formula1>INDIRECT(F17)</formula1>
    </dataValidation>
    <dataValidation type="textLength" imeMode="halfAlpha" allowBlank="1" showInputMessage="1" showErrorMessage="1" promptTitle="全国地方公共団体コード（６桁）を半角で入力してください。" prompt="　" sqref="AD19:AI20">
      <formula1>6</formula1>
      <formula2>6</formula2>
    </dataValidation>
    <dataValidation allowBlank="1" showInputMessage="1" showErrorMessage="1" promptTitle="上記「業種名」でその他事業・介護サービス事業を選択した場合のみ" prompt="地方公営企業決算状況調査で使用している「施設名」を入力してください。" sqref="F19:R20"/>
    <dataValidation allowBlank="1" showInputMessage="1" showErrorMessage="1" promptTitle="上記「業種名」でその他事業・介護ｻｰﾋﾞｽ事業を選択した場合のみ" prompt="「左記施設」の地方公営企業決算状況調査で使用している「施設コード」を入力してください。" sqref="W19:Y20"/>
    <dataValidation allowBlank="1" showInputMessage="1" showErrorMessage="1" promptTitle="取組の概要について" prompt="抜本的な改革（事業廃止）に関する概要を記載してください。_x000a_事業自体の概要ではありませんので、注意してください。" sqref="B59:B60"/>
    <dataValidation allowBlank="1" showInputMessage="1" showErrorMessage="1" promptTitle="取組の概要について" prompt="予定する抜本的な改革（事業廃止）に関する概要を記載してください。_x000a_事業自体の概要ではありませんので、注意してください。" sqref="B79:AI82"/>
    <dataValidation allowBlank="1" showInputMessage="1" showErrorMessage="1" promptTitle="取組の概要について" prompt="検討中の抜本的な改革（事業廃止）に関する概要を記載してください。_x000a_事業自体の概要ではありませんので、注意してください。" sqref="B99 B104"/>
    <dataValidation allowBlank="1" showInputMessage="1" showErrorMessage="1" promptTitle="取組の概要について" prompt="抜本的な改革（民営化・民間譲渡）に関する概要を記載してください。_x000a_事業自体の概要ではありませんので、注意してください。" sqref="B115:AI118"/>
    <dataValidation allowBlank="1" showInputMessage="1" showErrorMessage="1" promptTitle="取組の概要について" prompt="予定している抜本的な改革（民営化・民間譲渡）に関する概要を記載してください。_x000a_事業自体の概要ではありませんので、注意してください。" sqref="B127:AI130"/>
    <dataValidation allowBlank="1" showInputMessage="1" showErrorMessage="1" promptTitle="取組の概要について" prompt="検討中の抜本的な改革（民営化・民間譲渡）に関する概要を記載してください。_x000a_事業自体の概要ではありませんので、注意してください。" sqref="B140:AI143"/>
    <dataValidation allowBlank="1" showInputMessage="1" showErrorMessage="1" promptTitle="取組の概要について" prompt="抜本的な改革（広域化等）に関する概要を記載してください。_x000a_事業自体の概要ではありませんので、注意してください。" sqref="B158:AI161"/>
    <dataValidation allowBlank="1" showInputMessage="1" showErrorMessage="1" promptTitle="取組の概要について" prompt="予定している抜本的な改革（広域化等）に関する概要を記載してください。_x000a_事業自体の概要ではありませんので、注意してください。" sqref="B223:AI226"/>
    <dataValidation allowBlank="1" showInputMessage="1" showErrorMessage="1" promptTitle="取組の概要について" prompt="抜本的な改革（指定管理者制度）に関する概要を記載してください。_x000a_事業自体の概要ではありませんので、注意してください。" sqref="B307:AI310"/>
    <dataValidation allowBlank="1" showInputMessage="1" showErrorMessage="1" promptTitle="取組の概要について" prompt="予定している抜本的な改革（指定管理者制度）に関する概要を記載してください。_x000a_事業自体の概要ではありませんので、注意してください。" sqref="B324:AI327"/>
    <dataValidation allowBlank="1" showInputMessage="1" showErrorMessage="1" promptTitle="取組の概要について" prompt="抜本的な改革（包括的民間委託）に関する概要を記載してください。_x000a_事業自体の概要ではありませんので、注意してください。" sqref="B356:AI359"/>
    <dataValidation allowBlank="1" showInputMessage="1" showErrorMessage="1" promptTitle="取組の概要について" prompt="検討中の抜本的な改革（包括的民間委託）に関する概要を記載してください。_x000a_事業自体の概要ではありませんので、注意してください。" sqref="B392:AI395"/>
    <dataValidation allowBlank="1" showInputMessage="1" showErrorMessage="1" promptTitle="取組の概要について" prompt="抜本的な改革（ＰＰＰ／ＰＦＩ）に関する概要を記載してください。_x000a_事業自体の概要ではありませんので、注意してください。" sqref="B411:AI414"/>
    <dataValidation allowBlank="1" showInputMessage="1" showErrorMessage="1" promptTitle="取組の概要について" prompt="予定している抜本的な改革（ＰＰＰ／ＰＦＩ）に関する概要を記載してください。_x000a_事業自体の概要ではありませんので、注意してください。" sqref="B425:AI428"/>
    <dataValidation allowBlank="1" showInputMessage="1" showErrorMessage="1" promptTitle="取組の概要について" prompt="検討中の抜本的な改革（ＰＰＰ／ＰＦＩ）に関する概要を記載してください。_x000a_事業自体の概要ではありませんので、注意してください。" sqref="B439:AI442"/>
    <dataValidation allowBlank="1" showInputMessage="1" showErrorMessage="1" promptTitle="取組の概要について" prompt="抜本的な改革（地方独立行政法人への移行）に関する概要を記載してください。_x000a_事業自体の概要ではありませんので、注意してください。" sqref="B458:AI461"/>
    <dataValidation allowBlank="1" showInputMessage="1" showErrorMessage="1" promptTitle="取組の概要について" prompt="予定している抜本的な改革（地方独立行政法人への移行）に関する概要を記載してください。_x000a_事業自体の概要ではありませんので、注意してください。" sqref="B475:AI478"/>
    <dataValidation allowBlank="1" showInputMessage="1" showErrorMessage="1" promptTitle="取組の概要について" prompt="検討中の抜本的な改革（地方独立行政法人への移行）に関する概要を記載してください。_x000a_事業自体の概要ではありませんので、注意してください。" sqref="B492:AI495"/>
    <dataValidation allowBlank="1" showInputMessage="1" showErrorMessage="1" promptTitle="取組の概要について" prompt="検討中の抜本的な改革（広域化等）に関する概要を記載してください。_x000a_事業自体の概要ではありませんので、注意してください。" sqref="B289:AI292 B270 B272:AI272 B204"/>
    <dataValidation allowBlank="1" showInputMessage="1" showErrorMessage="1" promptTitle="取組の概要について" prompt="検討中の抜本的な改革（指定管理者制度）に関する概要を記載してください。_x000a_事業自体の概要ではありませんので、注意してください。" sqref="B337:AI340"/>
    <dataValidation allowBlank="1" showInputMessage="1" showErrorMessage="1" promptTitle="取組の概要について" prompt="予定している抜本的な改革（包括的民間委託）に関する概要を記載してください。_x000a_事業自体の概要ではありませんので、注意してください。" sqref="B379:AI382"/>
    <dataValidation type="list" allowBlank="1" showInputMessage="1" showErrorMessage="1" sqref="V85:X85 E468:G468 V121:X121 V133:X133 E212:G212 E278:G278 X313:Z313 X330:Z330 E368:G368 E385:G385 V417:X417 V431:X431 E485:G485 V65:X65">
      <formula1>INDIRECT(B65)</formula1>
    </dataValidation>
  </dataValidations>
  <hyperlinks>
    <hyperlink ref="W26" r:id="rId1"/>
  </hyperlinks>
  <printOptions horizontalCentered="1"/>
  <pageMargins left="0.11811023622047245" right="0" top="0.74803149606299213" bottom="0.74803149606299213" header="0.31496062992125984" footer="0.31496062992125984"/>
  <pageSetup paperSize="9" scale="96" orientation="portrait" r:id="rId2"/>
  <headerFooter>
    <oddFooter>&amp;C&amp;P</oddFooter>
  </headerFooter>
  <rowBreaks count="10" manualBreakCount="10">
    <brk id="51" max="35" man="1"/>
    <brk id="106" max="35" man="1"/>
    <brk id="150" max="35" man="1"/>
    <brk id="214" max="35" man="1"/>
    <brk id="276" max="35" man="1"/>
    <brk id="299" max="35" man="1"/>
    <brk id="348" max="35" man="1"/>
    <brk id="403" max="35" man="1"/>
    <brk id="449" max="35" man="1"/>
    <brk id="502" max="35" man="1"/>
  </rowBreaks>
  <drawing r:id="rId3"/>
  <extLst>
    <ext xmlns:x14="http://schemas.microsoft.com/office/spreadsheetml/2009/9/main" uri="{CCE6A557-97BC-4b89-ADB6-D9C93CAAB3DF}">
      <x14:dataValidations xmlns:xm="http://schemas.microsoft.com/office/excel/2006/main" xWindow="1182" yWindow="1147" count="7">
        <x14:dataValidation type="list" showInputMessage="1" showErrorMessage="1">
          <x14:formula1>
            <xm:f>選択肢BK!$A$2:$A$4</xm:f>
          </x14:formula1>
          <xm:sqref>W15:AG16</xm:sqref>
        </x14:dataValidation>
        <x14:dataValidation type="list" allowBlank="1" showInputMessage="1" showErrorMessage="1">
          <x14:formula1>
            <xm:f>選択肢!$AJ$2:$AJ$3</xm:f>
          </x14:formula1>
          <xm:sqref>Y189:Y191 G481:I482 G65:I66 G85:I86 J121:L122 J133:L134 R43:T50 AH318:AI319 AH373:AI374 G313:I314 G330:I331 G464:I465 M283:O284 M217:O218 X43:AF49 J231:L231 Y231:AA231 Y235:AA235 Y170:AA170 Y245:AA248 Y176:AA178 Y173:AA174 J238:L238 J241:L241 J245:L245 Y238:AA239 Y241:AA243 Y180:AA183 J166:L166 J173:L173 J176:L176 J180:L180 Y166:AA166 Y251:AA253 AG71:AI72 Y273:AA275 Z203:AA203 Z259:AA260 Z263:AA263 O71:Q74 AC265:AC267 O91:Q94 Z269:AA269 Y259:Y269 Y193:Y203 Y206:AA209 Y255:AA257 Y185:AA187 Z189:AA197 AC199:AC201 AG91:AI92</xm:sqref>
        </x14:dataValidation>
        <x14:dataValidation type="list" allowBlank="1" showInputMessage="1" showErrorMessage="1">
          <x14:formula1>
            <xm:f>選択肢!$AL$2:$AL$5</xm:f>
          </x14:formula1>
          <xm:sqref>S417:U417 B368:D368 B468:D468 S121:U121 S65:U65 B212:D212 U313:W313</xm:sqref>
        </x14:dataValidation>
        <x14:dataValidation type="list" showInputMessage="1" showErrorMessage="1">
          <x14:formula1>
            <xm:f>選択肢!$AQ$2:$AQ$14</xm:f>
          </x14:formula1>
          <xm:sqref>V86:X86 E486:G486 E469:G469 V432:X432 V122:X122 V134:X134 E213:G213 E279:G279 X314:Z314 X331:Z331 E369:G369 E386:G386 V418:X418 V66:X66</xm:sqref>
        </x14:dataValidation>
        <x14:dataValidation type="list" showInputMessage="1" showErrorMessage="1">
          <x14:formula1>
            <xm:f>選択肢!$AQ$2:$AQ$33</xm:f>
          </x14:formula1>
          <xm:sqref>V87:X87 E487:G487 E470:G470 V433:X433 V123:X123 V135:X135 E214:G214 E280:G280 X315:Z315 X332:Z332 E370:G370 E387:G387 V419:X419 V67:X67</xm:sqref>
        </x14:dataValidation>
        <x14:dataValidation type="list" allowBlank="1" showInputMessage="1" showErrorMessage="1">
          <x14:formula1>
            <xm:f>選択肢!$AL$6:$AL$7</xm:f>
          </x14:formula1>
          <xm:sqref>U330:W330 B385:D385 S431:U431 B485:D485 S85:U85 S133:U133 B278:D278</xm:sqref>
        </x14:dataValidation>
        <x14:dataValidation type="list" allowBlank="1" showInputMessage="1" showErrorMessage="1">
          <x14:formula1>
            <xm:f>選択肢!$AV$2:$AV$10</xm:f>
          </x14:formula1>
          <xm:sqref>B432:L434 B418:L420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8"/>
  <sheetViews>
    <sheetView showZeros="0" tabSelected="1" view="pageBreakPreview" zoomScale="55" zoomScaleNormal="55" zoomScaleSheetLayoutView="55" workbookViewId="0">
      <selection activeCell="BF41" sqref="BF41:BI4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1"/>
  </cols>
  <sheetData>
    <row r="1" spans="3:71"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448" t="s">
        <v>18</v>
      </c>
      <c r="D8" s="476"/>
      <c r="E8" s="476"/>
      <c r="F8" s="476"/>
      <c r="G8" s="476"/>
      <c r="H8" s="476"/>
      <c r="I8" s="476"/>
      <c r="J8" s="476"/>
      <c r="K8" s="476"/>
      <c r="L8" s="476"/>
      <c r="M8" s="476"/>
      <c r="N8" s="476"/>
      <c r="O8" s="476"/>
      <c r="P8" s="476"/>
      <c r="Q8" s="476"/>
      <c r="R8" s="476"/>
      <c r="S8" s="476"/>
      <c r="T8" s="476"/>
      <c r="U8" s="458" t="s">
        <v>134</v>
      </c>
      <c r="V8" s="459"/>
      <c r="W8" s="459"/>
      <c r="X8" s="459"/>
      <c r="Y8" s="459"/>
      <c r="Z8" s="459"/>
      <c r="AA8" s="459"/>
      <c r="AB8" s="459"/>
      <c r="AC8" s="459"/>
      <c r="AD8" s="459"/>
      <c r="AE8" s="459"/>
      <c r="AF8" s="459"/>
      <c r="AG8" s="459"/>
      <c r="AH8" s="459"/>
      <c r="AI8" s="459"/>
      <c r="AJ8" s="459"/>
      <c r="AK8" s="459"/>
      <c r="AL8" s="459"/>
      <c r="AM8" s="459"/>
      <c r="AN8" s="460"/>
      <c r="AO8" s="475" t="s">
        <v>5</v>
      </c>
      <c r="AP8" s="459"/>
      <c r="AQ8" s="459"/>
      <c r="AR8" s="459"/>
      <c r="AS8" s="459"/>
      <c r="AT8" s="459"/>
      <c r="AU8" s="459"/>
      <c r="AV8" s="459"/>
      <c r="AW8" s="459"/>
      <c r="AX8" s="459"/>
      <c r="AY8" s="459"/>
      <c r="AZ8" s="459"/>
      <c r="BA8" s="459"/>
      <c r="BB8" s="459"/>
      <c r="BC8" s="459"/>
      <c r="BD8" s="459"/>
      <c r="BE8" s="459"/>
      <c r="BF8" s="460"/>
      <c r="BG8" s="448" t="s">
        <v>135</v>
      </c>
      <c r="BH8" s="449"/>
      <c r="BI8" s="449"/>
      <c r="BJ8" s="449"/>
      <c r="BK8" s="449"/>
      <c r="BL8" s="449"/>
      <c r="BM8" s="449"/>
      <c r="BN8" s="449"/>
      <c r="BO8" s="449"/>
      <c r="BP8" s="449"/>
      <c r="BQ8" s="449"/>
      <c r="BR8" s="33"/>
      <c r="BS8" s="13"/>
    </row>
    <row r="9" spans="3:71" s="11" customFormat="1" ht="15.6" customHeight="1">
      <c r="C9" s="476"/>
      <c r="D9" s="476"/>
      <c r="E9" s="476"/>
      <c r="F9" s="476"/>
      <c r="G9" s="476"/>
      <c r="H9" s="476"/>
      <c r="I9" s="476"/>
      <c r="J9" s="476"/>
      <c r="K9" s="476"/>
      <c r="L9" s="476"/>
      <c r="M9" s="476"/>
      <c r="N9" s="476"/>
      <c r="O9" s="476"/>
      <c r="P9" s="476"/>
      <c r="Q9" s="476"/>
      <c r="R9" s="476"/>
      <c r="S9" s="476"/>
      <c r="T9" s="476"/>
      <c r="U9" s="461"/>
      <c r="V9" s="462"/>
      <c r="W9" s="462"/>
      <c r="X9" s="462"/>
      <c r="Y9" s="462"/>
      <c r="Z9" s="462"/>
      <c r="AA9" s="462"/>
      <c r="AB9" s="462"/>
      <c r="AC9" s="462"/>
      <c r="AD9" s="462"/>
      <c r="AE9" s="462"/>
      <c r="AF9" s="462"/>
      <c r="AG9" s="462"/>
      <c r="AH9" s="463"/>
      <c r="AI9" s="463"/>
      <c r="AJ9" s="463"/>
      <c r="AK9" s="463"/>
      <c r="AL9" s="463"/>
      <c r="AM9" s="463"/>
      <c r="AN9" s="464"/>
      <c r="AO9" s="461"/>
      <c r="AP9" s="463"/>
      <c r="AQ9" s="463"/>
      <c r="AR9" s="463"/>
      <c r="AS9" s="463"/>
      <c r="AT9" s="463"/>
      <c r="AU9" s="463"/>
      <c r="AV9" s="463"/>
      <c r="AW9" s="463"/>
      <c r="AX9" s="463"/>
      <c r="AY9" s="463"/>
      <c r="AZ9" s="463"/>
      <c r="BA9" s="463"/>
      <c r="BB9" s="463"/>
      <c r="BC9" s="463"/>
      <c r="BD9" s="463"/>
      <c r="BE9" s="463"/>
      <c r="BF9" s="464"/>
      <c r="BG9" s="449"/>
      <c r="BH9" s="449"/>
      <c r="BI9" s="449"/>
      <c r="BJ9" s="449"/>
      <c r="BK9" s="449"/>
      <c r="BL9" s="449"/>
      <c r="BM9" s="449"/>
      <c r="BN9" s="449"/>
      <c r="BO9" s="449"/>
      <c r="BP9" s="449"/>
      <c r="BQ9" s="449"/>
      <c r="BR9" s="33"/>
      <c r="BS9" s="13"/>
    </row>
    <row r="10" spans="3:71" s="11" customFormat="1" ht="15.6" customHeight="1">
      <c r="C10" s="476"/>
      <c r="D10" s="476"/>
      <c r="E10" s="476"/>
      <c r="F10" s="476"/>
      <c r="G10" s="476"/>
      <c r="H10" s="476"/>
      <c r="I10" s="476"/>
      <c r="J10" s="476"/>
      <c r="K10" s="476"/>
      <c r="L10" s="476"/>
      <c r="M10" s="476"/>
      <c r="N10" s="476"/>
      <c r="O10" s="476"/>
      <c r="P10" s="476"/>
      <c r="Q10" s="476"/>
      <c r="R10" s="476"/>
      <c r="S10" s="476"/>
      <c r="T10" s="476"/>
      <c r="U10" s="465"/>
      <c r="V10" s="466"/>
      <c r="W10" s="466"/>
      <c r="X10" s="466"/>
      <c r="Y10" s="466"/>
      <c r="Z10" s="466"/>
      <c r="AA10" s="466"/>
      <c r="AB10" s="466"/>
      <c r="AC10" s="466"/>
      <c r="AD10" s="466"/>
      <c r="AE10" s="466"/>
      <c r="AF10" s="466"/>
      <c r="AG10" s="466"/>
      <c r="AH10" s="466"/>
      <c r="AI10" s="466"/>
      <c r="AJ10" s="466"/>
      <c r="AK10" s="466"/>
      <c r="AL10" s="466"/>
      <c r="AM10" s="466"/>
      <c r="AN10" s="467"/>
      <c r="AO10" s="465"/>
      <c r="AP10" s="466"/>
      <c r="AQ10" s="466"/>
      <c r="AR10" s="466"/>
      <c r="AS10" s="466"/>
      <c r="AT10" s="466"/>
      <c r="AU10" s="466"/>
      <c r="AV10" s="466"/>
      <c r="AW10" s="466"/>
      <c r="AX10" s="466"/>
      <c r="AY10" s="466"/>
      <c r="AZ10" s="466"/>
      <c r="BA10" s="466"/>
      <c r="BB10" s="466"/>
      <c r="BC10" s="466"/>
      <c r="BD10" s="466"/>
      <c r="BE10" s="466"/>
      <c r="BF10" s="467"/>
      <c r="BG10" s="449"/>
      <c r="BH10" s="449"/>
      <c r="BI10" s="449"/>
      <c r="BJ10" s="449"/>
      <c r="BK10" s="449"/>
      <c r="BL10" s="449"/>
      <c r="BM10" s="449"/>
      <c r="BN10" s="449"/>
      <c r="BO10" s="449"/>
      <c r="BP10" s="449"/>
      <c r="BQ10" s="449"/>
      <c r="BR10" s="33"/>
      <c r="BS10"/>
    </row>
    <row r="11" spans="3:71" s="11" customFormat="1" ht="15.6" customHeight="1">
      <c r="C11" s="450" t="s">
        <v>1793</v>
      </c>
      <c r="D11" s="476"/>
      <c r="E11" s="476"/>
      <c r="F11" s="476"/>
      <c r="G11" s="476"/>
      <c r="H11" s="476"/>
      <c r="I11" s="476"/>
      <c r="J11" s="476"/>
      <c r="K11" s="476"/>
      <c r="L11" s="476"/>
      <c r="M11" s="476"/>
      <c r="N11" s="476"/>
      <c r="O11" s="476"/>
      <c r="P11" s="476"/>
      <c r="Q11" s="476"/>
      <c r="R11" s="476"/>
      <c r="S11" s="476"/>
      <c r="T11" s="476"/>
      <c r="U11" s="468" t="s">
        <v>7502</v>
      </c>
      <c r="V11" s="469"/>
      <c r="W11" s="469"/>
      <c r="X11" s="469"/>
      <c r="Y11" s="469"/>
      <c r="Z11" s="469"/>
      <c r="AA11" s="469"/>
      <c r="AB11" s="469"/>
      <c r="AC11" s="469"/>
      <c r="AD11" s="469"/>
      <c r="AE11" s="469"/>
      <c r="AF11" s="459"/>
      <c r="AG11" s="459"/>
      <c r="AH11" s="459"/>
      <c r="AI11" s="459"/>
      <c r="AJ11" s="459"/>
      <c r="AK11" s="459"/>
      <c r="AL11" s="459"/>
      <c r="AM11" s="459"/>
      <c r="AN11" s="460"/>
      <c r="AO11" s="474" t="s">
        <v>138</v>
      </c>
      <c r="AP11" s="459"/>
      <c r="AQ11" s="459"/>
      <c r="AR11" s="459"/>
      <c r="AS11" s="459"/>
      <c r="AT11" s="459"/>
      <c r="AU11" s="459"/>
      <c r="AV11" s="459"/>
      <c r="AW11" s="459"/>
      <c r="AX11" s="459"/>
      <c r="AY11" s="459"/>
      <c r="AZ11" s="459"/>
      <c r="BA11" s="459"/>
      <c r="BB11" s="459"/>
      <c r="BC11" s="459"/>
      <c r="BD11" s="459"/>
      <c r="BE11" s="459"/>
      <c r="BF11" s="460"/>
      <c r="BG11" s="450" t="s">
        <v>7503</v>
      </c>
      <c r="BH11" s="451"/>
      <c r="BI11" s="451"/>
      <c r="BJ11" s="451"/>
      <c r="BK11" s="451"/>
      <c r="BL11" s="451"/>
      <c r="BM11" s="451"/>
      <c r="BN11" s="451"/>
      <c r="BO11" s="451"/>
      <c r="BP11" s="451"/>
      <c r="BQ11" s="451"/>
      <c r="BR11" s="34"/>
      <c r="BS11"/>
    </row>
    <row r="12" spans="3:71" s="11" customFormat="1" ht="15.6" customHeight="1">
      <c r="C12" s="476"/>
      <c r="D12" s="476"/>
      <c r="E12" s="476"/>
      <c r="F12" s="476"/>
      <c r="G12" s="476"/>
      <c r="H12" s="476"/>
      <c r="I12" s="476"/>
      <c r="J12" s="476"/>
      <c r="K12" s="476"/>
      <c r="L12" s="476"/>
      <c r="M12" s="476"/>
      <c r="N12" s="476"/>
      <c r="O12" s="476"/>
      <c r="P12" s="476"/>
      <c r="Q12" s="476"/>
      <c r="R12" s="476"/>
      <c r="S12" s="476"/>
      <c r="T12" s="476"/>
      <c r="U12" s="470"/>
      <c r="V12" s="471"/>
      <c r="W12" s="471"/>
      <c r="X12" s="471"/>
      <c r="Y12" s="471"/>
      <c r="Z12" s="471"/>
      <c r="AA12" s="471"/>
      <c r="AB12" s="471"/>
      <c r="AC12" s="471"/>
      <c r="AD12" s="471"/>
      <c r="AE12" s="471"/>
      <c r="AF12" s="462"/>
      <c r="AG12" s="462"/>
      <c r="AH12" s="463"/>
      <c r="AI12" s="463"/>
      <c r="AJ12" s="463"/>
      <c r="AK12" s="463"/>
      <c r="AL12" s="463"/>
      <c r="AM12" s="463"/>
      <c r="AN12" s="464"/>
      <c r="AO12" s="461"/>
      <c r="AP12" s="463"/>
      <c r="AQ12" s="463"/>
      <c r="AR12" s="463"/>
      <c r="AS12" s="463"/>
      <c r="AT12" s="463"/>
      <c r="AU12" s="463"/>
      <c r="AV12" s="463"/>
      <c r="AW12" s="463"/>
      <c r="AX12" s="463"/>
      <c r="AY12" s="463"/>
      <c r="AZ12" s="463"/>
      <c r="BA12" s="463"/>
      <c r="BB12" s="463"/>
      <c r="BC12" s="463"/>
      <c r="BD12" s="463"/>
      <c r="BE12" s="463"/>
      <c r="BF12" s="464"/>
      <c r="BG12" s="451"/>
      <c r="BH12" s="451"/>
      <c r="BI12" s="451"/>
      <c r="BJ12" s="451"/>
      <c r="BK12" s="451"/>
      <c r="BL12" s="451"/>
      <c r="BM12" s="451"/>
      <c r="BN12" s="451"/>
      <c r="BO12" s="451"/>
      <c r="BP12" s="451"/>
      <c r="BQ12" s="451"/>
      <c r="BR12" s="34"/>
      <c r="BS12"/>
    </row>
    <row r="13" spans="3:71" s="11" customFormat="1" ht="15.6" customHeight="1">
      <c r="C13" s="476"/>
      <c r="D13" s="476"/>
      <c r="E13" s="476"/>
      <c r="F13" s="476"/>
      <c r="G13" s="476"/>
      <c r="H13" s="476"/>
      <c r="I13" s="476"/>
      <c r="J13" s="476"/>
      <c r="K13" s="476"/>
      <c r="L13" s="476"/>
      <c r="M13" s="476"/>
      <c r="N13" s="476"/>
      <c r="O13" s="476"/>
      <c r="P13" s="476"/>
      <c r="Q13" s="476"/>
      <c r="R13" s="476"/>
      <c r="S13" s="476"/>
      <c r="T13" s="476"/>
      <c r="U13" s="472"/>
      <c r="V13" s="473"/>
      <c r="W13" s="473"/>
      <c r="X13" s="473"/>
      <c r="Y13" s="473"/>
      <c r="Z13" s="473"/>
      <c r="AA13" s="473"/>
      <c r="AB13" s="473"/>
      <c r="AC13" s="473"/>
      <c r="AD13" s="473"/>
      <c r="AE13" s="473"/>
      <c r="AF13" s="466"/>
      <c r="AG13" s="466"/>
      <c r="AH13" s="466"/>
      <c r="AI13" s="466"/>
      <c r="AJ13" s="466"/>
      <c r="AK13" s="466"/>
      <c r="AL13" s="466"/>
      <c r="AM13" s="466"/>
      <c r="AN13" s="467"/>
      <c r="AO13" s="465"/>
      <c r="AP13" s="466"/>
      <c r="AQ13" s="466"/>
      <c r="AR13" s="466"/>
      <c r="AS13" s="466"/>
      <c r="AT13" s="466"/>
      <c r="AU13" s="466"/>
      <c r="AV13" s="466"/>
      <c r="AW13" s="466"/>
      <c r="AX13" s="466"/>
      <c r="AY13" s="466"/>
      <c r="AZ13" s="466"/>
      <c r="BA13" s="466"/>
      <c r="BB13" s="466"/>
      <c r="BC13" s="466"/>
      <c r="BD13" s="466"/>
      <c r="BE13" s="466"/>
      <c r="BF13" s="467"/>
      <c r="BG13" s="451"/>
      <c r="BH13" s="451"/>
      <c r="BI13" s="451"/>
      <c r="BJ13" s="451"/>
      <c r="BK13" s="451"/>
      <c r="BL13" s="451"/>
      <c r="BM13" s="451"/>
      <c r="BN13" s="451"/>
      <c r="BO13" s="451"/>
      <c r="BP13" s="451"/>
      <c r="BQ13" s="451"/>
      <c r="BR13" s="34"/>
      <c r="BS13"/>
    </row>
    <row r="14" spans="3:71"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9"/>
    </row>
    <row r="15" spans="3:71"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9"/>
    </row>
    <row r="16" spans="3:71"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2"/>
      <c r="BS17" s="20"/>
    </row>
    <row r="18" spans="1:71" ht="15.6" customHeight="1">
      <c r="C18" s="17"/>
      <c r="D18" s="491" t="s">
        <v>127</v>
      </c>
      <c r="E18" s="492"/>
      <c r="F18" s="492"/>
      <c r="G18" s="492"/>
      <c r="H18" s="492"/>
      <c r="I18" s="492"/>
      <c r="J18" s="492"/>
      <c r="K18" s="492"/>
      <c r="L18" s="492"/>
      <c r="M18" s="492"/>
      <c r="N18" s="492"/>
      <c r="O18" s="492"/>
      <c r="P18" s="492"/>
      <c r="Q18" s="492"/>
      <c r="R18" s="492"/>
      <c r="S18" s="492"/>
      <c r="T18" s="492"/>
      <c r="U18" s="492"/>
      <c r="V18" s="492"/>
      <c r="W18" s="492"/>
      <c r="X18" s="492"/>
      <c r="Y18" s="492"/>
      <c r="Z18" s="492"/>
      <c r="AA18" s="492"/>
      <c r="AB18" s="492"/>
      <c r="AC18" s="492"/>
      <c r="AD18" s="492"/>
      <c r="AE18" s="492"/>
      <c r="AF18" s="492"/>
      <c r="AG18" s="492"/>
      <c r="AH18" s="492"/>
      <c r="AI18" s="492"/>
      <c r="AJ18" s="492"/>
      <c r="AK18" s="492"/>
      <c r="AL18" s="492"/>
      <c r="AM18" s="492"/>
      <c r="AN18" s="492"/>
      <c r="AO18" s="492"/>
      <c r="AP18" s="492"/>
      <c r="AQ18" s="492"/>
      <c r="AR18" s="492"/>
      <c r="AS18" s="492"/>
      <c r="AT18" s="492"/>
      <c r="AU18" s="492"/>
      <c r="AV18" s="492"/>
      <c r="AW18" s="492"/>
      <c r="AX18" s="492"/>
      <c r="AY18" s="492"/>
      <c r="AZ18" s="493"/>
      <c r="BA18" s="62"/>
      <c r="BB18" s="62"/>
      <c r="BC18" s="62"/>
      <c r="BD18" s="62"/>
      <c r="BE18" s="62"/>
      <c r="BF18" s="62"/>
      <c r="BG18" s="62"/>
      <c r="BH18" s="62"/>
      <c r="BI18" s="62"/>
      <c r="BJ18" s="62"/>
      <c r="BK18" s="62"/>
      <c r="BL18" s="63"/>
      <c r="BS18" s="20"/>
    </row>
    <row r="19" spans="1:71" ht="15.6" customHeight="1">
      <c r="C19" s="17"/>
      <c r="D19" s="494"/>
      <c r="E19" s="495"/>
      <c r="F19" s="495"/>
      <c r="G19" s="495"/>
      <c r="H19" s="495"/>
      <c r="I19" s="495"/>
      <c r="J19" s="495"/>
      <c r="K19" s="495"/>
      <c r="L19" s="495"/>
      <c r="M19" s="495"/>
      <c r="N19" s="495"/>
      <c r="O19" s="495"/>
      <c r="P19" s="495"/>
      <c r="Q19" s="495"/>
      <c r="R19" s="495"/>
      <c r="S19" s="495"/>
      <c r="T19" s="495"/>
      <c r="U19" s="495"/>
      <c r="V19" s="495"/>
      <c r="W19" s="495"/>
      <c r="X19" s="495"/>
      <c r="Y19" s="495"/>
      <c r="Z19" s="495"/>
      <c r="AA19" s="495"/>
      <c r="AB19" s="495"/>
      <c r="AC19" s="495"/>
      <c r="AD19" s="495"/>
      <c r="AE19" s="495"/>
      <c r="AF19" s="495"/>
      <c r="AG19" s="495"/>
      <c r="AH19" s="495"/>
      <c r="AI19" s="495"/>
      <c r="AJ19" s="495"/>
      <c r="AK19" s="495"/>
      <c r="AL19" s="495"/>
      <c r="AM19" s="495"/>
      <c r="AN19" s="495"/>
      <c r="AO19" s="495"/>
      <c r="AP19" s="495"/>
      <c r="AQ19" s="495"/>
      <c r="AR19" s="495"/>
      <c r="AS19" s="495"/>
      <c r="AT19" s="495"/>
      <c r="AU19" s="495"/>
      <c r="AV19" s="495"/>
      <c r="AW19" s="495"/>
      <c r="AX19" s="495"/>
      <c r="AY19" s="495"/>
      <c r="AZ19" s="496"/>
      <c r="BA19" s="62"/>
      <c r="BB19" s="62"/>
      <c r="BC19" s="62"/>
      <c r="BD19" s="62"/>
      <c r="BE19" s="62"/>
      <c r="BF19" s="62"/>
      <c r="BG19" s="62"/>
      <c r="BH19" s="62"/>
      <c r="BI19" s="62"/>
      <c r="BJ19" s="62"/>
      <c r="BK19" s="62"/>
      <c r="BL19" s="63"/>
      <c r="BS19" s="20"/>
    </row>
    <row r="20" spans="1:71" ht="13.35" customHeight="1">
      <c r="A20" s="11"/>
      <c r="B20" s="11"/>
      <c r="C20" s="17"/>
      <c r="D20" s="497" t="s">
        <v>9</v>
      </c>
      <c r="E20" s="498"/>
      <c r="F20" s="498"/>
      <c r="G20" s="498"/>
      <c r="H20" s="498"/>
      <c r="I20" s="498"/>
      <c r="J20" s="499"/>
      <c r="K20" s="497" t="s">
        <v>10</v>
      </c>
      <c r="L20" s="498"/>
      <c r="M20" s="498"/>
      <c r="N20" s="498"/>
      <c r="O20" s="498"/>
      <c r="P20" s="498"/>
      <c r="Q20" s="499"/>
      <c r="R20" s="497" t="s">
        <v>19</v>
      </c>
      <c r="S20" s="498"/>
      <c r="T20" s="498"/>
      <c r="U20" s="498"/>
      <c r="V20" s="498"/>
      <c r="W20" s="498"/>
      <c r="X20" s="499"/>
      <c r="Y20" s="506" t="s">
        <v>23</v>
      </c>
      <c r="Z20" s="507"/>
      <c r="AA20" s="507"/>
      <c r="AB20" s="507"/>
      <c r="AC20" s="507"/>
      <c r="AD20" s="507"/>
      <c r="AE20" s="507"/>
      <c r="AF20" s="507"/>
      <c r="AG20" s="507"/>
      <c r="AH20" s="507"/>
      <c r="AI20" s="507"/>
      <c r="AJ20" s="507"/>
      <c r="AK20" s="507"/>
      <c r="AL20" s="507"/>
      <c r="AM20" s="507"/>
      <c r="AN20" s="507"/>
      <c r="AO20" s="507"/>
      <c r="AP20" s="507"/>
      <c r="AQ20" s="507"/>
      <c r="AR20" s="507"/>
      <c r="AS20" s="507"/>
      <c r="AT20" s="507"/>
      <c r="AU20" s="507"/>
      <c r="AV20" s="507"/>
      <c r="AW20" s="507"/>
      <c r="AX20" s="507"/>
      <c r="AY20" s="507"/>
      <c r="AZ20" s="508"/>
      <c r="BA20" s="18"/>
      <c r="BB20" s="477" t="s">
        <v>17</v>
      </c>
      <c r="BC20" s="478"/>
      <c r="BD20" s="478"/>
      <c r="BE20" s="478"/>
      <c r="BF20" s="478"/>
      <c r="BG20" s="478"/>
      <c r="BH20" s="478"/>
      <c r="BI20" s="478"/>
      <c r="BJ20" s="479"/>
      <c r="BK20" s="480"/>
      <c r="BL20" s="63"/>
      <c r="BS20" s="35"/>
    </row>
    <row r="21" spans="1:71" ht="13.35" customHeight="1">
      <c r="A21" s="11"/>
      <c r="B21" s="11"/>
      <c r="C21" s="17"/>
      <c r="D21" s="500"/>
      <c r="E21" s="501"/>
      <c r="F21" s="501"/>
      <c r="G21" s="501"/>
      <c r="H21" s="501"/>
      <c r="I21" s="501"/>
      <c r="J21" s="502"/>
      <c r="K21" s="500"/>
      <c r="L21" s="501"/>
      <c r="M21" s="501"/>
      <c r="N21" s="501"/>
      <c r="O21" s="501"/>
      <c r="P21" s="501"/>
      <c r="Q21" s="502"/>
      <c r="R21" s="500"/>
      <c r="S21" s="501"/>
      <c r="T21" s="501"/>
      <c r="U21" s="501"/>
      <c r="V21" s="501"/>
      <c r="W21" s="501"/>
      <c r="X21" s="502"/>
      <c r="Y21" s="509"/>
      <c r="Z21" s="510"/>
      <c r="AA21" s="510"/>
      <c r="AB21" s="510"/>
      <c r="AC21" s="510"/>
      <c r="AD21" s="510"/>
      <c r="AE21" s="510"/>
      <c r="AF21" s="510"/>
      <c r="AG21" s="510"/>
      <c r="AH21" s="510"/>
      <c r="AI21" s="510"/>
      <c r="AJ21" s="510"/>
      <c r="AK21" s="510"/>
      <c r="AL21" s="510"/>
      <c r="AM21" s="510"/>
      <c r="AN21" s="510"/>
      <c r="AO21" s="510"/>
      <c r="AP21" s="510"/>
      <c r="AQ21" s="510"/>
      <c r="AR21" s="510"/>
      <c r="AS21" s="510"/>
      <c r="AT21" s="510"/>
      <c r="AU21" s="510"/>
      <c r="AV21" s="510"/>
      <c r="AW21" s="510"/>
      <c r="AX21" s="510"/>
      <c r="AY21" s="510"/>
      <c r="AZ21" s="511"/>
      <c r="BA21" s="18"/>
      <c r="BB21" s="481"/>
      <c r="BC21" s="482"/>
      <c r="BD21" s="482"/>
      <c r="BE21" s="482"/>
      <c r="BF21" s="482"/>
      <c r="BG21" s="482"/>
      <c r="BH21" s="482"/>
      <c r="BI21" s="482"/>
      <c r="BJ21" s="483"/>
      <c r="BK21" s="484"/>
      <c r="BL21" s="63"/>
      <c r="BS21" s="35"/>
    </row>
    <row r="22" spans="1:71" ht="13.35" customHeight="1">
      <c r="A22" s="11"/>
      <c r="B22" s="11"/>
      <c r="C22" s="17"/>
      <c r="D22" s="500"/>
      <c r="E22" s="501"/>
      <c r="F22" s="501"/>
      <c r="G22" s="501"/>
      <c r="H22" s="501"/>
      <c r="I22" s="501"/>
      <c r="J22" s="502"/>
      <c r="K22" s="500"/>
      <c r="L22" s="501"/>
      <c r="M22" s="501"/>
      <c r="N22" s="501"/>
      <c r="O22" s="501"/>
      <c r="P22" s="501"/>
      <c r="Q22" s="502"/>
      <c r="R22" s="500"/>
      <c r="S22" s="501"/>
      <c r="T22" s="501"/>
      <c r="U22" s="501"/>
      <c r="V22" s="501"/>
      <c r="W22" s="501"/>
      <c r="X22" s="502"/>
      <c r="Y22" s="512"/>
      <c r="Z22" s="513"/>
      <c r="AA22" s="513"/>
      <c r="AB22" s="513"/>
      <c r="AC22" s="513"/>
      <c r="AD22" s="513"/>
      <c r="AE22" s="513"/>
      <c r="AF22" s="513"/>
      <c r="AG22" s="513"/>
      <c r="AH22" s="513"/>
      <c r="AI22" s="513"/>
      <c r="AJ22" s="513"/>
      <c r="AK22" s="513"/>
      <c r="AL22" s="513"/>
      <c r="AM22" s="513"/>
      <c r="AN22" s="513"/>
      <c r="AO22" s="513"/>
      <c r="AP22" s="513"/>
      <c r="AQ22" s="513"/>
      <c r="AR22" s="513"/>
      <c r="AS22" s="513"/>
      <c r="AT22" s="513"/>
      <c r="AU22" s="513"/>
      <c r="AV22" s="513"/>
      <c r="AW22" s="513"/>
      <c r="AX22" s="513"/>
      <c r="AY22" s="513"/>
      <c r="AZ22" s="514"/>
      <c r="BA22" s="36"/>
      <c r="BB22" s="481"/>
      <c r="BC22" s="482"/>
      <c r="BD22" s="482"/>
      <c r="BE22" s="482"/>
      <c r="BF22" s="482"/>
      <c r="BG22" s="482"/>
      <c r="BH22" s="482"/>
      <c r="BI22" s="482"/>
      <c r="BJ22" s="483"/>
      <c r="BK22" s="484"/>
      <c r="BL22" s="63"/>
      <c r="BS22" s="35"/>
    </row>
    <row r="23" spans="1:71" ht="31.35" customHeight="1">
      <c r="A23" s="11"/>
      <c r="B23" s="11"/>
      <c r="C23" s="17"/>
      <c r="D23" s="503"/>
      <c r="E23" s="504"/>
      <c r="F23" s="504"/>
      <c r="G23" s="504"/>
      <c r="H23" s="504"/>
      <c r="I23" s="504"/>
      <c r="J23" s="505"/>
      <c r="K23" s="503"/>
      <c r="L23" s="504"/>
      <c r="M23" s="504"/>
      <c r="N23" s="504"/>
      <c r="O23" s="504"/>
      <c r="P23" s="504"/>
      <c r="Q23" s="505"/>
      <c r="R23" s="503"/>
      <c r="S23" s="504"/>
      <c r="T23" s="504"/>
      <c r="U23" s="504"/>
      <c r="V23" s="504"/>
      <c r="W23" s="504"/>
      <c r="X23" s="505"/>
      <c r="Y23" s="515" t="s">
        <v>11</v>
      </c>
      <c r="Z23" s="516"/>
      <c r="AA23" s="516"/>
      <c r="AB23" s="516"/>
      <c r="AC23" s="516"/>
      <c r="AD23" s="516"/>
      <c r="AE23" s="517"/>
      <c r="AF23" s="515" t="s">
        <v>12</v>
      </c>
      <c r="AG23" s="516"/>
      <c r="AH23" s="516"/>
      <c r="AI23" s="516"/>
      <c r="AJ23" s="516"/>
      <c r="AK23" s="516"/>
      <c r="AL23" s="517"/>
      <c r="AM23" s="515" t="s">
        <v>28</v>
      </c>
      <c r="AN23" s="516"/>
      <c r="AO23" s="516"/>
      <c r="AP23" s="516"/>
      <c r="AQ23" s="516"/>
      <c r="AR23" s="516"/>
      <c r="AS23" s="517"/>
      <c r="AT23" s="515" t="s">
        <v>20</v>
      </c>
      <c r="AU23" s="516"/>
      <c r="AV23" s="516"/>
      <c r="AW23" s="516"/>
      <c r="AX23" s="516"/>
      <c r="AY23" s="516"/>
      <c r="AZ23" s="517"/>
      <c r="BA23" s="36"/>
      <c r="BB23" s="485"/>
      <c r="BC23" s="486"/>
      <c r="BD23" s="486"/>
      <c r="BE23" s="486"/>
      <c r="BF23" s="486"/>
      <c r="BG23" s="486"/>
      <c r="BH23" s="486"/>
      <c r="BI23" s="486"/>
      <c r="BJ23" s="487"/>
      <c r="BK23" s="488"/>
      <c r="BL23" s="63"/>
      <c r="BS23" s="35"/>
    </row>
    <row r="24" spans="1:71" ht="15.6" customHeight="1">
      <c r="A24" s="11"/>
      <c r="B24" s="11"/>
      <c r="C24" s="17"/>
      <c r="D24" s="452"/>
      <c r="E24" s="453"/>
      <c r="F24" s="453"/>
      <c r="G24" s="453"/>
      <c r="H24" s="453"/>
      <c r="I24" s="453"/>
      <c r="J24" s="454"/>
      <c r="K24" s="452"/>
      <c r="L24" s="453"/>
      <c r="M24" s="453"/>
      <c r="N24" s="453"/>
      <c r="O24" s="453"/>
      <c r="P24" s="453"/>
      <c r="Q24" s="454"/>
      <c r="R24" s="452"/>
      <c r="S24" s="453"/>
      <c r="T24" s="453"/>
      <c r="U24" s="453"/>
      <c r="V24" s="453"/>
      <c r="W24" s="453"/>
      <c r="X24" s="454"/>
      <c r="Y24" s="452"/>
      <c r="Z24" s="453"/>
      <c r="AA24" s="453"/>
      <c r="AB24" s="453"/>
      <c r="AC24" s="453"/>
      <c r="AD24" s="453"/>
      <c r="AE24" s="454"/>
      <c r="AF24" s="452" t="s">
        <v>7499</v>
      </c>
      <c r="AG24" s="453"/>
      <c r="AH24" s="453"/>
      <c r="AI24" s="453"/>
      <c r="AJ24" s="453"/>
      <c r="AK24" s="453"/>
      <c r="AL24" s="454"/>
      <c r="AM24" s="452"/>
      <c r="AN24" s="453"/>
      <c r="AO24" s="453"/>
      <c r="AP24" s="453"/>
      <c r="AQ24" s="453"/>
      <c r="AR24" s="453"/>
      <c r="AS24" s="454"/>
      <c r="AT24" s="452"/>
      <c r="AU24" s="453"/>
      <c r="AV24" s="453"/>
      <c r="AW24" s="453"/>
      <c r="AX24" s="453"/>
      <c r="AY24" s="453"/>
      <c r="AZ24" s="454"/>
      <c r="BA24" s="36"/>
      <c r="BB24" s="489"/>
      <c r="BC24" s="490"/>
      <c r="BD24" s="490"/>
      <c r="BE24" s="490"/>
      <c r="BF24" s="490"/>
      <c r="BG24" s="490"/>
      <c r="BH24" s="490"/>
      <c r="BI24" s="490"/>
      <c r="BJ24" s="479"/>
      <c r="BK24" s="480"/>
      <c r="BL24" s="63"/>
      <c r="BS24" s="35"/>
    </row>
    <row r="25" spans="1:71" ht="15.6" customHeight="1">
      <c r="A25" s="11"/>
      <c r="B25" s="11"/>
      <c r="C25" s="17"/>
      <c r="D25" s="452"/>
      <c r="E25" s="453"/>
      <c r="F25" s="453"/>
      <c r="G25" s="453"/>
      <c r="H25" s="453"/>
      <c r="I25" s="453"/>
      <c r="J25" s="454"/>
      <c r="K25" s="452"/>
      <c r="L25" s="453"/>
      <c r="M25" s="453"/>
      <c r="N25" s="453"/>
      <c r="O25" s="453"/>
      <c r="P25" s="453"/>
      <c r="Q25" s="454"/>
      <c r="R25" s="452"/>
      <c r="S25" s="453"/>
      <c r="T25" s="453"/>
      <c r="U25" s="453"/>
      <c r="V25" s="453"/>
      <c r="W25" s="453"/>
      <c r="X25" s="454"/>
      <c r="Y25" s="452"/>
      <c r="Z25" s="453"/>
      <c r="AA25" s="453"/>
      <c r="AB25" s="453"/>
      <c r="AC25" s="453"/>
      <c r="AD25" s="453"/>
      <c r="AE25" s="454"/>
      <c r="AF25" s="452"/>
      <c r="AG25" s="453"/>
      <c r="AH25" s="453"/>
      <c r="AI25" s="453"/>
      <c r="AJ25" s="453"/>
      <c r="AK25" s="453"/>
      <c r="AL25" s="454"/>
      <c r="AM25" s="452"/>
      <c r="AN25" s="453"/>
      <c r="AO25" s="453"/>
      <c r="AP25" s="453"/>
      <c r="AQ25" s="453"/>
      <c r="AR25" s="453"/>
      <c r="AS25" s="454"/>
      <c r="AT25" s="452"/>
      <c r="AU25" s="453"/>
      <c r="AV25" s="453"/>
      <c r="AW25" s="453"/>
      <c r="AX25" s="453"/>
      <c r="AY25" s="453"/>
      <c r="AZ25" s="454"/>
      <c r="BA25" s="37"/>
      <c r="BB25" s="452"/>
      <c r="BC25" s="453"/>
      <c r="BD25" s="453"/>
      <c r="BE25" s="453"/>
      <c r="BF25" s="453"/>
      <c r="BG25" s="453"/>
      <c r="BH25" s="453"/>
      <c r="BI25" s="453"/>
      <c r="BJ25" s="483"/>
      <c r="BK25" s="484"/>
      <c r="BL25" s="63"/>
      <c r="BS25" s="35"/>
    </row>
    <row r="26" spans="1:71" ht="15.6" customHeight="1">
      <c r="A26" s="11"/>
      <c r="B26" s="11"/>
      <c r="C26" s="17"/>
      <c r="D26" s="455"/>
      <c r="E26" s="456"/>
      <c r="F26" s="456"/>
      <c r="G26" s="456"/>
      <c r="H26" s="456"/>
      <c r="I26" s="456"/>
      <c r="J26" s="457"/>
      <c r="K26" s="455"/>
      <c r="L26" s="456"/>
      <c r="M26" s="456"/>
      <c r="N26" s="456"/>
      <c r="O26" s="456"/>
      <c r="P26" s="456"/>
      <c r="Q26" s="457"/>
      <c r="R26" s="455"/>
      <c r="S26" s="456"/>
      <c r="T26" s="456"/>
      <c r="U26" s="456"/>
      <c r="V26" s="456"/>
      <c r="W26" s="456"/>
      <c r="X26" s="457"/>
      <c r="Y26" s="455"/>
      <c r="Z26" s="456"/>
      <c r="AA26" s="456"/>
      <c r="AB26" s="456"/>
      <c r="AC26" s="456"/>
      <c r="AD26" s="456"/>
      <c r="AE26" s="457"/>
      <c r="AF26" s="455"/>
      <c r="AG26" s="456"/>
      <c r="AH26" s="456"/>
      <c r="AI26" s="456"/>
      <c r="AJ26" s="456"/>
      <c r="AK26" s="456"/>
      <c r="AL26" s="457"/>
      <c r="AM26" s="455"/>
      <c r="AN26" s="456"/>
      <c r="AO26" s="456"/>
      <c r="AP26" s="456"/>
      <c r="AQ26" s="456"/>
      <c r="AR26" s="456"/>
      <c r="AS26" s="457"/>
      <c r="AT26" s="455"/>
      <c r="AU26" s="456"/>
      <c r="AV26" s="456"/>
      <c r="AW26" s="456"/>
      <c r="AX26" s="456"/>
      <c r="AY26" s="456"/>
      <c r="AZ26" s="457"/>
      <c r="BA26" s="37"/>
      <c r="BB26" s="455"/>
      <c r="BC26" s="456"/>
      <c r="BD26" s="456"/>
      <c r="BE26" s="456"/>
      <c r="BF26" s="456"/>
      <c r="BG26" s="456"/>
      <c r="BH26" s="456"/>
      <c r="BI26" s="456"/>
      <c r="BJ26" s="487"/>
      <c r="BK26" s="488"/>
      <c r="BL26" s="63"/>
      <c r="BS26" s="35"/>
    </row>
    <row r="27" spans="1:71" ht="15.6" customHeight="1">
      <c r="A27" s="11"/>
      <c r="B27" s="1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0"/>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s="13" customFormat="1" ht="15.6" customHeight="1">
      <c r="A31" s="10"/>
      <c r="B31" s="10"/>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10"/>
    </row>
    <row r="32" spans="1:71" ht="15.6" customHeight="1">
      <c r="A32" s="11"/>
      <c r="B32" s="11"/>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518"/>
      <c r="AS32" s="518"/>
      <c r="AT32" s="518"/>
      <c r="AU32" s="518"/>
      <c r="AV32" s="518"/>
      <c r="AW32" s="518"/>
      <c r="AX32" s="518"/>
      <c r="AY32" s="518"/>
      <c r="AZ32" s="518"/>
      <c r="BA32" s="518"/>
      <c r="BB32" s="518"/>
      <c r="BC32" s="43"/>
      <c r="BD32" s="44"/>
      <c r="BE32" s="44"/>
      <c r="BF32" s="44"/>
      <c r="BG32" s="44"/>
      <c r="BH32" s="44"/>
      <c r="BI32" s="44"/>
      <c r="BJ32" s="44"/>
      <c r="BK32" s="44"/>
      <c r="BL32" s="44"/>
      <c r="BM32" s="44"/>
      <c r="BN32" s="44"/>
      <c r="BO32" s="44"/>
      <c r="BP32" s="44"/>
      <c r="BQ32" s="44"/>
      <c r="BR32" s="45"/>
      <c r="BS32" s="10"/>
    </row>
    <row r="33" spans="1:71" ht="15.6" customHeight="1">
      <c r="A33" s="8"/>
      <c r="B33" s="8"/>
      <c r="C33" s="46"/>
      <c r="D33" s="26"/>
      <c r="E33" s="26"/>
      <c r="F33" s="26"/>
      <c r="G33" s="26"/>
      <c r="H33" s="26"/>
      <c r="I33" s="26"/>
      <c r="J33" s="26"/>
      <c r="K33" s="26"/>
      <c r="L33" s="26"/>
      <c r="M33" s="26"/>
      <c r="N33" s="26"/>
      <c r="O33" s="26"/>
      <c r="P33" s="26"/>
      <c r="Q33" s="26"/>
      <c r="R33" s="26"/>
      <c r="S33" s="26"/>
      <c r="T33" s="26"/>
      <c r="U33" s="26"/>
      <c r="V33" s="26"/>
      <c r="W33" s="26"/>
      <c r="X33" s="36"/>
      <c r="Y33" s="36"/>
      <c r="Z33" s="36"/>
      <c r="AA33" s="21"/>
      <c r="AB33" s="50"/>
      <c r="AC33" s="50"/>
      <c r="AD33" s="50"/>
      <c r="AE33" s="50"/>
      <c r="AF33" s="50"/>
      <c r="AG33" s="50"/>
      <c r="AH33" s="50"/>
      <c r="AI33" s="50"/>
      <c r="AJ33" s="50"/>
      <c r="AK33" s="50"/>
      <c r="AL33" s="50"/>
      <c r="AM33" s="50"/>
      <c r="AN33" s="48"/>
      <c r="AO33" s="50"/>
      <c r="AP33" s="51"/>
      <c r="AQ33" s="51"/>
      <c r="AR33" s="519"/>
      <c r="AS33" s="519"/>
      <c r="AT33" s="519"/>
      <c r="AU33" s="519"/>
      <c r="AV33" s="519"/>
      <c r="AW33" s="519"/>
      <c r="AX33" s="519"/>
      <c r="AY33" s="519"/>
      <c r="AZ33" s="519"/>
      <c r="BA33" s="519"/>
      <c r="BB33" s="519"/>
      <c r="BC33" s="47"/>
      <c r="BD33" s="21"/>
      <c r="BE33" s="21"/>
      <c r="BF33" s="21"/>
      <c r="BG33" s="21"/>
      <c r="BH33" s="21"/>
      <c r="BI33" s="21"/>
      <c r="BJ33" s="21"/>
      <c r="BK33" s="21"/>
      <c r="BL33" s="21"/>
      <c r="BM33" s="21"/>
      <c r="BN33" s="28"/>
      <c r="BO33" s="28"/>
      <c r="BP33" s="28"/>
      <c r="BQ33" s="48"/>
      <c r="BR33" s="49"/>
      <c r="BS33" s="10"/>
    </row>
    <row r="34" spans="1:71" ht="15.6" customHeight="1">
      <c r="A34" s="8"/>
      <c r="B34" s="8"/>
      <c r="C34" s="46"/>
      <c r="D34" s="520" t="s">
        <v>13</v>
      </c>
      <c r="E34" s="521"/>
      <c r="F34" s="521"/>
      <c r="G34" s="521"/>
      <c r="H34" s="521"/>
      <c r="I34" s="521"/>
      <c r="J34" s="521"/>
      <c r="K34" s="521"/>
      <c r="L34" s="521"/>
      <c r="M34" s="521"/>
      <c r="N34" s="521"/>
      <c r="O34" s="521"/>
      <c r="P34" s="521"/>
      <c r="Q34" s="522"/>
      <c r="R34" s="526" t="s">
        <v>26</v>
      </c>
      <c r="S34" s="527"/>
      <c r="T34" s="527"/>
      <c r="U34" s="527"/>
      <c r="V34" s="527"/>
      <c r="W34" s="527"/>
      <c r="X34" s="527"/>
      <c r="Y34" s="527"/>
      <c r="Z34" s="527"/>
      <c r="AA34" s="527"/>
      <c r="AB34" s="527"/>
      <c r="AC34" s="527"/>
      <c r="AD34" s="527"/>
      <c r="AE34" s="527"/>
      <c r="AF34" s="527"/>
      <c r="AG34" s="527"/>
      <c r="AH34" s="527"/>
      <c r="AI34" s="527"/>
      <c r="AJ34" s="527"/>
      <c r="AK34" s="527"/>
      <c r="AL34" s="527"/>
      <c r="AM34" s="527"/>
      <c r="AN34" s="527"/>
      <c r="AO34" s="527"/>
      <c r="AP34" s="527"/>
      <c r="AQ34" s="527"/>
      <c r="AR34" s="527"/>
      <c r="AS34" s="527"/>
      <c r="AT34" s="527"/>
      <c r="AU34" s="527"/>
      <c r="AV34" s="527"/>
      <c r="AW34" s="527"/>
      <c r="AX34" s="527"/>
      <c r="AY34" s="527"/>
      <c r="AZ34" s="527"/>
      <c r="BA34" s="527"/>
      <c r="BB34" s="528"/>
      <c r="BC34" s="47"/>
      <c r="BD34" s="21"/>
      <c r="BE34" s="21"/>
      <c r="BF34" s="21"/>
      <c r="BG34" s="21"/>
      <c r="BH34" s="21"/>
      <c r="BI34" s="21"/>
      <c r="BJ34" s="21"/>
      <c r="BK34" s="21"/>
      <c r="BL34" s="21"/>
      <c r="BM34" s="21"/>
      <c r="BN34" s="28"/>
      <c r="BO34" s="28"/>
      <c r="BP34" s="28"/>
      <c r="BQ34" s="48"/>
      <c r="BR34" s="49"/>
      <c r="BS34" s="10"/>
    </row>
    <row r="35" spans="1:71" ht="15.6" customHeight="1">
      <c r="A35" s="8"/>
      <c r="B35" s="8"/>
      <c r="C35" s="46"/>
      <c r="D35" s="523"/>
      <c r="E35" s="524"/>
      <c r="F35" s="524"/>
      <c r="G35" s="524"/>
      <c r="H35" s="524"/>
      <c r="I35" s="524"/>
      <c r="J35" s="524"/>
      <c r="K35" s="524"/>
      <c r="L35" s="524"/>
      <c r="M35" s="524"/>
      <c r="N35" s="524"/>
      <c r="O35" s="524"/>
      <c r="P35" s="524"/>
      <c r="Q35" s="525"/>
      <c r="R35" s="529"/>
      <c r="S35" s="530"/>
      <c r="T35" s="530"/>
      <c r="U35" s="530"/>
      <c r="V35" s="530"/>
      <c r="W35" s="530"/>
      <c r="X35" s="530"/>
      <c r="Y35" s="530"/>
      <c r="Z35" s="530"/>
      <c r="AA35" s="530"/>
      <c r="AB35" s="530"/>
      <c r="AC35" s="530"/>
      <c r="AD35" s="530"/>
      <c r="AE35" s="530"/>
      <c r="AF35" s="530"/>
      <c r="AG35" s="530"/>
      <c r="AH35" s="530"/>
      <c r="AI35" s="530"/>
      <c r="AJ35" s="530"/>
      <c r="AK35" s="530"/>
      <c r="AL35" s="530"/>
      <c r="AM35" s="530"/>
      <c r="AN35" s="530"/>
      <c r="AO35" s="530"/>
      <c r="AP35" s="530"/>
      <c r="AQ35" s="530"/>
      <c r="AR35" s="530"/>
      <c r="AS35" s="530"/>
      <c r="AT35" s="530"/>
      <c r="AU35" s="530"/>
      <c r="AV35" s="530"/>
      <c r="AW35" s="530"/>
      <c r="AX35" s="530"/>
      <c r="AY35" s="530"/>
      <c r="AZ35" s="530"/>
      <c r="BA35" s="530"/>
      <c r="BB35" s="531"/>
      <c r="BC35" s="47"/>
      <c r="BD35" s="21"/>
      <c r="BE35" s="21"/>
      <c r="BF35" s="21"/>
      <c r="BG35" s="21"/>
      <c r="BH35" s="21"/>
      <c r="BI35" s="21"/>
      <c r="BJ35" s="21"/>
      <c r="BK35" s="21"/>
      <c r="BL35" s="21"/>
      <c r="BM35" s="21"/>
      <c r="BN35" s="28"/>
      <c r="BO35" s="28"/>
      <c r="BP35" s="28"/>
      <c r="BQ35" s="48"/>
      <c r="BR35" s="49"/>
      <c r="BS35" s="10"/>
    </row>
    <row r="36" spans="1:71" ht="15.6" customHeight="1">
      <c r="A36" s="8"/>
      <c r="B36" s="8"/>
      <c r="C36" s="46"/>
      <c r="D36" s="26"/>
      <c r="E36" s="26"/>
      <c r="F36" s="26"/>
      <c r="G36" s="26"/>
      <c r="H36" s="26"/>
      <c r="I36" s="26"/>
      <c r="J36" s="26"/>
      <c r="K36" s="26"/>
      <c r="L36" s="26"/>
      <c r="M36" s="26"/>
      <c r="N36" s="26"/>
      <c r="O36" s="26"/>
      <c r="P36" s="26"/>
      <c r="Q36" s="26"/>
      <c r="R36" s="26"/>
      <c r="S36" s="26"/>
      <c r="T36" s="26"/>
      <c r="U36" s="26"/>
      <c r="V36" s="26"/>
      <c r="W36" s="26"/>
      <c r="X36" s="36"/>
      <c r="Y36" s="36"/>
      <c r="Z36" s="36"/>
      <c r="AA36" s="21"/>
      <c r="AB36" s="50"/>
      <c r="AC36" s="50"/>
      <c r="AD36" s="50"/>
      <c r="AE36" s="50"/>
      <c r="AF36" s="50"/>
      <c r="AG36" s="50"/>
      <c r="AH36" s="50"/>
      <c r="AI36" s="50"/>
      <c r="AJ36" s="50"/>
      <c r="AK36" s="50"/>
      <c r="AL36" s="50"/>
      <c r="AM36" s="50"/>
      <c r="AN36" s="48"/>
      <c r="AO36" s="50"/>
      <c r="AP36" s="51"/>
      <c r="AQ36" s="51"/>
      <c r="AR36" s="106"/>
      <c r="AS36" s="106"/>
      <c r="AT36" s="106"/>
      <c r="AU36" s="106"/>
      <c r="AV36" s="106"/>
      <c r="AW36" s="106"/>
      <c r="AX36" s="106"/>
      <c r="AY36" s="106"/>
      <c r="AZ36" s="106"/>
      <c r="BA36" s="106"/>
      <c r="BB36" s="106"/>
      <c r="BC36" s="47"/>
      <c r="BD36" s="21"/>
      <c r="BE36" s="21"/>
      <c r="BF36" s="21"/>
      <c r="BG36" s="21"/>
      <c r="BH36" s="21"/>
      <c r="BI36" s="21"/>
      <c r="BJ36" s="21"/>
      <c r="BK36" s="21"/>
      <c r="BL36" s="21"/>
      <c r="BM36" s="21"/>
      <c r="BN36" s="28"/>
      <c r="BO36" s="28"/>
      <c r="BP36" s="28"/>
      <c r="BQ36" s="48"/>
      <c r="BR36" s="49"/>
      <c r="BS36" s="10"/>
    </row>
    <row r="37" spans="1:71" ht="19.350000000000001" customHeight="1">
      <c r="A37" s="8"/>
      <c r="B37" s="8"/>
      <c r="C37" s="46"/>
      <c r="D37" s="26"/>
      <c r="E37" s="26"/>
      <c r="F37" s="26"/>
      <c r="G37" s="26"/>
      <c r="H37" s="26"/>
      <c r="I37" s="26"/>
      <c r="J37" s="26"/>
      <c r="K37" s="26"/>
      <c r="L37" s="26"/>
      <c r="M37" s="26"/>
      <c r="N37" s="26"/>
      <c r="O37" s="26"/>
      <c r="P37" s="26"/>
      <c r="Q37" s="26"/>
      <c r="R37" s="26"/>
      <c r="S37" s="26"/>
      <c r="T37" s="26"/>
      <c r="U37" s="22" t="s">
        <v>6653</v>
      </c>
      <c r="V37" s="26"/>
      <c r="W37" s="26"/>
      <c r="X37" s="27"/>
      <c r="Y37" s="27"/>
      <c r="Z37" s="27"/>
      <c r="AA37" s="28"/>
      <c r="AB37" s="29"/>
      <c r="AC37" s="29"/>
      <c r="AD37" s="29"/>
      <c r="AE37" s="29"/>
      <c r="AF37" s="29"/>
      <c r="AG37" s="29"/>
      <c r="AH37" s="29"/>
      <c r="AI37" s="29"/>
      <c r="AJ37" s="29"/>
      <c r="AK37" s="29"/>
      <c r="AL37" s="29"/>
      <c r="AM37" s="29"/>
      <c r="AN37" s="99" t="s">
        <v>6637</v>
      </c>
      <c r="AO37" s="28"/>
      <c r="AP37" s="28"/>
      <c r="AQ37" s="28"/>
      <c r="AR37" s="28"/>
      <c r="AS37" s="28"/>
      <c r="AT37" s="28"/>
      <c r="AU37" s="28"/>
      <c r="AV37" s="28"/>
      <c r="AW37" s="28"/>
      <c r="AX37" s="30"/>
      <c r="AY37" s="22"/>
      <c r="AZ37" s="22"/>
      <c r="BA37" s="25"/>
      <c r="BB37" s="25"/>
      <c r="BC37" s="47"/>
      <c r="BD37" s="21"/>
      <c r="BE37" s="21"/>
      <c r="BF37" s="23" t="s">
        <v>14</v>
      </c>
      <c r="BG37" s="31"/>
      <c r="BH37" s="31"/>
      <c r="BI37" s="31"/>
      <c r="BJ37" s="31"/>
      <c r="BK37" s="31"/>
      <c r="BL37" s="31"/>
      <c r="BM37" s="28"/>
      <c r="BN37" s="28"/>
      <c r="BO37" s="28"/>
      <c r="BP37" s="28"/>
      <c r="BQ37" s="30"/>
      <c r="BR37" s="49"/>
      <c r="BS37" s="10"/>
    </row>
    <row r="38" spans="1:71" ht="15.6" customHeight="1">
      <c r="A38" s="8"/>
      <c r="B38" s="8"/>
      <c r="C38" s="46"/>
      <c r="D38" s="526" t="s">
        <v>15</v>
      </c>
      <c r="E38" s="527"/>
      <c r="F38" s="527"/>
      <c r="G38" s="527"/>
      <c r="H38" s="527"/>
      <c r="I38" s="527"/>
      <c r="J38" s="527"/>
      <c r="K38" s="527"/>
      <c r="L38" s="527"/>
      <c r="M38" s="528"/>
      <c r="N38" s="535" t="s">
        <v>7499</v>
      </c>
      <c r="O38" s="536"/>
      <c r="P38" s="536"/>
      <c r="Q38" s="537"/>
      <c r="R38" s="26"/>
      <c r="S38" s="26"/>
      <c r="T38" s="26"/>
      <c r="U38" s="544" t="s">
        <v>7505</v>
      </c>
      <c r="V38" s="545"/>
      <c r="W38" s="545"/>
      <c r="X38" s="545"/>
      <c r="Y38" s="545"/>
      <c r="Z38" s="545"/>
      <c r="AA38" s="545"/>
      <c r="AB38" s="545"/>
      <c r="AC38" s="545"/>
      <c r="AD38" s="545"/>
      <c r="AE38" s="545"/>
      <c r="AF38" s="545"/>
      <c r="AG38" s="545"/>
      <c r="AH38" s="545"/>
      <c r="AI38" s="545"/>
      <c r="AJ38" s="546"/>
      <c r="AK38" s="52"/>
      <c r="AL38" s="52"/>
      <c r="AM38" s="52"/>
      <c r="AN38" s="544" t="s">
        <v>7506</v>
      </c>
      <c r="AO38" s="553"/>
      <c r="AP38" s="553"/>
      <c r="AQ38" s="553"/>
      <c r="AR38" s="553"/>
      <c r="AS38" s="553"/>
      <c r="AT38" s="553"/>
      <c r="AU38" s="553"/>
      <c r="AV38" s="553"/>
      <c r="AW38" s="553"/>
      <c r="AX38" s="553"/>
      <c r="AY38" s="553"/>
      <c r="AZ38" s="553"/>
      <c r="BA38" s="553"/>
      <c r="BB38" s="554"/>
      <c r="BC38" s="50"/>
      <c r="BD38" s="21"/>
      <c r="BE38" s="21"/>
      <c r="BF38" s="442" t="s">
        <v>7518</v>
      </c>
      <c r="BG38" s="443"/>
      <c r="BH38" s="443"/>
      <c r="BI38" s="443"/>
      <c r="BJ38" s="442"/>
      <c r="BK38" s="443"/>
      <c r="BL38" s="443"/>
      <c r="BM38" s="443"/>
      <c r="BN38" s="442"/>
      <c r="BO38" s="443"/>
      <c r="BP38" s="443"/>
      <c r="BQ38" s="446"/>
      <c r="BR38" s="49"/>
      <c r="BS38" s="10"/>
    </row>
    <row r="39" spans="1:71" ht="15.6" customHeight="1">
      <c r="A39" s="8"/>
      <c r="B39" s="8"/>
      <c r="C39" s="46"/>
      <c r="D39" s="532"/>
      <c r="E39" s="533"/>
      <c r="F39" s="533"/>
      <c r="G39" s="533"/>
      <c r="H39" s="533"/>
      <c r="I39" s="533"/>
      <c r="J39" s="533"/>
      <c r="K39" s="533"/>
      <c r="L39" s="533"/>
      <c r="M39" s="534"/>
      <c r="N39" s="538"/>
      <c r="O39" s="539"/>
      <c r="P39" s="539"/>
      <c r="Q39" s="540"/>
      <c r="R39" s="26"/>
      <c r="S39" s="26"/>
      <c r="T39" s="26"/>
      <c r="U39" s="547"/>
      <c r="V39" s="548"/>
      <c r="W39" s="548"/>
      <c r="X39" s="548"/>
      <c r="Y39" s="548"/>
      <c r="Z39" s="548"/>
      <c r="AA39" s="548"/>
      <c r="AB39" s="548"/>
      <c r="AC39" s="548"/>
      <c r="AD39" s="548"/>
      <c r="AE39" s="548"/>
      <c r="AF39" s="548"/>
      <c r="AG39" s="548"/>
      <c r="AH39" s="548"/>
      <c r="AI39" s="548"/>
      <c r="AJ39" s="549"/>
      <c r="AK39" s="52"/>
      <c r="AL39" s="52"/>
      <c r="AM39" s="52"/>
      <c r="AN39" s="555"/>
      <c r="AO39" s="556"/>
      <c r="AP39" s="556"/>
      <c r="AQ39" s="556"/>
      <c r="AR39" s="556"/>
      <c r="AS39" s="556"/>
      <c r="AT39" s="556"/>
      <c r="AU39" s="556"/>
      <c r="AV39" s="556"/>
      <c r="AW39" s="556"/>
      <c r="AX39" s="556"/>
      <c r="AY39" s="556"/>
      <c r="AZ39" s="556"/>
      <c r="BA39" s="556"/>
      <c r="BB39" s="557"/>
      <c r="BC39" s="50"/>
      <c r="BD39" s="21"/>
      <c r="BE39" s="21"/>
      <c r="BF39" s="444"/>
      <c r="BG39" s="445"/>
      <c r="BH39" s="445"/>
      <c r="BI39" s="445"/>
      <c r="BJ39" s="444"/>
      <c r="BK39" s="445"/>
      <c r="BL39" s="445"/>
      <c r="BM39" s="445"/>
      <c r="BN39" s="444"/>
      <c r="BO39" s="445"/>
      <c r="BP39" s="445"/>
      <c r="BQ39" s="447"/>
      <c r="BR39" s="49"/>
      <c r="BS39" s="10"/>
    </row>
    <row r="40" spans="1:71" ht="15.6" customHeight="1">
      <c r="A40" s="8"/>
      <c r="B40" s="8"/>
      <c r="C40" s="46"/>
      <c r="D40" s="532"/>
      <c r="E40" s="533"/>
      <c r="F40" s="533"/>
      <c r="G40" s="533"/>
      <c r="H40" s="533"/>
      <c r="I40" s="533"/>
      <c r="J40" s="533"/>
      <c r="K40" s="533"/>
      <c r="L40" s="533"/>
      <c r="M40" s="534"/>
      <c r="N40" s="538"/>
      <c r="O40" s="539"/>
      <c r="P40" s="539"/>
      <c r="Q40" s="540"/>
      <c r="R40" s="26"/>
      <c r="S40" s="26"/>
      <c r="T40" s="26"/>
      <c r="U40" s="547"/>
      <c r="V40" s="548"/>
      <c r="W40" s="548"/>
      <c r="X40" s="548"/>
      <c r="Y40" s="548"/>
      <c r="Z40" s="548"/>
      <c r="AA40" s="548"/>
      <c r="AB40" s="548"/>
      <c r="AC40" s="548"/>
      <c r="AD40" s="548"/>
      <c r="AE40" s="548"/>
      <c r="AF40" s="548"/>
      <c r="AG40" s="548"/>
      <c r="AH40" s="548"/>
      <c r="AI40" s="548"/>
      <c r="AJ40" s="549"/>
      <c r="AK40" s="52"/>
      <c r="AL40" s="52"/>
      <c r="AM40" s="52"/>
      <c r="AN40" s="555"/>
      <c r="AO40" s="556"/>
      <c r="AP40" s="556"/>
      <c r="AQ40" s="556"/>
      <c r="AR40" s="556"/>
      <c r="AS40" s="556"/>
      <c r="AT40" s="556"/>
      <c r="AU40" s="556"/>
      <c r="AV40" s="556"/>
      <c r="AW40" s="556"/>
      <c r="AX40" s="556"/>
      <c r="AY40" s="556"/>
      <c r="AZ40" s="556"/>
      <c r="BA40" s="556"/>
      <c r="BB40" s="557"/>
      <c r="BC40" s="50"/>
      <c r="BD40" s="21"/>
      <c r="BE40" s="21"/>
      <c r="BF40" s="444"/>
      <c r="BG40" s="445"/>
      <c r="BH40" s="445"/>
      <c r="BI40" s="445"/>
      <c r="BJ40" s="444"/>
      <c r="BK40" s="445"/>
      <c r="BL40" s="445"/>
      <c r="BM40" s="445"/>
      <c r="BN40" s="444"/>
      <c r="BO40" s="445"/>
      <c r="BP40" s="445"/>
      <c r="BQ40" s="447"/>
      <c r="BR40" s="49"/>
      <c r="BS40" s="10"/>
    </row>
    <row r="41" spans="1:71" ht="15.6" customHeight="1">
      <c r="A41" s="8"/>
      <c r="B41" s="8"/>
      <c r="C41" s="46"/>
      <c r="D41" s="529"/>
      <c r="E41" s="530"/>
      <c r="F41" s="530"/>
      <c r="G41" s="530"/>
      <c r="H41" s="530"/>
      <c r="I41" s="530"/>
      <c r="J41" s="530"/>
      <c r="K41" s="530"/>
      <c r="L41" s="530"/>
      <c r="M41" s="531"/>
      <c r="N41" s="541"/>
      <c r="O41" s="542"/>
      <c r="P41" s="542"/>
      <c r="Q41" s="543"/>
      <c r="R41" s="26"/>
      <c r="S41" s="26"/>
      <c r="T41" s="26"/>
      <c r="U41" s="547"/>
      <c r="V41" s="548"/>
      <c r="W41" s="548"/>
      <c r="X41" s="548"/>
      <c r="Y41" s="548"/>
      <c r="Z41" s="548"/>
      <c r="AA41" s="548"/>
      <c r="AB41" s="548"/>
      <c r="AC41" s="548"/>
      <c r="AD41" s="548"/>
      <c r="AE41" s="548"/>
      <c r="AF41" s="548"/>
      <c r="AG41" s="548"/>
      <c r="AH41" s="548"/>
      <c r="AI41" s="548"/>
      <c r="AJ41" s="549"/>
      <c r="AK41" s="52"/>
      <c r="AL41" s="52"/>
      <c r="AM41" s="52"/>
      <c r="AN41" s="555"/>
      <c r="AO41" s="556"/>
      <c r="AP41" s="556"/>
      <c r="AQ41" s="556"/>
      <c r="AR41" s="556"/>
      <c r="AS41" s="556"/>
      <c r="AT41" s="556"/>
      <c r="AU41" s="556"/>
      <c r="AV41" s="556"/>
      <c r="AW41" s="556"/>
      <c r="AX41" s="556"/>
      <c r="AY41" s="556"/>
      <c r="AZ41" s="556"/>
      <c r="BA41" s="556"/>
      <c r="BB41" s="557"/>
      <c r="BC41" s="50"/>
      <c r="BD41" s="21"/>
      <c r="BE41" s="21"/>
      <c r="BF41" s="444">
        <v>22</v>
      </c>
      <c r="BG41" s="445"/>
      <c r="BH41" s="445"/>
      <c r="BI41" s="445"/>
      <c r="BJ41" s="444">
        <v>4</v>
      </c>
      <c r="BK41" s="445"/>
      <c r="BL41" s="445"/>
      <c r="BM41" s="447"/>
      <c r="BN41" s="444">
        <v>1</v>
      </c>
      <c r="BO41" s="445"/>
      <c r="BP41" s="445"/>
      <c r="BQ41" s="447"/>
      <c r="BR41" s="49"/>
      <c r="BS41" s="10"/>
    </row>
    <row r="42" spans="1:71" ht="15.6" customHeight="1">
      <c r="A42" s="8"/>
      <c r="B42" s="8"/>
      <c r="C42" s="46"/>
      <c r="D42" s="24"/>
      <c r="E42" s="24"/>
      <c r="F42" s="24"/>
      <c r="G42" s="24"/>
      <c r="H42" s="24"/>
      <c r="I42" s="24"/>
      <c r="J42" s="24"/>
      <c r="K42" s="24"/>
      <c r="L42" s="24"/>
      <c r="M42" s="24"/>
      <c r="N42" s="53"/>
      <c r="O42" s="53"/>
      <c r="P42" s="53"/>
      <c r="Q42" s="53"/>
      <c r="R42" s="53"/>
      <c r="S42" s="53"/>
      <c r="T42" s="53"/>
      <c r="U42" s="547"/>
      <c r="V42" s="548"/>
      <c r="W42" s="548"/>
      <c r="X42" s="548"/>
      <c r="Y42" s="548"/>
      <c r="Z42" s="548"/>
      <c r="AA42" s="548"/>
      <c r="AB42" s="548"/>
      <c r="AC42" s="548"/>
      <c r="AD42" s="548"/>
      <c r="AE42" s="548"/>
      <c r="AF42" s="548"/>
      <c r="AG42" s="548"/>
      <c r="AH42" s="548"/>
      <c r="AI42" s="548"/>
      <c r="AJ42" s="549"/>
      <c r="AK42" s="52"/>
      <c r="AL42" s="52"/>
      <c r="AM42" s="52"/>
      <c r="AN42" s="555"/>
      <c r="AO42" s="556"/>
      <c r="AP42" s="556"/>
      <c r="AQ42" s="556"/>
      <c r="AR42" s="556"/>
      <c r="AS42" s="556"/>
      <c r="AT42" s="556"/>
      <c r="AU42" s="556"/>
      <c r="AV42" s="556"/>
      <c r="AW42" s="556"/>
      <c r="AX42" s="556"/>
      <c r="AY42" s="556"/>
      <c r="AZ42" s="556"/>
      <c r="BA42" s="556"/>
      <c r="BB42" s="557"/>
      <c r="BC42" s="50"/>
      <c r="BD42" s="50"/>
      <c r="BE42" s="50"/>
      <c r="BF42" s="444"/>
      <c r="BG42" s="445"/>
      <c r="BH42" s="445"/>
      <c r="BI42" s="445"/>
      <c r="BJ42" s="444"/>
      <c r="BK42" s="445"/>
      <c r="BL42" s="445"/>
      <c r="BM42" s="447"/>
      <c r="BN42" s="444"/>
      <c r="BO42" s="445"/>
      <c r="BP42" s="445"/>
      <c r="BQ42" s="447"/>
      <c r="BR42" s="49"/>
      <c r="BS42" s="10"/>
    </row>
    <row r="43" spans="1:71" ht="15.6" customHeight="1">
      <c r="A43" s="8"/>
      <c r="B43" s="8"/>
      <c r="C43" s="46"/>
      <c r="D43" s="24"/>
      <c r="E43" s="24"/>
      <c r="F43" s="24"/>
      <c r="G43" s="24"/>
      <c r="H43" s="24"/>
      <c r="I43" s="24"/>
      <c r="J43" s="24"/>
      <c r="K43" s="24"/>
      <c r="L43" s="24"/>
      <c r="M43" s="24"/>
      <c r="N43" s="53"/>
      <c r="O43" s="53"/>
      <c r="P43" s="53"/>
      <c r="Q43" s="53"/>
      <c r="R43" s="53"/>
      <c r="S43" s="53"/>
      <c r="T43" s="53"/>
      <c r="U43" s="547"/>
      <c r="V43" s="548"/>
      <c r="W43" s="548"/>
      <c r="X43" s="548"/>
      <c r="Y43" s="548"/>
      <c r="Z43" s="548"/>
      <c r="AA43" s="548"/>
      <c r="AB43" s="548"/>
      <c r="AC43" s="548"/>
      <c r="AD43" s="548"/>
      <c r="AE43" s="548"/>
      <c r="AF43" s="548"/>
      <c r="AG43" s="548"/>
      <c r="AH43" s="548"/>
      <c r="AI43" s="548"/>
      <c r="AJ43" s="549"/>
      <c r="AK43" s="52"/>
      <c r="AL43" s="52"/>
      <c r="AM43" s="52"/>
      <c r="AN43" s="555"/>
      <c r="AO43" s="556"/>
      <c r="AP43" s="556"/>
      <c r="AQ43" s="556"/>
      <c r="AR43" s="556"/>
      <c r="AS43" s="556"/>
      <c r="AT43" s="556"/>
      <c r="AU43" s="556"/>
      <c r="AV43" s="556"/>
      <c r="AW43" s="556"/>
      <c r="AX43" s="556"/>
      <c r="AY43" s="556"/>
      <c r="AZ43" s="556"/>
      <c r="BA43" s="556"/>
      <c r="BB43" s="557"/>
      <c r="BC43" s="50"/>
      <c r="BD43" s="21"/>
      <c r="BE43" s="21"/>
      <c r="BF43" s="444"/>
      <c r="BG43" s="445"/>
      <c r="BH43" s="445"/>
      <c r="BI43" s="445"/>
      <c r="BJ43" s="444"/>
      <c r="BK43" s="445"/>
      <c r="BL43" s="445"/>
      <c r="BM43" s="447"/>
      <c r="BN43" s="444"/>
      <c r="BO43" s="445"/>
      <c r="BP43" s="445"/>
      <c r="BQ43" s="447"/>
      <c r="BR43" s="49"/>
      <c r="BS43" s="10"/>
    </row>
    <row r="44" spans="1:71" ht="15.6" customHeight="1">
      <c r="A44" s="8"/>
      <c r="B44" s="8"/>
      <c r="C44" s="46"/>
      <c r="D44" s="564" t="s">
        <v>8</v>
      </c>
      <c r="E44" s="565"/>
      <c r="F44" s="565"/>
      <c r="G44" s="565"/>
      <c r="H44" s="565"/>
      <c r="I44" s="565"/>
      <c r="J44" s="565"/>
      <c r="K44" s="565"/>
      <c r="L44" s="565"/>
      <c r="M44" s="566"/>
      <c r="N44" s="535" t="s">
        <v>7504</v>
      </c>
      <c r="O44" s="536"/>
      <c r="P44" s="536"/>
      <c r="Q44" s="537"/>
      <c r="R44" s="26"/>
      <c r="S44" s="26"/>
      <c r="T44" s="26"/>
      <c r="U44" s="547"/>
      <c r="V44" s="548"/>
      <c r="W44" s="548"/>
      <c r="X44" s="548"/>
      <c r="Y44" s="548"/>
      <c r="Z44" s="548"/>
      <c r="AA44" s="548"/>
      <c r="AB44" s="548"/>
      <c r="AC44" s="548"/>
      <c r="AD44" s="548"/>
      <c r="AE44" s="548"/>
      <c r="AF44" s="548"/>
      <c r="AG44" s="548"/>
      <c r="AH44" s="548"/>
      <c r="AI44" s="548"/>
      <c r="AJ44" s="549"/>
      <c r="AK44" s="52"/>
      <c r="AL44" s="52"/>
      <c r="AM44" s="52"/>
      <c r="AN44" s="555"/>
      <c r="AO44" s="556"/>
      <c r="AP44" s="556"/>
      <c r="AQ44" s="556"/>
      <c r="AR44" s="556"/>
      <c r="AS44" s="556"/>
      <c r="AT44" s="556"/>
      <c r="AU44" s="556"/>
      <c r="AV44" s="556"/>
      <c r="AW44" s="556"/>
      <c r="AX44" s="556"/>
      <c r="AY44" s="556"/>
      <c r="AZ44" s="556"/>
      <c r="BA44" s="556"/>
      <c r="BB44" s="557"/>
      <c r="BC44" s="50"/>
      <c r="BD44" s="54"/>
      <c r="BE44" s="54"/>
      <c r="BF44" s="444"/>
      <c r="BG44" s="445"/>
      <c r="BH44" s="445"/>
      <c r="BI44" s="445"/>
      <c r="BJ44" s="444"/>
      <c r="BK44" s="445"/>
      <c r="BL44" s="445"/>
      <c r="BM44" s="447"/>
      <c r="BN44" s="444"/>
      <c r="BO44" s="445"/>
      <c r="BP44" s="445"/>
      <c r="BQ44" s="447"/>
      <c r="BR44" s="49"/>
      <c r="BS44" s="10"/>
    </row>
    <row r="45" spans="1:71" ht="15.6" customHeight="1">
      <c r="A45" s="8"/>
      <c r="B45" s="8"/>
      <c r="C45" s="46"/>
      <c r="D45" s="567"/>
      <c r="E45" s="568"/>
      <c r="F45" s="568"/>
      <c r="G45" s="568"/>
      <c r="H45" s="568"/>
      <c r="I45" s="568"/>
      <c r="J45" s="568"/>
      <c r="K45" s="568"/>
      <c r="L45" s="568"/>
      <c r="M45" s="569"/>
      <c r="N45" s="538"/>
      <c r="O45" s="539"/>
      <c r="P45" s="539"/>
      <c r="Q45" s="540"/>
      <c r="R45" s="26"/>
      <c r="S45" s="26"/>
      <c r="T45" s="26"/>
      <c r="U45" s="547"/>
      <c r="V45" s="548"/>
      <c r="W45" s="548"/>
      <c r="X45" s="548"/>
      <c r="Y45" s="548"/>
      <c r="Z45" s="548"/>
      <c r="AA45" s="548"/>
      <c r="AB45" s="548"/>
      <c r="AC45" s="548"/>
      <c r="AD45" s="548"/>
      <c r="AE45" s="548"/>
      <c r="AF45" s="548"/>
      <c r="AG45" s="548"/>
      <c r="AH45" s="548"/>
      <c r="AI45" s="548"/>
      <c r="AJ45" s="549"/>
      <c r="AK45" s="52"/>
      <c r="AL45" s="52"/>
      <c r="AM45" s="52"/>
      <c r="AN45" s="555"/>
      <c r="AO45" s="556"/>
      <c r="AP45" s="556"/>
      <c r="AQ45" s="556"/>
      <c r="AR45" s="556"/>
      <c r="AS45" s="556"/>
      <c r="AT45" s="556"/>
      <c r="AU45" s="556"/>
      <c r="AV45" s="556"/>
      <c r="AW45" s="556"/>
      <c r="AX45" s="556"/>
      <c r="AY45" s="556"/>
      <c r="AZ45" s="556"/>
      <c r="BA45" s="556"/>
      <c r="BB45" s="557"/>
      <c r="BC45" s="50"/>
      <c r="BD45" s="54"/>
      <c r="BE45" s="54"/>
      <c r="BF45" s="444" t="s">
        <v>1</v>
      </c>
      <c r="BG45" s="445"/>
      <c r="BH45" s="445"/>
      <c r="BI45" s="445"/>
      <c r="BJ45" s="444" t="s">
        <v>2</v>
      </c>
      <c r="BK45" s="445"/>
      <c r="BL45" s="445"/>
      <c r="BM45" s="445"/>
      <c r="BN45" s="444" t="s">
        <v>3</v>
      </c>
      <c r="BO45" s="445"/>
      <c r="BP45" s="445"/>
      <c r="BQ45" s="447"/>
      <c r="BR45" s="49"/>
      <c r="BS45" s="10"/>
    </row>
    <row r="46" spans="1:71" ht="15.6" customHeight="1">
      <c r="A46" s="8"/>
      <c r="B46" s="8"/>
      <c r="C46" s="46"/>
      <c r="D46" s="567"/>
      <c r="E46" s="568"/>
      <c r="F46" s="568"/>
      <c r="G46" s="568"/>
      <c r="H46" s="568"/>
      <c r="I46" s="568"/>
      <c r="J46" s="568"/>
      <c r="K46" s="568"/>
      <c r="L46" s="568"/>
      <c r="M46" s="569"/>
      <c r="N46" s="538"/>
      <c r="O46" s="539"/>
      <c r="P46" s="539"/>
      <c r="Q46" s="540"/>
      <c r="R46" s="26"/>
      <c r="S46" s="26"/>
      <c r="T46" s="26"/>
      <c r="U46" s="547"/>
      <c r="V46" s="548"/>
      <c r="W46" s="548"/>
      <c r="X46" s="548"/>
      <c r="Y46" s="548"/>
      <c r="Z46" s="548"/>
      <c r="AA46" s="548"/>
      <c r="AB46" s="548"/>
      <c r="AC46" s="548"/>
      <c r="AD46" s="548"/>
      <c r="AE46" s="548"/>
      <c r="AF46" s="548"/>
      <c r="AG46" s="548"/>
      <c r="AH46" s="548"/>
      <c r="AI46" s="548"/>
      <c r="AJ46" s="549"/>
      <c r="AK46" s="52"/>
      <c r="AL46" s="52"/>
      <c r="AM46" s="52"/>
      <c r="AN46" s="555"/>
      <c r="AO46" s="556"/>
      <c r="AP46" s="556"/>
      <c r="AQ46" s="556"/>
      <c r="AR46" s="556"/>
      <c r="AS46" s="556"/>
      <c r="AT46" s="556"/>
      <c r="AU46" s="556"/>
      <c r="AV46" s="556"/>
      <c r="AW46" s="556"/>
      <c r="AX46" s="556"/>
      <c r="AY46" s="556"/>
      <c r="AZ46" s="556"/>
      <c r="BA46" s="556"/>
      <c r="BB46" s="557"/>
      <c r="BC46" s="50"/>
      <c r="BD46" s="54"/>
      <c r="BE46" s="54"/>
      <c r="BF46" s="444"/>
      <c r="BG46" s="445"/>
      <c r="BH46" s="445"/>
      <c r="BI46" s="445"/>
      <c r="BJ46" s="444"/>
      <c r="BK46" s="445"/>
      <c r="BL46" s="445"/>
      <c r="BM46" s="445"/>
      <c r="BN46" s="444"/>
      <c r="BO46" s="445"/>
      <c r="BP46" s="445"/>
      <c r="BQ46" s="447"/>
      <c r="BR46" s="49"/>
      <c r="BS46" s="10"/>
    </row>
    <row r="47" spans="1:71" ht="15.6" customHeight="1">
      <c r="A47" s="8"/>
      <c r="B47" s="8"/>
      <c r="C47" s="46"/>
      <c r="D47" s="570"/>
      <c r="E47" s="571"/>
      <c r="F47" s="571"/>
      <c r="G47" s="571"/>
      <c r="H47" s="571"/>
      <c r="I47" s="571"/>
      <c r="J47" s="571"/>
      <c r="K47" s="571"/>
      <c r="L47" s="571"/>
      <c r="M47" s="572"/>
      <c r="N47" s="541"/>
      <c r="O47" s="542"/>
      <c r="P47" s="542"/>
      <c r="Q47" s="543"/>
      <c r="R47" s="26"/>
      <c r="S47" s="26"/>
      <c r="T47" s="26"/>
      <c r="U47" s="550"/>
      <c r="V47" s="551"/>
      <c r="W47" s="551"/>
      <c r="X47" s="551"/>
      <c r="Y47" s="551"/>
      <c r="Z47" s="551"/>
      <c r="AA47" s="551"/>
      <c r="AB47" s="551"/>
      <c r="AC47" s="551"/>
      <c r="AD47" s="551"/>
      <c r="AE47" s="551"/>
      <c r="AF47" s="551"/>
      <c r="AG47" s="551"/>
      <c r="AH47" s="551"/>
      <c r="AI47" s="551"/>
      <c r="AJ47" s="552"/>
      <c r="AK47" s="52"/>
      <c r="AL47" s="52"/>
      <c r="AM47" s="52"/>
      <c r="AN47" s="558"/>
      <c r="AO47" s="559"/>
      <c r="AP47" s="559"/>
      <c r="AQ47" s="559"/>
      <c r="AR47" s="559"/>
      <c r="AS47" s="559"/>
      <c r="AT47" s="559"/>
      <c r="AU47" s="559"/>
      <c r="AV47" s="559"/>
      <c r="AW47" s="559"/>
      <c r="AX47" s="559"/>
      <c r="AY47" s="559"/>
      <c r="AZ47" s="559"/>
      <c r="BA47" s="559"/>
      <c r="BB47" s="560"/>
      <c r="BC47" s="50"/>
      <c r="BD47" s="54"/>
      <c r="BE47" s="54"/>
      <c r="BF47" s="561"/>
      <c r="BG47" s="562"/>
      <c r="BH47" s="562"/>
      <c r="BI47" s="562"/>
      <c r="BJ47" s="561"/>
      <c r="BK47" s="562"/>
      <c r="BL47" s="562"/>
      <c r="BM47" s="562"/>
      <c r="BN47" s="561"/>
      <c r="BO47" s="562"/>
      <c r="BP47" s="562"/>
      <c r="BQ47" s="563"/>
      <c r="BR47" s="49"/>
      <c r="BS47" s="10"/>
    </row>
    <row r="48" spans="1:71" ht="15.6" customHeight="1">
      <c r="A48" s="8"/>
      <c r="B48" s="8"/>
      <c r="C48" s="46"/>
      <c r="D48" s="24"/>
      <c r="E48" s="24"/>
      <c r="F48" s="24"/>
      <c r="G48" s="24"/>
      <c r="H48" s="24"/>
      <c r="I48" s="24"/>
      <c r="J48" s="24"/>
      <c r="K48" s="24"/>
      <c r="L48" s="24"/>
      <c r="M48" s="24"/>
      <c r="N48" s="26"/>
      <c r="O48" s="26"/>
      <c r="P48" s="26"/>
      <c r="Q48" s="26"/>
      <c r="R48" s="26"/>
      <c r="S48" s="26"/>
      <c r="T48" s="26"/>
      <c r="U48" s="26"/>
      <c r="V48" s="26"/>
      <c r="W48" s="26"/>
      <c r="X48" s="36"/>
      <c r="Y48" s="36"/>
      <c r="Z48" s="36"/>
      <c r="AA48" s="28"/>
      <c r="AB48" s="28"/>
      <c r="AC48" s="28"/>
      <c r="AD48" s="28"/>
      <c r="AE48" s="28"/>
      <c r="AF48" s="28"/>
      <c r="AG48" s="28"/>
      <c r="AH48" s="28"/>
      <c r="AI48" s="28"/>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49"/>
      <c r="BS48" s="10"/>
    </row>
    <row r="49" spans="1:144" ht="19.350000000000001" customHeight="1">
      <c r="A49" s="11"/>
      <c r="B49" s="11"/>
      <c r="C49" s="46"/>
      <c r="D49" s="24"/>
      <c r="E49" s="24"/>
      <c r="F49" s="24"/>
      <c r="G49" s="24"/>
      <c r="H49" s="24"/>
      <c r="I49" s="24"/>
      <c r="J49" s="24"/>
      <c r="K49" s="24"/>
      <c r="L49" s="24"/>
      <c r="M49" s="24"/>
      <c r="N49" s="26"/>
      <c r="O49" s="26"/>
      <c r="P49" s="26"/>
      <c r="Q49" s="26"/>
      <c r="R49" s="26"/>
      <c r="S49" s="26"/>
      <c r="T49" s="26"/>
      <c r="U49" s="22" t="s">
        <v>24</v>
      </c>
      <c r="V49" s="26"/>
      <c r="W49" s="26"/>
      <c r="X49" s="27"/>
      <c r="Y49" s="27"/>
      <c r="Z49" s="27"/>
      <c r="AA49" s="28"/>
      <c r="AB49" s="29"/>
      <c r="AC49" s="28"/>
      <c r="AD49" s="28"/>
      <c r="AE49" s="28"/>
      <c r="AF49" s="28"/>
      <c r="AG49" s="28"/>
      <c r="AH49" s="28"/>
      <c r="AI49" s="28"/>
      <c r="AJ49" s="28"/>
      <c r="AK49" s="28"/>
      <c r="AL49" s="28"/>
      <c r="AM49" s="22" t="s">
        <v>7</v>
      </c>
      <c r="AN49" s="28"/>
      <c r="AO49" s="28"/>
      <c r="AP49" s="28"/>
      <c r="AQ49" s="28"/>
      <c r="AR49" s="28"/>
      <c r="AS49" s="28"/>
      <c r="AT49" s="28"/>
      <c r="AU49" s="28"/>
      <c r="AV49" s="28"/>
      <c r="AW49" s="28"/>
      <c r="AX49" s="21"/>
      <c r="AY49" s="21"/>
      <c r="AZ49" s="21"/>
      <c r="BA49" s="21"/>
      <c r="BB49" s="21"/>
      <c r="BC49" s="21"/>
      <c r="BD49" s="21"/>
      <c r="BE49" s="21"/>
      <c r="BF49" s="21"/>
      <c r="BG49" s="21"/>
      <c r="BH49" s="21"/>
      <c r="BI49" s="21"/>
      <c r="BJ49" s="21"/>
      <c r="BK49" s="21"/>
      <c r="BL49" s="21"/>
      <c r="BM49" s="21"/>
      <c r="BN49" s="21"/>
      <c r="BO49" s="21"/>
      <c r="BP49" s="21"/>
      <c r="BQ49" s="36"/>
      <c r="BR49" s="49"/>
      <c r="BS49" s="10"/>
    </row>
    <row r="50" spans="1:144" ht="15.6" customHeight="1">
      <c r="A50" s="11"/>
      <c r="B50" s="11"/>
      <c r="C50" s="46"/>
      <c r="D50" s="526" t="s">
        <v>6</v>
      </c>
      <c r="E50" s="527"/>
      <c r="F50" s="527"/>
      <c r="G50" s="527"/>
      <c r="H50" s="527"/>
      <c r="I50" s="527"/>
      <c r="J50" s="527"/>
      <c r="K50" s="527"/>
      <c r="L50" s="527"/>
      <c r="M50" s="528"/>
      <c r="N50" s="535" t="s">
        <v>7504</v>
      </c>
      <c r="O50" s="536"/>
      <c r="P50" s="536"/>
      <c r="Q50" s="537"/>
      <c r="R50" s="26"/>
      <c r="S50" s="26"/>
      <c r="T50" s="26"/>
      <c r="U50" s="544"/>
      <c r="V50" s="545"/>
      <c r="W50" s="545"/>
      <c r="X50" s="545"/>
      <c r="Y50" s="545"/>
      <c r="Z50" s="545"/>
      <c r="AA50" s="545"/>
      <c r="AB50" s="545"/>
      <c r="AC50" s="545"/>
      <c r="AD50" s="545"/>
      <c r="AE50" s="545"/>
      <c r="AF50" s="545"/>
      <c r="AG50" s="545"/>
      <c r="AH50" s="545"/>
      <c r="AI50" s="545"/>
      <c r="AJ50" s="546"/>
      <c r="AK50" s="58"/>
      <c r="AL50" s="58"/>
      <c r="AM50" s="544"/>
      <c r="AN50" s="545"/>
      <c r="AO50" s="545"/>
      <c r="AP50" s="545"/>
      <c r="AQ50" s="545"/>
      <c r="AR50" s="545"/>
      <c r="AS50" s="545"/>
      <c r="AT50" s="545"/>
      <c r="AU50" s="545"/>
      <c r="AV50" s="545"/>
      <c r="AW50" s="545"/>
      <c r="AX50" s="545"/>
      <c r="AY50" s="545"/>
      <c r="AZ50" s="545"/>
      <c r="BA50" s="545"/>
      <c r="BB50" s="545"/>
      <c r="BC50" s="545"/>
      <c r="BD50" s="545"/>
      <c r="BE50" s="545"/>
      <c r="BF50" s="545"/>
      <c r="BG50" s="545"/>
      <c r="BH50" s="545"/>
      <c r="BI50" s="545"/>
      <c r="BJ50" s="545"/>
      <c r="BK50" s="545"/>
      <c r="BL50" s="545"/>
      <c r="BM50" s="545"/>
      <c r="BN50" s="545"/>
      <c r="BO50" s="545"/>
      <c r="BP50" s="545"/>
      <c r="BQ50" s="546"/>
      <c r="BR50" s="49"/>
      <c r="BS50" s="10"/>
    </row>
    <row r="51" spans="1:144" ht="15.6" customHeight="1">
      <c r="A51" s="11"/>
      <c r="B51" s="11"/>
      <c r="C51" s="46"/>
      <c r="D51" s="532"/>
      <c r="E51" s="533"/>
      <c r="F51" s="533"/>
      <c r="G51" s="533"/>
      <c r="H51" s="533"/>
      <c r="I51" s="533"/>
      <c r="J51" s="533"/>
      <c r="K51" s="533"/>
      <c r="L51" s="533"/>
      <c r="M51" s="534"/>
      <c r="N51" s="538"/>
      <c r="O51" s="539"/>
      <c r="P51" s="539"/>
      <c r="Q51" s="540"/>
      <c r="R51" s="26"/>
      <c r="S51" s="26"/>
      <c r="T51" s="26"/>
      <c r="U51" s="547"/>
      <c r="V51" s="548"/>
      <c r="W51" s="548"/>
      <c r="X51" s="548"/>
      <c r="Y51" s="548"/>
      <c r="Z51" s="548"/>
      <c r="AA51" s="548"/>
      <c r="AB51" s="548"/>
      <c r="AC51" s="548"/>
      <c r="AD51" s="548"/>
      <c r="AE51" s="548"/>
      <c r="AF51" s="548"/>
      <c r="AG51" s="548"/>
      <c r="AH51" s="548"/>
      <c r="AI51" s="548"/>
      <c r="AJ51" s="549"/>
      <c r="AK51" s="58"/>
      <c r="AL51" s="58"/>
      <c r="AM51" s="547"/>
      <c r="AN51" s="548"/>
      <c r="AO51" s="548"/>
      <c r="AP51" s="548"/>
      <c r="AQ51" s="548"/>
      <c r="AR51" s="548"/>
      <c r="AS51" s="548"/>
      <c r="AT51" s="548"/>
      <c r="AU51" s="548"/>
      <c r="AV51" s="548"/>
      <c r="AW51" s="548"/>
      <c r="AX51" s="548"/>
      <c r="AY51" s="548"/>
      <c r="AZ51" s="548"/>
      <c r="BA51" s="548"/>
      <c r="BB51" s="548"/>
      <c r="BC51" s="548"/>
      <c r="BD51" s="548"/>
      <c r="BE51" s="548"/>
      <c r="BF51" s="548"/>
      <c r="BG51" s="548"/>
      <c r="BH51" s="548"/>
      <c r="BI51" s="548"/>
      <c r="BJ51" s="548"/>
      <c r="BK51" s="548"/>
      <c r="BL51" s="548"/>
      <c r="BM51" s="548"/>
      <c r="BN51" s="548"/>
      <c r="BO51" s="548"/>
      <c r="BP51" s="548"/>
      <c r="BQ51" s="549"/>
      <c r="BR51" s="49"/>
      <c r="BS51" s="10"/>
    </row>
    <row r="52" spans="1:144" ht="15.6" customHeight="1">
      <c r="A52" s="11"/>
      <c r="B52" s="11"/>
      <c r="C52" s="46"/>
      <c r="D52" s="532"/>
      <c r="E52" s="533"/>
      <c r="F52" s="533"/>
      <c r="G52" s="533"/>
      <c r="H52" s="533"/>
      <c r="I52" s="533"/>
      <c r="J52" s="533"/>
      <c r="K52" s="533"/>
      <c r="L52" s="533"/>
      <c r="M52" s="534"/>
      <c r="N52" s="538"/>
      <c r="O52" s="539"/>
      <c r="P52" s="539"/>
      <c r="Q52" s="540"/>
      <c r="R52" s="26"/>
      <c r="S52" s="26"/>
      <c r="T52" s="26"/>
      <c r="U52" s="547"/>
      <c r="V52" s="548"/>
      <c r="W52" s="548"/>
      <c r="X52" s="548"/>
      <c r="Y52" s="548"/>
      <c r="Z52" s="548"/>
      <c r="AA52" s="548"/>
      <c r="AB52" s="548"/>
      <c r="AC52" s="548"/>
      <c r="AD52" s="548"/>
      <c r="AE52" s="548"/>
      <c r="AF52" s="548"/>
      <c r="AG52" s="548"/>
      <c r="AH52" s="548"/>
      <c r="AI52" s="548"/>
      <c r="AJ52" s="549"/>
      <c r="AK52" s="58"/>
      <c r="AL52" s="58"/>
      <c r="AM52" s="547"/>
      <c r="AN52" s="548"/>
      <c r="AO52" s="548"/>
      <c r="AP52" s="548"/>
      <c r="AQ52" s="548"/>
      <c r="AR52" s="548"/>
      <c r="AS52" s="548"/>
      <c r="AT52" s="548"/>
      <c r="AU52" s="548"/>
      <c r="AV52" s="548"/>
      <c r="AW52" s="548"/>
      <c r="AX52" s="548"/>
      <c r="AY52" s="548"/>
      <c r="AZ52" s="548"/>
      <c r="BA52" s="548"/>
      <c r="BB52" s="548"/>
      <c r="BC52" s="548"/>
      <c r="BD52" s="548"/>
      <c r="BE52" s="548"/>
      <c r="BF52" s="548"/>
      <c r="BG52" s="548"/>
      <c r="BH52" s="548"/>
      <c r="BI52" s="548"/>
      <c r="BJ52" s="548"/>
      <c r="BK52" s="548"/>
      <c r="BL52" s="548"/>
      <c r="BM52" s="548"/>
      <c r="BN52" s="548"/>
      <c r="BO52" s="548"/>
      <c r="BP52" s="548"/>
      <c r="BQ52" s="549"/>
      <c r="BR52" s="49"/>
      <c r="BS52" s="10"/>
    </row>
    <row r="53" spans="1:144" ht="15.6" customHeight="1">
      <c r="A53" s="11"/>
      <c r="B53" s="11"/>
      <c r="C53" s="46"/>
      <c r="D53" s="529"/>
      <c r="E53" s="530"/>
      <c r="F53" s="530"/>
      <c r="G53" s="530"/>
      <c r="H53" s="530"/>
      <c r="I53" s="530"/>
      <c r="J53" s="530"/>
      <c r="K53" s="530"/>
      <c r="L53" s="530"/>
      <c r="M53" s="531"/>
      <c r="N53" s="541"/>
      <c r="O53" s="542"/>
      <c r="P53" s="542"/>
      <c r="Q53" s="543"/>
      <c r="R53" s="26"/>
      <c r="S53" s="26"/>
      <c r="T53" s="26"/>
      <c r="U53" s="550"/>
      <c r="V53" s="551"/>
      <c r="W53" s="551"/>
      <c r="X53" s="551"/>
      <c r="Y53" s="551"/>
      <c r="Z53" s="551"/>
      <c r="AA53" s="551"/>
      <c r="AB53" s="551"/>
      <c r="AC53" s="551"/>
      <c r="AD53" s="551"/>
      <c r="AE53" s="551"/>
      <c r="AF53" s="551"/>
      <c r="AG53" s="551"/>
      <c r="AH53" s="551"/>
      <c r="AI53" s="551"/>
      <c r="AJ53" s="552"/>
      <c r="AK53" s="58"/>
      <c r="AL53" s="58"/>
      <c r="AM53" s="550"/>
      <c r="AN53" s="551"/>
      <c r="AO53" s="551"/>
      <c r="AP53" s="551"/>
      <c r="AQ53" s="551"/>
      <c r="AR53" s="551"/>
      <c r="AS53" s="551"/>
      <c r="AT53" s="551"/>
      <c r="AU53" s="551"/>
      <c r="AV53" s="551"/>
      <c r="AW53" s="551"/>
      <c r="AX53" s="551"/>
      <c r="AY53" s="551"/>
      <c r="AZ53" s="551"/>
      <c r="BA53" s="551"/>
      <c r="BB53" s="551"/>
      <c r="BC53" s="551"/>
      <c r="BD53" s="551"/>
      <c r="BE53" s="551"/>
      <c r="BF53" s="551"/>
      <c r="BG53" s="551"/>
      <c r="BH53" s="551"/>
      <c r="BI53" s="551"/>
      <c r="BJ53" s="551"/>
      <c r="BK53" s="551"/>
      <c r="BL53" s="551"/>
      <c r="BM53" s="551"/>
      <c r="BN53" s="551"/>
      <c r="BO53" s="551"/>
      <c r="BP53" s="551"/>
      <c r="BQ53" s="552"/>
      <c r="BR53" s="49"/>
      <c r="BS53" s="10"/>
    </row>
    <row r="54" spans="1:144" ht="15.6" customHeight="1">
      <c r="A54" s="11"/>
      <c r="B54" s="11"/>
      <c r="C54" s="55"/>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57"/>
      <c r="BS54" s="10"/>
    </row>
    <row r="55" spans="1:144" s="13" customFormat="1" ht="15.6" customHeight="1">
      <c r="A55" s="10"/>
      <c r="B55" s="10"/>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10"/>
    </row>
    <row r="56" spans="1:144" ht="12.6" customHeight="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V56" s="182"/>
      <c r="BW56" s="182"/>
      <c r="BX56" s="182"/>
      <c r="BY56" s="182"/>
      <c r="BZ56" s="182"/>
      <c r="CA56" s="182"/>
      <c r="CB56" s="182"/>
      <c r="CC56" s="182"/>
      <c r="CD56" s="182"/>
      <c r="CE56" s="182"/>
      <c r="CF56" s="182"/>
      <c r="CG56" s="182"/>
      <c r="CH56" s="182"/>
      <c r="CI56" s="182"/>
      <c r="CJ56" s="182"/>
      <c r="CK56" s="182"/>
      <c r="CL56" s="182"/>
      <c r="CM56" s="182"/>
      <c r="CN56" s="182"/>
      <c r="CO56" s="182"/>
      <c r="CP56" s="182"/>
      <c r="CQ56" s="182"/>
      <c r="CR56" s="182"/>
      <c r="CS56" s="182"/>
      <c r="CT56" s="182"/>
      <c r="CU56" s="182"/>
      <c r="CV56" s="182"/>
      <c r="CW56" s="182"/>
      <c r="CX56" s="182"/>
      <c r="CY56" s="182"/>
      <c r="CZ56" s="182"/>
      <c r="DA56" s="182"/>
      <c r="DB56" s="182"/>
      <c r="DC56" s="182"/>
      <c r="DD56" s="182"/>
      <c r="DE56" s="182"/>
      <c r="DF56" s="182"/>
      <c r="DG56" s="182"/>
      <c r="DH56" s="182"/>
      <c r="DI56" s="182"/>
      <c r="DJ56" s="182"/>
      <c r="DK56" s="182"/>
      <c r="DL56" s="182"/>
      <c r="DM56" s="182"/>
      <c r="DN56" s="182"/>
      <c r="DO56" s="182"/>
      <c r="DP56" s="182"/>
      <c r="DQ56" s="182"/>
      <c r="DR56" s="182"/>
      <c r="DS56" s="182"/>
      <c r="DT56" s="182"/>
      <c r="DU56" s="182"/>
      <c r="DV56" s="182"/>
      <c r="DW56" s="182"/>
      <c r="DX56" s="182"/>
      <c r="DY56" s="182"/>
      <c r="DZ56" s="182"/>
      <c r="EA56" s="182"/>
      <c r="EB56" s="182"/>
      <c r="EC56" s="182"/>
      <c r="ED56" s="182"/>
      <c r="EE56" s="182"/>
      <c r="EF56" s="182"/>
      <c r="EG56" s="182"/>
      <c r="EH56" s="182"/>
      <c r="EI56" s="182"/>
      <c r="EJ56" s="182"/>
      <c r="EK56" s="182"/>
      <c r="EL56" s="182"/>
      <c r="EM56" s="182"/>
      <c r="EN56" s="182"/>
    </row>
    <row r="57" spans="1:144" ht="12.6" customHeight="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V57" s="182"/>
      <c r="BW57" s="182"/>
      <c r="BX57" s="182"/>
      <c r="BY57" s="182"/>
      <c r="BZ57" s="182"/>
      <c r="CA57" s="182"/>
      <c r="CB57" s="182"/>
      <c r="CC57" s="182"/>
      <c r="CD57" s="182"/>
      <c r="CE57" s="182"/>
      <c r="CF57" s="182"/>
      <c r="CG57" s="182"/>
      <c r="CH57" s="182"/>
      <c r="CI57" s="182"/>
      <c r="CJ57" s="182"/>
      <c r="CK57" s="182"/>
      <c r="CL57" s="182"/>
      <c r="CM57" s="182"/>
      <c r="CN57" s="182"/>
      <c r="CO57" s="182"/>
      <c r="CP57" s="182"/>
      <c r="CQ57" s="182"/>
      <c r="CR57" s="182"/>
      <c r="CS57" s="182"/>
      <c r="CT57" s="182"/>
      <c r="CU57" s="182"/>
      <c r="CV57" s="182"/>
      <c r="CW57" s="182"/>
      <c r="CX57" s="182"/>
      <c r="CY57" s="182"/>
      <c r="CZ57" s="182"/>
      <c r="DA57" s="182"/>
      <c r="DB57" s="182"/>
      <c r="DC57" s="182"/>
      <c r="DD57" s="182"/>
      <c r="DE57" s="182"/>
      <c r="DF57" s="182"/>
      <c r="DG57" s="182"/>
      <c r="DH57" s="182"/>
      <c r="DI57" s="182"/>
      <c r="DJ57" s="182"/>
      <c r="DK57" s="182"/>
      <c r="DL57" s="182"/>
      <c r="DM57" s="182"/>
      <c r="DN57" s="182"/>
      <c r="DO57" s="182"/>
      <c r="DP57" s="182"/>
      <c r="DQ57" s="182"/>
      <c r="DR57" s="182"/>
      <c r="DS57" s="182"/>
      <c r="DT57" s="182"/>
      <c r="DU57" s="182"/>
      <c r="DV57" s="182"/>
      <c r="DW57" s="182"/>
      <c r="DX57" s="182"/>
      <c r="DY57" s="182"/>
      <c r="DZ57" s="182"/>
      <c r="EA57" s="182"/>
      <c r="EB57" s="182"/>
      <c r="EC57" s="182"/>
      <c r="ED57" s="182"/>
      <c r="EE57" s="182"/>
      <c r="EF57" s="182"/>
      <c r="EG57" s="182"/>
      <c r="EH57" s="182"/>
      <c r="EI57" s="182"/>
      <c r="EJ57" s="182"/>
      <c r="EK57" s="182"/>
      <c r="EL57" s="182"/>
      <c r="EM57" s="182"/>
      <c r="EN57" s="182"/>
    </row>
    <row r="58" spans="1:144" ht="12.6" customHeight="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V58" s="182"/>
      <c r="BW58" s="182"/>
      <c r="BX58" s="182"/>
      <c r="BY58" s="182"/>
      <c r="BZ58" s="182"/>
      <c r="CA58" s="182"/>
      <c r="CB58" s="182"/>
      <c r="CC58" s="182"/>
      <c r="CD58" s="182"/>
      <c r="CE58" s="182"/>
      <c r="CF58" s="182"/>
      <c r="CG58" s="182"/>
      <c r="CH58" s="182"/>
      <c r="CI58" s="182"/>
      <c r="CJ58" s="182"/>
      <c r="CK58" s="182"/>
      <c r="CL58" s="182"/>
      <c r="CM58" s="182"/>
      <c r="CN58" s="182"/>
      <c r="CO58" s="182"/>
      <c r="CP58" s="182"/>
      <c r="CQ58" s="182"/>
      <c r="CR58" s="182"/>
      <c r="CS58" s="182"/>
      <c r="CT58" s="182"/>
      <c r="CU58" s="182"/>
      <c r="CV58" s="182"/>
      <c r="CW58" s="182"/>
      <c r="CX58" s="182"/>
      <c r="CY58" s="182"/>
      <c r="CZ58" s="182"/>
      <c r="DA58" s="182"/>
      <c r="DB58" s="182"/>
      <c r="DC58" s="182"/>
      <c r="DD58" s="182"/>
      <c r="DE58" s="182"/>
      <c r="DF58" s="182"/>
      <c r="DG58" s="182"/>
      <c r="DH58" s="182"/>
      <c r="DI58" s="182"/>
      <c r="DJ58" s="182"/>
      <c r="DK58" s="182"/>
      <c r="DL58" s="182"/>
      <c r="DM58" s="182"/>
      <c r="DN58" s="182"/>
      <c r="DO58" s="182"/>
      <c r="DP58" s="182"/>
      <c r="DQ58" s="182"/>
      <c r="DR58" s="182"/>
      <c r="DS58" s="182"/>
      <c r="DT58" s="182"/>
      <c r="DU58" s="182"/>
      <c r="DV58" s="182"/>
      <c r="DW58" s="182"/>
      <c r="DX58" s="182"/>
      <c r="DY58" s="182"/>
      <c r="DZ58" s="182"/>
      <c r="EA58" s="182"/>
      <c r="EB58" s="182"/>
      <c r="EC58" s="182"/>
      <c r="ED58" s="182"/>
      <c r="EE58" s="182"/>
      <c r="EF58" s="182"/>
      <c r="EG58" s="182"/>
      <c r="EH58" s="182"/>
      <c r="EI58" s="182"/>
      <c r="EJ58" s="182"/>
      <c r="EK58" s="182"/>
      <c r="EL58" s="182"/>
      <c r="EM58" s="182"/>
      <c r="EN58" s="182"/>
    </row>
    <row r="59" spans="1:144" ht="12.6" customHeight="1">
      <c r="BV59" s="182"/>
      <c r="BW59" s="182"/>
      <c r="BX59" s="182"/>
      <c r="BY59" s="182"/>
      <c r="BZ59" s="182"/>
      <c r="CA59" s="182"/>
      <c r="CB59" s="182"/>
      <c r="CC59" s="182"/>
      <c r="CD59" s="182"/>
      <c r="CE59" s="182"/>
      <c r="CF59" s="182"/>
      <c r="CG59" s="182"/>
      <c r="CH59" s="182"/>
      <c r="CI59" s="182"/>
      <c r="CJ59" s="182"/>
      <c r="CK59" s="182"/>
      <c r="CL59" s="182"/>
      <c r="CM59" s="182"/>
      <c r="CN59" s="182"/>
      <c r="CO59" s="182"/>
      <c r="CP59" s="182"/>
      <c r="CQ59" s="182"/>
      <c r="CR59" s="182"/>
      <c r="CS59" s="182"/>
      <c r="CT59" s="182"/>
      <c r="CU59" s="182"/>
      <c r="CV59" s="182"/>
      <c r="CW59" s="182"/>
      <c r="CX59" s="182"/>
      <c r="CY59" s="182"/>
      <c r="CZ59" s="182"/>
      <c r="DA59" s="182"/>
      <c r="DB59" s="182"/>
      <c r="DC59" s="182"/>
      <c r="DD59" s="182"/>
      <c r="DE59" s="182"/>
      <c r="DF59" s="182"/>
      <c r="DG59" s="182"/>
      <c r="DH59" s="182"/>
      <c r="DI59" s="182"/>
      <c r="DJ59" s="182"/>
      <c r="DK59" s="182"/>
      <c r="DL59" s="182"/>
      <c r="DM59" s="182"/>
      <c r="DN59" s="182"/>
      <c r="DO59" s="182"/>
      <c r="DP59" s="182"/>
      <c r="DQ59" s="182"/>
      <c r="DR59" s="182"/>
      <c r="DS59" s="182"/>
      <c r="DT59" s="182"/>
      <c r="DU59" s="182"/>
      <c r="DV59" s="182"/>
      <c r="DW59" s="182"/>
      <c r="DX59" s="182"/>
      <c r="DY59" s="182"/>
      <c r="DZ59" s="182"/>
      <c r="EA59" s="182"/>
      <c r="EB59" s="182"/>
      <c r="EC59" s="182"/>
      <c r="ED59" s="182"/>
      <c r="EE59" s="182"/>
      <c r="EF59" s="182"/>
      <c r="EG59" s="182"/>
      <c r="EH59" s="182"/>
      <c r="EI59" s="182"/>
      <c r="EJ59" s="182"/>
      <c r="EK59" s="182"/>
      <c r="EL59" s="182"/>
      <c r="EM59" s="182"/>
      <c r="EN59" s="182"/>
    </row>
    <row r="60" spans="1:144" ht="12.6" customHeight="1">
      <c r="BV60" s="182"/>
      <c r="BW60" s="182"/>
      <c r="BX60" s="182"/>
      <c r="BY60" s="182"/>
      <c r="BZ60" s="182"/>
      <c r="CA60" s="182"/>
      <c r="CB60" s="182"/>
      <c r="CC60" s="182"/>
      <c r="CD60" s="182"/>
      <c r="CE60" s="182"/>
      <c r="CF60" s="182"/>
      <c r="CG60" s="182"/>
      <c r="CH60" s="182"/>
      <c r="CI60" s="182"/>
      <c r="CJ60" s="182"/>
      <c r="CK60" s="182"/>
      <c r="CL60" s="182"/>
      <c r="CM60" s="182"/>
      <c r="CN60" s="182"/>
      <c r="CO60" s="182"/>
      <c r="CP60" s="182"/>
      <c r="CQ60" s="182"/>
      <c r="CR60" s="182"/>
      <c r="CS60" s="182"/>
      <c r="CT60" s="182"/>
      <c r="CU60" s="182"/>
      <c r="CV60" s="182"/>
      <c r="CW60" s="182"/>
      <c r="CX60" s="182"/>
      <c r="CY60" s="182"/>
      <c r="CZ60" s="182"/>
      <c r="DA60" s="182"/>
      <c r="DB60" s="182"/>
      <c r="DC60" s="182"/>
      <c r="DD60" s="182"/>
      <c r="DE60" s="182"/>
      <c r="DF60" s="182"/>
      <c r="DG60" s="182"/>
      <c r="DH60" s="182"/>
      <c r="DI60" s="182"/>
      <c r="DJ60" s="182"/>
      <c r="DK60" s="182"/>
      <c r="DL60" s="182"/>
      <c r="DM60" s="182"/>
      <c r="DN60" s="182"/>
      <c r="DO60" s="182"/>
      <c r="DP60" s="182"/>
      <c r="DQ60" s="182"/>
      <c r="DR60" s="182"/>
      <c r="DS60" s="182"/>
      <c r="DT60" s="182"/>
      <c r="DU60" s="182"/>
      <c r="DV60" s="182"/>
      <c r="DW60" s="182"/>
      <c r="DX60" s="182"/>
      <c r="DY60" s="182"/>
      <c r="DZ60" s="182"/>
      <c r="EA60" s="182"/>
      <c r="EB60" s="182"/>
      <c r="EC60" s="182"/>
      <c r="ED60" s="182"/>
      <c r="EE60" s="182"/>
      <c r="EF60" s="182"/>
      <c r="EG60" s="182"/>
      <c r="EH60" s="182"/>
      <c r="EI60" s="182"/>
      <c r="EJ60" s="182"/>
      <c r="EK60" s="182"/>
      <c r="EL60" s="182"/>
      <c r="EM60" s="182"/>
      <c r="EN60" s="182"/>
    </row>
    <row r="61" spans="1:144" ht="12.6" customHeight="1">
      <c r="BV61" s="182"/>
      <c r="BW61" s="182"/>
      <c r="BX61" s="182"/>
      <c r="BY61" s="182"/>
      <c r="BZ61" s="182"/>
      <c r="CA61" s="182"/>
      <c r="CB61" s="182"/>
      <c r="CC61" s="182"/>
      <c r="CD61" s="182"/>
      <c r="CE61" s="182"/>
      <c r="CF61" s="182"/>
      <c r="CG61" s="182"/>
      <c r="CH61" s="182"/>
      <c r="CI61" s="182"/>
      <c r="CJ61" s="182"/>
      <c r="CK61" s="182"/>
      <c r="CL61" s="182"/>
      <c r="CM61" s="182"/>
      <c r="CN61" s="182"/>
      <c r="CO61" s="182"/>
      <c r="CP61" s="182"/>
      <c r="CQ61" s="182"/>
      <c r="CR61" s="182"/>
      <c r="CS61" s="182"/>
      <c r="CT61" s="182"/>
      <c r="CU61" s="182"/>
      <c r="CV61" s="182"/>
      <c r="CW61" s="182"/>
      <c r="CX61" s="182"/>
      <c r="CY61" s="182"/>
      <c r="CZ61" s="182"/>
      <c r="DA61" s="182"/>
      <c r="DB61" s="182"/>
      <c r="DC61" s="182"/>
      <c r="DD61" s="182"/>
      <c r="DE61" s="182"/>
      <c r="DF61" s="182"/>
      <c r="DG61" s="182"/>
      <c r="DH61" s="182"/>
      <c r="DI61" s="182"/>
      <c r="DJ61" s="182"/>
      <c r="DK61" s="182"/>
      <c r="DL61" s="182"/>
      <c r="DM61" s="182"/>
      <c r="DN61" s="182"/>
      <c r="DO61" s="182"/>
      <c r="DP61" s="182"/>
      <c r="DQ61" s="182"/>
      <c r="DR61" s="182"/>
      <c r="DS61" s="182"/>
      <c r="DT61" s="182"/>
      <c r="DU61" s="182"/>
      <c r="DV61" s="182"/>
      <c r="DW61" s="182"/>
      <c r="DX61" s="182"/>
      <c r="DY61" s="182"/>
      <c r="DZ61" s="182"/>
      <c r="EA61" s="182"/>
      <c r="EB61" s="182"/>
      <c r="EC61" s="182"/>
      <c r="ED61" s="182"/>
      <c r="EE61" s="182"/>
      <c r="EF61" s="182"/>
      <c r="EG61" s="182"/>
      <c r="EH61" s="182"/>
      <c r="EI61" s="182"/>
      <c r="EJ61" s="182"/>
      <c r="EK61" s="182"/>
      <c r="EL61" s="182"/>
      <c r="EM61" s="182"/>
      <c r="EN61" s="182"/>
    </row>
    <row r="62" spans="1:144" ht="12.6" customHeight="1">
      <c r="BV62" s="182"/>
      <c r="BW62" s="182"/>
      <c r="BX62" s="182"/>
      <c r="BY62" s="182"/>
      <c r="BZ62" s="182"/>
      <c r="CA62" s="182"/>
      <c r="CB62" s="182"/>
      <c r="CC62" s="182"/>
      <c r="CD62" s="182"/>
      <c r="CE62" s="182"/>
      <c r="CF62" s="182"/>
      <c r="CG62" s="182"/>
      <c r="CH62" s="182"/>
      <c r="CI62" s="182"/>
      <c r="CJ62" s="182"/>
      <c r="CK62" s="182"/>
      <c r="CL62" s="182"/>
      <c r="CM62" s="182"/>
      <c r="CN62" s="182"/>
      <c r="CO62" s="182"/>
      <c r="CP62" s="182"/>
      <c r="CQ62" s="182"/>
      <c r="CR62" s="182"/>
      <c r="CS62" s="182"/>
      <c r="CT62" s="182"/>
      <c r="CU62" s="182"/>
      <c r="CV62" s="182"/>
      <c r="CW62" s="182"/>
      <c r="CX62" s="182"/>
      <c r="CY62" s="182"/>
      <c r="CZ62" s="182"/>
      <c r="DA62" s="182"/>
      <c r="DB62" s="182"/>
      <c r="DC62" s="182"/>
      <c r="DD62" s="182"/>
      <c r="DE62" s="182"/>
      <c r="DF62" s="182"/>
      <c r="DG62" s="182"/>
      <c r="DH62" s="182"/>
      <c r="DI62" s="182"/>
      <c r="DJ62" s="182"/>
      <c r="DK62" s="182"/>
      <c r="DL62" s="182"/>
      <c r="DM62" s="182"/>
      <c r="DN62" s="182"/>
      <c r="DO62" s="182"/>
      <c r="DP62" s="182"/>
      <c r="DQ62" s="182"/>
      <c r="DR62" s="182"/>
      <c r="DS62" s="182"/>
      <c r="DT62" s="182"/>
      <c r="DU62" s="182"/>
      <c r="DV62" s="182"/>
      <c r="DW62" s="182"/>
      <c r="DX62" s="182"/>
      <c r="DY62" s="182"/>
      <c r="DZ62" s="182"/>
      <c r="EA62" s="182"/>
      <c r="EB62" s="182"/>
      <c r="EC62" s="182"/>
      <c r="ED62" s="182"/>
      <c r="EE62" s="182"/>
      <c r="EF62" s="182"/>
      <c r="EG62" s="182"/>
      <c r="EH62" s="182"/>
      <c r="EI62" s="182"/>
      <c r="EJ62" s="182"/>
      <c r="EK62" s="182"/>
      <c r="EL62" s="182"/>
      <c r="EM62" s="182"/>
      <c r="EN62" s="182"/>
    </row>
    <row r="63" spans="1:144" ht="12.6" customHeight="1">
      <c r="BV63" s="182"/>
      <c r="BW63" s="182"/>
      <c r="BX63" s="182"/>
      <c r="BY63" s="182"/>
      <c r="BZ63" s="182"/>
      <c r="CA63" s="182"/>
      <c r="CB63" s="182"/>
      <c r="CC63" s="182"/>
      <c r="CD63" s="182"/>
      <c r="CE63" s="182"/>
      <c r="CF63" s="182"/>
      <c r="CG63" s="182"/>
      <c r="CH63" s="182"/>
      <c r="CI63" s="182"/>
      <c r="CJ63" s="182"/>
      <c r="CK63" s="182"/>
      <c r="CL63" s="182"/>
      <c r="CM63" s="182"/>
      <c r="CN63" s="182"/>
      <c r="CO63" s="182"/>
      <c r="CP63" s="182"/>
      <c r="CQ63" s="182"/>
      <c r="CR63" s="182"/>
      <c r="CS63" s="182"/>
      <c r="CT63" s="182"/>
      <c r="CU63" s="182"/>
      <c r="CV63" s="182"/>
      <c r="CW63" s="182"/>
      <c r="CX63" s="182"/>
      <c r="CY63" s="182"/>
      <c r="CZ63" s="182"/>
      <c r="DA63" s="182"/>
      <c r="DB63" s="182"/>
      <c r="DC63" s="182"/>
      <c r="DD63" s="182"/>
      <c r="DE63" s="182"/>
      <c r="DF63" s="182"/>
      <c r="DG63" s="182"/>
      <c r="DH63" s="182"/>
      <c r="DI63" s="182"/>
      <c r="DJ63" s="182"/>
      <c r="DK63" s="182"/>
      <c r="DL63" s="182"/>
      <c r="DM63" s="182"/>
      <c r="DN63" s="182"/>
      <c r="DO63" s="182"/>
      <c r="DP63" s="182"/>
      <c r="DQ63" s="182"/>
      <c r="DR63" s="182"/>
      <c r="DS63" s="182"/>
      <c r="DT63" s="182"/>
      <c r="DU63" s="182"/>
      <c r="DV63" s="182"/>
      <c r="DW63" s="182"/>
      <c r="DX63" s="182"/>
      <c r="DY63" s="182"/>
      <c r="DZ63" s="182"/>
      <c r="EA63" s="182"/>
      <c r="EB63" s="182"/>
      <c r="EC63" s="182"/>
      <c r="ED63" s="182"/>
      <c r="EE63" s="182"/>
      <c r="EF63" s="182"/>
      <c r="EG63" s="182"/>
      <c r="EH63" s="182"/>
      <c r="EI63" s="182"/>
      <c r="EJ63" s="182"/>
      <c r="EK63" s="182"/>
      <c r="EL63" s="182"/>
      <c r="EM63" s="182"/>
      <c r="EN63" s="182"/>
    </row>
    <row r="64" spans="1:144" ht="12.6" customHeight="1">
      <c r="BV64" s="182"/>
      <c r="BW64" s="182"/>
      <c r="BX64" s="182"/>
      <c r="BY64" s="182"/>
      <c r="BZ64" s="182"/>
      <c r="CA64" s="182"/>
      <c r="CB64" s="182"/>
      <c r="CC64" s="182"/>
      <c r="CD64" s="182"/>
      <c r="CE64" s="182"/>
      <c r="CF64" s="182"/>
      <c r="CG64" s="182"/>
      <c r="CH64" s="182"/>
      <c r="CI64" s="182"/>
      <c r="CJ64" s="182"/>
      <c r="CK64" s="182"/>
      <c r="CL64" s="182"/>
      <c r="CM64" s="182"/>
      <c r="CN64" s="182"/>
      <c r="CO64" s="182"/>
      <c r="CP64" s="182"/>
      <c r="CQ64" s="182"/>
      <c r="CR64" s="182"/>
      <c r="CS64" s="182"/>
      <c r="CT64" s="182"/>
      <c r="CU64" s="182"/>
      <c r="CV64" s="182"/>
      <c r="CW64" s="182"/>
      <c r="CX64" s="182"/>
      <c r="CY64" s="182"/>
      <c r="CZ64" s="182"/>
      <c r="DA64" s="182"/>
      <c r="DB64" s="182"/>
      <c r="DC64" s="182"/>
      <c r="DD64" s="182"/>
      <c r="DE64" s="182"/>
      <c r="DF64" s="182"/>
      <c r="DG64" s="182"/>
      <c r="DH64" s="182"/>
      <c r="DI64" s="182"/>
      <c r="DJ64" s="182"/>
      <c r="DK64" s="182"/>
      <c r="DL64" s="182"/>
      <c r="DM64" s="182"/>
      <c r="DN64" s="182"/>
      <c r="DO64" s="182"/>
      <c r="DP64" s="182"/>
      <c r="DQ64" s="182"/>
      <c r="DR64" s="182"/>
      <c r="DS64" s="182"/>
      <c r="DT64" s="182"/>
      <c r="DU64" s="182"/>
      <c r="DV64" s="182"/>
      <c r="DW64" s="182"/>
      <c r="DX64" s="182"/>
      <c r="DY64" s="182"/>
      <c r="DZ64" s="182"/>
      <c r="EA64" s="182"/>
      <c r="EB64" s="182"/>
      <c r="EC64" s="182"/>
      <c r="ED64" s="182"/>
      <c r="EE64" s="182"/>
      <c r="EF64" s="182"/>
      <c r="EG64" s="182"/>
      <c r="EH64" s="182"/>
      <c r="EI64" s="182"/>
      <c r="EJ64" s="182"/>
      <c r="EK64" s="182"/>
      <c r="EL64" s="182"/>
      <c r="EM64" s="182"/>
      <c r="EN64" s="182"/>
    </row>
    <row r="65" spans="74:144" ht="12.6" customHeight="1">
      <c r="BV65" s="182"/>
      <c r="BW65" s="182"/>
      <c r="BX65" s="182"/>
      <c r="BY65" s="182"/>
      <c r="BZ65" s="182"/>
      <c r="CA65" s="182"/>
      <c r="CB65" s="182"/>
      <c r="CC65" s="182"/>
      <c r="CD65" s="182"/>
      <c r="CE65" s="182"/>
      <c r="CF65" s="182"/>
      <c r="CG65" s="182"/>
      <c r="CH65" s="182"/>
      <c r="CI65" s="182"/>
      <c r="CJ65" s="182"/>
      <c r="CK65" s="182"/>
      <c r="CL65" s="182"/>
      <c r="CM65" s="182"/>
      <c r="CN65" s="182"/>
      <c r="CO65" s="182"/>
      <c r="CP65" s="182"/>
      <c r="CQ65" s="182"/>
      <c r="CR65" s="182"/>
      <c r="CS65" s="182"/>
      <c r="CT65" s="182"/>
      <c r="CU65" s="182"/>
      <c r="CV65" s="182"/>
      <c r="CW65" s="182"/>
      <c r="CX65" s="182"/>
      <c r="CY65" s="182"/>
      <c r="CZ65" s="182"/>
      <c r="DA65" s="182"/>
      <c r="DB65" s="182"/>
      <c r="DC65" s="182"/>
      <c r="DD65" s="182"/>
      <c r="DE65" s="182"/>
      <c r="DF65" s="182"/>
      <c r="DG65" s="182"/>
      <c r="DH65" s="182"/>
      <c r="DI65" s="182"/>
      <c r="DJ65" s="182"/>
      <c r="DK65" s="182"/>
      <c r="DL65" s="182"/>
      <c r="DM65" s="182"/>
      <c r="DN65" s="182"/>
      <c r="DO65" s="182"/>
      <c r="DP65" s="182"/>
      <c r="DQ65" s="182"/>
      <c r="DR65" s="182"/>
      <c r="DS65" s="182"/>
      <c r="DT65" s="182"/>
      <c r="DU65" s="182"/>
      <c r="DV65" s="182"/>
      <c r="DW65" s="182"/>
      <c r="DX65" s="182"/>
      <c r="DY65" s="182"/>
      <c r="DZ65" s="182"/>
      <c r="EA65" s="182"/>
      <c r="EB65" s="182"/>
      <c r="EC65" s="182"/>
      <c r="ED65" s="182"/>
      <c r="EE65" s="182"/>
      <c r="EF65" s="182"/>
      <c r="EG65" s="182"/>
      <c r="EH65" s="182"/>
      <c r="EI65" s="182"/>
      <c r="EJ65" s="182"/>
      <c r="EK65" s="182"/>
      <c r="EL65" s="182"/>
      <c r="EM65" s="182"/>
      <c r="EN65" s="182"/>
    </row>
    <row r="66" spans="74:144" ht="12.6" customHeight="1">
      <c r="BV66" s="182"/>
      <c r="BW66" s="182"/>
      <c r="BX66" s="182"/>
      <c r="BY66" s="182"/>
      <c r="BZ66" s="182"/>
      <c r="CA66" s="182"/>
      <c r="CB66" s="182"/>
      <c r="CC66" s="182"/>
      <c r="CD66" s="182"/>
      <c r="CE66" s="182"/>
      <c r="CF66" s="182"/>
      <c r="CG66" s="182"/>
      <c r="CH66" s="182"/>
      <c r="CI66" s="182"/>
      <c r="CJ66" s="182"/>
      <c r="CK66" s="182"/>
      <c r="CL66" s="182"/>
      <c r="CM66" s="182"/>
      <c r="CN66" s="182"/>
      <c r="CO66" s="182"/>
      <c r="CP66" s="182"/>
      <c r="CQ66" s="182"/>
      <c r="CR66" s="182"/>
      <c r="CS66" s="182"/>
      <c r="CT66" s="182"/>
      <c r="CU66" s="182"/>
      <c r="CV66" s="182"/>
      <c r="CW66" s="182"/>
      <c r="CX66" s="182"/>
      <c r="CY66" s="182"/>
      <c r="CZ66" s="182"/>
      <c r="DA66" s="182"/>
      <c r="DB66" s="182"/>
      <c r="DC66" s="182"/>
      <c r="DD66" s="182"/>
      <c r="DE66" s="182"/>
      <c r="DF66" s="182"/>
      <c r="DG66" s="182"/>
      <c r="DH66" s="182"/>
      <c r="DI66" s="182"/>
      <c r="DJ66" s="182"/>
      <c r="DK66" s="182"/>
      <c r="DL66" s="182"/>
      <c r="DM66" s="182"/>
      <c r="DN66" s="182"/>
      <c r="DO66" s="182"/>
      <c r="DP66" s="182"/>
      <c r="DQ66" s="182"/>
      <c r="DR66" s="182"/>
      <c r="DS66" s="182"/>
      <c r="DT66" s="182"/>
      <c r="DU66" s="182"/>
      <c r="DV66" s="182"/>
      <c r="DW66" s="182"/>
      <c r="DX66" s="182"/>
      <c r="DY66" s="182"/>
      <c r="DZ66" s="182"/>
      <c r="EA66" s="182"/>
      <c r="EB66" s="182"/>
      <c r="EC66" s="182"/>
      <c r="ED66" s="182"/>
      <c r="EE66" s="182"/>
      <c r="EF66" s="182"/>
      <c r="EG66" s="182"/>
      <c r="EH66" s="182"/>
      <c r="EI66" s="182"/>
      <c r="EJ66" s="182"/>
      <c r="EK66" s="182"/>
      <c r="EL66" s="182"/>
      <c r="EM66" s="182"/>
      <c r="EN66" s="182"/>
    </row>
    <row r="67" spans="74:144" ht="12.6" customHeight="1">
      <c r="BV67" s="182"/>
      <c r="BW67" s="182"/>
      <c r="BX67" s="182"/>
      <c r="BY67" s="182"/>
      <c r="BZ67" s="182"/>
      <c r="CA67" s="182"/>
      <c r="CB67" s="182"/>
      <c r="CC67" s="182"/>
      <c r="CD67" s="182"/>
      <c r="CE67" s="182"/>
      <c r="CF67" s="182"/>
      <c r="CG67" s="182"/>
      <c r="CH67" s="182"/>
      <c r="CI67" s="182"/>
      <c r="CJ67" s="182"/>
      <c r="CK67" s="182"/>
      <c r="CL67" s="182"/>
      <c r="CM67" s="182"/>
      <c r="CN67" s="182"/>
      <c r="CO67" s="182"/>
      <c r="CP67" s="182"/>
      <c r="CQ67" s="182"/>
      <c r="CR67" s="182"/>
      <c r="CS67" s="182"/>
      <c r="CT67" s="182"/>
      <c r="CU67" s="182"/>
      <c r="CV67" s="182"/>
      <c r="CW67" s="182"/>
      <c r="CX67" s="182"/>
      <c r="CY67" s="182"/>
      <c r="CZ67" s="182"/>
      <c r="DA67" s="182"/>
      <c r="DB67" s="182"/>
      <c r="DC67" s="182"/>
      <c r="DD67" s="182"/>
      <c r="DE67" s="182"/>
      <c r="DF67" s="182"/>
      <c r="DG67" s="182"/>
      <c r="DH67" s="182"/>
      <c r="DI67" s="182"/>
      <c r="DJ67" s="182"/>
      <c r="DK67" s="182"/>
      <c r="DL67" s="182"/>
      <c r="DM67" s="182"/>
      <c r="DN67" s="182"/>
      <c r="DO67" s="182"/>
      <c r="DP67" s="182"/>
      <c r="DQ67" s="182"/>
      <c r="DR67" s="182"/>
      <c r="DS67" s="182"/>
      <c r="DT67" s="182"/>
      <c r="DU67" s="182"/>
      <c r="DV67" s="182"/>
      <c r="DW67" s="182"/>
      <c r="DX67" s="182"/>
      <c r="DY67" s="182"/>
      <c r="DZ67" s="182"/>
      <c r="EA67" s="182"/>
      <c r="EB67" s="182"/>
      <c r="EC67" s="182"/>
      <c r="ED67" s="182"/>
      <c r="EE67" s="182"/>
      <c r="EF67" s="182"/>
      <c r="EG67" s="182"/>
      <c r="EH67" s="182"/>
      <c r="EI67" s="182"/>
      <c r="EJ67" s="182"/>
      <c r="EK67" s="182"/>
      <c r="EL67" s="182"/>
      <c r="EM67" s="182"/>
      <c r="EN67" s="182"/>
    </row>
    <row r="68" spans="74:144" ht="12.6" customHeight="1">
      <c r="BV68" s="182"/>
      <c r="BW68" s="182"/>
      <c r="BX68" s="182"/>
      <c r="BY68" s="182"/>
      <c r="BZ68" s="182"/>
      <c r="CA68" s="182"/>
      <c r="CB68" s="182"/>
      <c r="CC68" s="182"/>
      <c r="CD68" s="182"/>
      <c r="CE68" s="182"/>
      <c r="CF68" s="182"/>
      <c r="CG68" s="182"/>
      <c r="CH68" s="182"/>
      <c r="CI68" s="182"/>
      <c r="CJ68" s="182"/>
      <c r="CK68" s="182"/>
      <c r="CL68" s="182"/>
      <c r="CM68" s="182"/>
      <c r="CN68" s="182"/>
      <c r="CO68" s="182"/>
      <c r="CP68" s="182"/>
      <c r="CQ68" s="182"/>
      <c r="CR68" s="182"/>
      <c r="CS68" s="182"/>
      <c r="CT68" s="182"/>
      <c r="CU68" s="182"/>
      <c r="CV68" s="182"/>
      <c r="CW68" s="182"/>
      <c r="CX68" s="182"/>
      <c r="CY68" s="182"/>
      <c r="CZ68" s="182"/>
      <c r="DA68" s="182"/>
      <c r="DB68" s="182"/>
      <c r="DC68" s="182"/>
      <c r="DD68" s="182"/>
      <c r="DE68" s="182"/>
      <c r="DF68" s="182"/>
      <c r="DG68" s="182"/>
      <c r="DH68" s="182"/>
      <c r="DI68" s="182"/>
      <c r="DJ68" s="182"/>
      <c r="DK68" s="182"/>
      <c r="DL68" s="182"/>
      <c r="DM68" s="182"/>
      <c r="DN68" s="182"/>
      <c r="DO68" s="182"/>
      <c r="DP68" s="182"/>
      <c r="DQ68" s="182"/>
      <c r="DR68" s="182"/>
      <c r="DS68" s="182"/>
      <c r="DT68" s="182"/>
      <c r="DU68" s="182"/>
      <c r="DV68" s="182"/>
      <c r="DW68" s="182"/>
      <c r="DX68" s="182"/>
      <c r="DY68" s="182"/>
      <c r="DZ68" s="182"/>
      <c r="EA68" s="182"/>
      <c r="EB68" s="182"/>
      <c r="EC68" s="182"/>
      <c r="ED68" s="182"/>
      <c r="EE68" s="182"/>
      <c r="EF68" s="182"/>
      <c r="EG68" s="182"/>
      <c r="EH68" s="182"/>
      <c r="EI68" s="182"/>
      <c r="EJ68" s="182"/>
      <c r="EK68" s="182"/>
      <c r="EL68" s="182"/>
      <c r="EM68" s="182"/>
      <c r="EN68" s="182"/>
    </row>
  </sheetData>
  <mergeCells count="48">
    <mergeCell ref="D50:M53"/>
    <mergeCell ref="N50:Q53"/>
    <mergeCell ref="U50:AJ53"/>
    <mergeCell ref="AM50:BQ53"/>
    <mergeCell ref="BF45:BI47"/>
    <mergeCell ref="BJ45:BM47"/>
    <mergeCell ref="BN45:BQ47"/>
    <mergeCell ref="D44:M47"/>
    <mergeCell ref="N44:Q47"/>
    <mergeCell ref="AR32:BB33"/>
    <mergeCell ref="D34:Q35"/>
    <mergeCell ref="R34:BB35"/>
    <mergeCell ref="D38:M41"/>
    <mergeCell ref="N38:Q41"/>
    <mergeCell ref="U38:AJ47"/>
    <mergeCell ref="AN38:BB47"/>
    <mergeCell ref="D20:J23"/>
    <mergeCell ref="K20:Q23"/>
    <mergeCell ref="R20:X23"/>
    <mergeCell ref="Y20:AZ22"/>
    <mergeCell ref="D24:J26"/>
    <mergeCell ref="K24:Q26"/>
    <mergeCell ref="Y23:AE23"/>
    <mergeCell ref="AF23:AL23"/>
    <mergeCell ref="AM23:AS23"/>
    <mergeCell ref="AT23:AZ23"/>
    <mergeCell ref="BG8:BQ10"/>
    <mergeCell ref="BG11:BQ13"/>
    <mergeCell ref="AM24:AS26"/>
    <mergeCell ref="AT24:AZ26"/>
    <mergeCell ref="U8:AN10"/>
    <mergeCell ref="U11:AN13"/>
    <mergeCell ref="AO11:BF13"/>
    <mergeCell ref="AO8:BF10"/>
    <mergeCell ref="R24:X26"/>
    <mergeCell ref="Y24:AE26"/>
    <mergeCell ref="AF24:AL26"/>
    <mergeCell ref="C11:T13"/>
    <mergeCell ref="C8:T10"/>
    <mergeCell ref="BB20:BK23"/>
    <mergeCell ref="BB24:BK26"/>
    <mergeCell ref="D18:AZ19"/>
    <mergeCell ref="BF38:BI40"/>
    <mergeCell ref="BJ38:BM40"/>
    <mergeCell ref="BN38:BQ40"/>
    <mergeCell ref="BF41:BI44"/>
    <mergeCell ref="BJ41:BM44"/>
    <mergeCell ref="BN41:BQ44"/>
  </mergeCells>
  <phoneticPr fontId="3"/>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74"/>
  <sheetViews>
    <sheetView view="pageBreakPreview" topLeftCell="A19" zoomScale="55" zoomScaleNormal="55" zoomScaleSheetLayoutView="55" workbookViewId="0">
      <selection activeCell="U38" sqref="U38:AJ4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1"/>
  </cols>
  <sheetData>
    <row r="1" spans="3:71"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448" t="s">
        <v>18</v>
      </c>
      <c r="D8" s="476"/>
      <c r="E8" s="476"/>
      <c r="F8" s="476"/>
      <c r="G8" s="476"/>
      <c r="H8" s="476"/>
      <c r="I8" s="476"/>
      <c r="J8" s="476"/>
      <c r="K8" s="476"/>
      <c r="L8" s="476"/>
      <c r="M8" s="476"/>
      <c r="N8" s="476"/>
      <c r="O8" s="476"/>
      <c r="P8" s="476"/>
      <c r="Q8" s="476"/>
      <c r="R8" s="476"/>
      <c r="S8" s="476"/>
      <c r="T8" s="476"/>
      <c r="U8" s="458" t="s">
        <v>134</v>
      </c>
      <c r="V8" s="459"/>
      <c r="W8" s="459"/>
      <c r="X8" s="459"/>
      <c r="Y8" s="459"/>
      <c r="Z8" s="459"/>
      <c r="AA8" s="459"/>
      <c r="AB8" s="459"/>
      <c r="AC8" s="459"/>
      <c r="AD8" s="459"/>
      <c r="AE8" s="459"/>
      <c r="AF8" s="459"/>
      <c r="AG8" s="459"/>
      <c r="AH8" s="459"/>
      <c r="AI8" s="459"/>
      <c r="AJ8" s="459"/>
      <c r="AK8" s="459"/>
      <c r="AL8" s="459"/>
      <c r="AM8" s="459"/>
      <c r="AN8" s="460"/>
      <c r="AO8" s="475" t="s">
        <v>5</v>
      </c>
      <c r="AP8" s="459"/>
      <c r="AQ8" s="459"/>
      <c r="AR8" s="459"/>
      <c r="AS8" s="459"/>
      <c r="AT8" s="459"/>
      <c r="AU8" s="459"/>
      <c r="AV8" s="459"/>
      <c r="AW8" s="459"/>
      <c r="AX8" s="459"/>
      <c r="AY8" s="459"/>
      <c r="AZ8" s="459"/>
      <c r="BA8" s="459"/>
      <c r="BB8" s="459"/>
      <c r="BC8" s="459"/>
      <c r="BD8" s="459"/>
      <c r="BE8" s="459"/>
      <c r="BF8" s="460"/>
      <c r="BG8" s="448" t="s">
        <v>135</v>
      </c>
      <c r="BH8" s="449"/>
      <c r="BI8" s="449"/>
      <c r="BJ8" s="449"/>
      <c r="BK8" s="449"/>
      <c r="BL8" s="449"/>
      <c r="BM8" s="449"/>
      <c r="BN8" s="449"/>
      <c r="BO8" s="449"/>
      <c r="BP8" s="449"/>
      <c r="BQ8" s="449"/>
      <c r="BR8" s="33"/>
      <c r="BS8" s="13"/>
    </row>
    <row r="9" spans="3:71" s="11" customFormat="1" ht="15.6" customHeight="1">
      <c r="C9" s="476"/>
      <c r="D9" s="476"/>
      <c r="E9" s="476"/>
      <c r="F9" s="476"/>
      <c r="G9" s="476"/>
      <c r="H9" s="476"/>
      <c r="I9" s="476"/>
      <c r="J9" s="476"/>
      <c r="K9" s="476"/>
      <c r="L9" s="476"/>
      <c r="M9" s="476"/>
      <c r="N9" s="476"/>
      <c r="O9" s="476"/>
      <c r="P9" s="476"/>
      <c r="Q9" s="476"/>
      <c r="R9" s="476"/>
      <c r="S9" s="476"/>
      <c r="T9" s="476"/>
      <c r="U9" s="461"/>
      <c r="V9" s="462"/>
      <c r="W9" s="462"/>
      <c r="X9" s="462"/>
      <c r="Y9" s="462"/>
      <c r="Z9" s="462"/>
      <c r="AA9" s="462"/>
      <c r="AB9" s="462"/>
      <c r="AC9" s="462"/>
      <c r="AD9" s="462"/>
      <c r="AE9" s="462"/>
      <c r="AF9" s="462"/>
      <c r="AG9" s="462"/>
      <c r="AH9" s="463"/>
      <c r="AI9" s="463"/>
      <c r="AJ9" s="463"/>
      <c r="AK9" s="463"/>
      <c r="AL9" s="463"/>
      <c r="AM9" s="463"/>
      <c r="AN9" s="464"/>
      <c r="AO9" s="461"/>
      <c r="AP9" s="463"/>
      <c r="AQ9" s="463"/>
      <c r="AR9" s="463"/>
      <c r="AS9" s="463"/>
      <c r="AT9" s="463"/>
      <c r="AU9" s="463"/>
      <c r="AV9" s="463"/>
      <c r="AW9" s="463"/>
      <c r="AX9" s="463"/>
      <c r="AY9" s="463"/>
      <c r="AZ9" s="463"/>
      <c r="BA9" s="463"/>
      <c r="BB9" s="463"/>
      <c r="BC9" s="463"/>
      <c r="BD9" s="463"/>
      <c r="BE9" s="463"/>
      <c r="BF9" s="464"/>
      <c r="BG9" s="449"/>
      <c r="BH9" s="449"/>
      <c r="BI9" s="449"/>
      <c r="BJ9" s="449"/>
      <c r="BK9" s="449"/>
      <c r="BL9" s="449"/>
      <c r="BM9" s="449"/>
      <c r="BN9" s="449"/>
      <c r="BO9" s="449"/>
      <c r="BP9" s="449"/>
      <c r="BQ9" s="449"/>
      <c r="BR9" s="33"/>
      <c r="BS9" s="13"/>
    </row>
    <row r="10" spans="3:71" s="11" customFormat="1" ht="15.6" customHeight="1">
      <c r="C10" s="476"/>
      <c r="D10" s="476"/>
      <c r="E10" s="476"/>
      <c r="F10" s="476"/>
      <c r="G10" s="476"/>
      <c r="H10" s="476"/>
      <c r="I10" s="476"/>
      <c r="J10" s="476"/>
      <c r="K10" s="476"/>
      <c r="L10" s="476"/>
      <c r="M10" s="476"/>
      <c r="N10" s="476"/>
      <c r="O10" s="476"/>
      <c r="P10" s="476"/>
      <c r="Q10" s="476"/>
      <c r="R10" s="476"/>
      <c r="S10" s="476"/>
      <c r="T10" s="476"/>
      <c r="U10" s="465"/>
      <c r="V10" s="466"/>
      <c r="W10" s="466"/>
      <c r="X10" s="466"/>
      <c r="Y10" s="466"/>
      <c r="Z10" s="466"/>
      <c r="AA10" s="466"/>
      <c r="AB10" s="466"/>
      <c r="AC10" s="466"/>
      <c r="AD10" s="466"/>
      <c r="AE10" s="466"/>
      <c r="AF10" s="466"/>
      <c r="AG10" s="466"/>
      <c r="AH10" s="466"/>
      <c r="AI10" s="466"/>
      <c r="AJ10" s="466"/>
      <c r="AK10" s="466"/>
      <c r="AL10" s="466"/>
      <c r="AM10" s="466"/>
      <c r="AN10" s="467"/>
      <c r="AO10" s="465"/>
      <c r="AP10" s="466"/>
      <c r="AQ10" s="466"/>
      <c r="AR10" s="466"/>
      <c r="AS10" s="466"/>
      <c r="AT10" s="466"/>
      <c r="AU10" s="466"/>
      <c r="AV10" s="466"/>
      <c r="AW10" s="466"/>
      <c r="AX10" s="466"/>
      <c r="AY10" s="466"/>
      <c r="AZ10" s="466"/>
      <c r="BA10" s="466"/>
      <c r="BB10" s="466"/>
      <c r="BC10" s="466"/>
      <c r="BD10" s="466"/>
      <c r="BE10" s="466"/>
      <c r="BF10" s="467"/>
      <c r="BG10" s="449"/>
      <c r="BH10" s="449"/>
      <c r="BI10" s="449"/>
      <c r="BJ10" s="449"/>
      <c r="BK10" s="449"/>
      <c r="BL10" s="449"/>
      <c r="BM10" s="449"/>
      <c r="BN10" s="449"/>
      <c r="BO10" s="449"/>
      <c r="BP10" s="449"/>
      <c r="BQ10" s="449"/>
      <c r="BR10" s="33"/>
      <c r="BS10"/>
    </row>
    <row r="11" spans="3:71" s="11" customFormat="1" ht="15.6" customHeight="1">
      <c r="C11" s="450" t="s">
        <v>1793</v>
      </c>
      <c r="D11" s="476"/>
      <c r="E11" s="476"/>
      <c r="F11" s="476"/>
      <c r="G11" s="476"/>
      <c r="H11" s="476"/>
      <c r="I11" s="476"/>
      <c r="J11" s="476"/>
      <c r="K11" s="476"/>
      <c r="L11" s="476"/>
      <c r="M11" s="476"/>
      <c r="N11" s="476"/>
      <c r="O11" s="476"/>
      <c r="P11" s="476"/>
      <c r="Q11" s="476"/>
      <c r="R11" s="476"/>
      <c r="S11" s="476"/>
      <c r="T11" s="476"/>
      <c r="U11" s="468" t="s">
        <v>7507</v>
      </c>
      <c r="V11" s="469"/>
      <c r="W11" s="469"/>
      <c r="X11" s="469"/>
      <c r="Y11" s="469"/>
      <c r="Z11" s="469"/>
      <c r="AA11" s="469"/>
      <c r="AB11" s="469"/>
      <c r="AC11" s="469"/>
      <c r="AD11" s="469"/>
      <c r="AE11" s="469"/>
      <c r="AF11" s="459"/>
      <c r="AG11" s="459"/>
      <c r="AH11" s="459"/>
      <c r="AI11" s="459"/>
      <c r="AJ11" s="459"/>
      <c r="AK11" s="459"/>
      <c r="AL11" s="459"/>
      <c r="AM11" s="459"/>
      <c r="AN11" s="460"/>
      <c r="AO11" s="474" t="s">
        <v>7508</v>
      </c>
      <c r="AP11" s="459"/>
      <c r="AQ11" s="459"/>
      <c r="AR11" s="459"/>
      <c r="AS11" s="459"/>
      <c r="AT11" s="459"/>
      <c r="AU11" s="459"/>
      <c r="AV11" s="459"/>
      <c r="AW11" s="459"/>
      <c r="AX11" s="459"/>
      <c r="AY11" s="459"/>
      <c r="AZ11" s="459"/>
      <c r="BA11" s="459"/>
      <c r="BB11" s="459"/>
      <c r="BC11" s="459"/>
      <c r="BD11" s="459"/>
      <c r="BE11" s="459"/>
      <c r="BF11" s="460"/>
      <c r="BG11" s="450" t="s">
        <v>7503</v>
      </c>
      <c r="BH11" s="451"/>
      <c r="BI11" s="451"/>
      <c r="BJ11" s="451"/>
      <c r="BK11" s="451"/>
      <c r="BL11" s="451"/>
      <c r="BM11" s="451"/>
      <c r="BN11" s="451"/>
      <c r="BO11" s="451"/>
      <c r="BP11" s="451"/>
      <c r="BQ11" s="451"/>
      <c r="BR11" s="34"/>
      <c r="BS11"/>
    </row>
    <row r="12" spans="3:71" s="11" customFormat="1" ht="15.6" customHeight="1">
      <c r="C12" s="476"/>
      <c r="D12" s="476"/>
      <c r="E12" s="476"/>
      <c r="F12" s="476"/>
      <c r="G12" s="476"/>
      <c r="H12" s="476"/>
      <c r="I12" s="476"/>
      <c r="J12" s="476"/>
      <c r="K12" s="476"/>
      <c r="L12" s="476"/>
      <c r="M12" s="476"/>
      <c r="N12" s="476"/>
      <c r="O12" s="476"/>
      <c r="P12" s="476"/>
      <c r="Q12" s="476"/>
      <c r="R12" s="476"/>
      <c r="S12" s="476"/>
      <c r="T12" s="476"/>
      <c r="U12" s="470"/>
      <c r="V12" s="471"/>
      <c r="W12" s="471"/>
      <c r="X12" s="471"/>
      <c r="Y12" s="471"/>
      <c r="Z12" s="471"/>
      <c r="AA12" s="471"/>
      <c r="AB12" s="471"/>
      <c r="AC12" s="471"/>
      <c r="AD12" s="471"/>
      <c r="AE12" s="471"/>
      <c r="AF12" s="462"/>
      <c r="AG12" s="462"/>
      <c r="AH12" s="463"/>
      <c r="AI12" s="463"/>
      <c r="AJ12" s="463"/>
      <c r="AK12" s="463"/>
      <c r="AL12" s="463"/>
      <c r="AM12" s="463"/>
      <c r="AN12" s="464"/>
      <c r="AO12" s="461"/>
      <c r="AP12" s="463"/>
      <c r="AQ12" s="463"/>
      <c r="AR12" s="463"/>
      <c r="AS12" s="463"/>
      <c r="AT12" s="463"/>
      <c r="AU12" s="463"/>
      <c r="AV12" s="463"/>
      <c r="AW12" s="463"/>
      <c r="AX12" s="463"/>
      <c r="AY12" s="463"/>
      <c r="AZ12" s="463"/>
      <c r="BA12" s="463"/>
      <c r="BB12" s="463"/>
      <c r="BC12" s="463"/>
      <c r="BD12" s="463"/>
      <c r="BE12" s="463"/>
      <c r="BF12" s="464"/>
      <c r="BG12" s="451"/>
      <c r="BH12" s="451"/>
      <c r="BI12" s="451"/>
      <c r="BJ12" s="451"/>
      <c r="BK12" s="451"/>
      <c r="BL12" s="451"/>
      <c r="BM12" s="451"/>
      <c r="BN12" s="451"/>
      <c r="BO12" s="451"/>
      <c r="BP12" s="451"/>
      <c r="BQ12" s="451"/>
      <c r="BR12" s="34"/>
      <c r="BS12"/>
    </row>
    <row r="13" spans="3:71" s="11" customFormat="1" ht="15.6" customHeight="1">
      <c r="C13" s="476"/>
      <c r="D13" s="476"/>
      <c r="E13" s="476"/>
      <c r="F13" s="476"/>
      <c r="G13" s="476"/>
      <c r="H13" s="476"/>
      <c r="I13" s="476"/>
      <c r="J13" s="476"/>
      <c r="K13" s="476"/>
      <c r="L13" s="476"/>
      <c r="M13" s="476"/>
      <c r="N13" s="476"/>
      <c r="O13" s="476"/>
      <c r="P13" s="476"/>
      <c r="Q13" s="476"/>
      <c r="R13" s="476"/>
      <c r="S13" s="476"/>
      <c r="T13" s="476"/>
      <c r="U13" s="472"/>
      <c r="V13" s="473"/>
      <c r="W13" s="473"/>
      <c r="X13" s="473"/>
      <c r="Y13" s="473"/>
      <c r="Z13" s="473"/>
      <c r="AA13" s="473"/>
      <c r="AB13" s="473"/>
      <c r="AC13" s="473"/>
      <c r="AD13" s="473"/>
      <c r="AE13" s="473"/>
      <c r="AF13" s="466"/>
      <c r="AG13" s="466"/>
      <c r="AH13" s="466"/>
      <c r="AI13" s="466"/>
      <c r="AJ13" s="466"/>
      <c r="AK13" s="466"/>
      <c r="AL13" s="466"/>
      <c r="AM13" s="466"/>
      <c r="AN13" s="467"/>
      <c r="AO13" s="465"/>
      <c r="AP13" s="466"/>
      <c r="AQ13" s="466"/>
      <c r="AR13" s="466"/>
      <c r="AS13" s="466"/>
      <c r="AT13" s="466"/>
      <c r="AU13" s="466"/>
      <c r="AV13" s="466"/>
      <c r="AW13" s="466"/>
      <c r="AX13" s="466"/>
      <c r="AY13" s="466"/>
      <c r="AZ13" s="466"/>
      <c r="BA13" s="466"/>
      <c r="BB13" s="466"/>
      <c r="BC13" s="466"/>
      <c r="BD13" s="466"/>
      <c r="BE13" s="466"/>
      <c r="BF13" s="467"/>
      <c r="BG13" s="451"/>
      <c r="BH13" s="451"/>
      <c r="BI13" s="451"/>
      <c r="BJ13" s="451"/>
      <c r="BK13" s="451"/>
      <c r="BL13" s="451"/>
      <c r="BM13" s="451"/>
      <c r="BN13" s="451"/>
      <c r="BO13" s="451"/>
      <c r="BP13" s="451"/>
      <c r="BQ13" s="451"/>
      <c r="BR13" s="34"/>
      <c r="BS13"/>
    </row>
    <row r="14" spans="3:71"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9"/>
    </row>
    <row r="15" spans="3:71"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9"/>
    </row>
    <row r="16" spans="3:71"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2"/>
      <c r="BS17" s="20"/>
    </row>
    <row r="18" spans="1:71" ht="15.6" customHeight="1">
      <c r="C18" s="17"/>
      <c r="D18" s="491" t="s">
        <v>127</v>
      </c>
      <c r="E18" s="492"/>
      <c r="F18" s="492"/>
      <c r="G18" s="492"/>
      <c r="H18" s="492"/>
      <c r="I18" s="492"/>
      <c r="J18" s="492"/>
      <c r="K18" s="492"/>
      <c r="L18" s="492"/>
      <c r="M18" s="492"/>
      <c r="N18" s="492"/>
      <c r="O18" s="492"/>
      <c r="P18" s="492"/>
      <c r="Q18" s="492"/>
      <c r="R18" s="492"/>
      <c r="S18" s="492"/>
      <c r="T18" s="492"/>
      <c r="U18" s="492"/>
      <c r="V18" s="492"/>
      <c r="W18" s="492"/>
      <c r="X18" s="492"/>
      <c r="Y18" s="492"/>
      <c r="Z18" s="492"/>
      <c r="AA18" s="492"/>
      <c r="AB18" s="492"/>
      <c r="AC18" s="492"/>
      <c r="AD18" s="492"/>
      <c r="AE18" s="492"/>
      <c r="AF18" s="492"/>
      <c r="AG18" s="492"/>
      <c r="AH18" s="492"/>
      <c r="AI18" s="492"/>
      <c r="AJ18" s="492"/>
      <c r="AK18" s="492"/>
      <c r="AL18" s="492"/>
      <c r="AM18" s="492"/>
      <c r="AN18" s="492"/>
      <c r="AO18" s="492"/>
      <c r="AP18" s="492"/>
      <c r="AQ18" s="492"/>
      <c r="AR18" s="492"/>
      <c r="AS18" s="492"/>
      <c r="AT18" s="492"/>
      <c r="AU18" s="492"/>
      <c r="AV18" s="492"/>
      <c r="AW18" s="492"/>
      <c r="AX18" s="492"/>
      <c r="AY18" s="492"/>
      <c r="AZ18" s="493"/>
      <c r="BA18" s="62"/>
      <c r="BB18" s="62"/>
      <c r="BC18" s="62"/>
      <c r="BD18" s="62"/>
      <c r="BE18" s="62"/>
      <c r="BF18" s="62"/>
      <c r="BG18" s="62"/>
      <c r="BH18" s="62"/>
      <c r="BI18" s="62"/>
      <c r="BJ18" s="62"/>
      <c r="BK18" s="62"/>
      <c r="BL18" s="63"/>
      <c r="BS18" s="20"/>
    </row>
    <row r="19" spans="1:71" ht="15.6" customHeight="1">
      <c r="C19" s="17"/>
      <c r="D19" s="494"/>
      <c r="E19" s="495"/>
      <c r="F19" s="495"/>
      <c r="G19" s="495"/>
      <c r="H19" s="495"/>
      <c r="I19" s="495"/>
      <c r="J19" s="495"/>
      <c r="K19" s="495"/>
      <c r="L19" s="495"/>
      <c r="M19" s="495"/>
      <c r="N19" s="495"/>
      <c r="O19" s="495"/>
      <c r="P19" s="495"/>
      <c r="Q19" s="495"/>
      <c r="R19" s="495"/>
      <c r="S19" s="495"/>
      <c r="T19" s="495"/>
      <c r="U19" s="495"/>
      <c r="V19" s="495"/>
      <c r="W19" s="495"/>
      <c r="X19" s="495"/>
      <c r="Y19" s="495"/>
      <c r="Z19" s="495"/>
      <c r="AA19" s="495"/>
      <c r="AB19" s="495"/>
      <c r="AC19" s="495"/>
      <c r="AD19" s="495"/>
      <c r="AE19" s="495"/>
      <c r="AF19" s="495"/>
      <c r="AG19" s="495"/>
      <c r="AH19" s="495"/>
      <c r="AI19" s="495"/>
      <c r="AJ19" s="495"/>
      <c r="AK19" s="495"/>
      <c r="AL19" s="495"/>
      <c r="AM19" s="495"/>
      <c r="AN19" s="495"/>
      <c r="AO19" s="495"/>
      <c r="AP19" s="495"/>
      <c r="AQ19" s="495"/>
      <c r="AR19" s="495"/>
      <c r="AS19" s="495"/>
      <c r="AT19" s="495"/>
      <c r="AU19" s="495"/>
      <c r="AV19" s="495"/>
      <c r="AW19" s="495"/>
      <c r="AX19" s="495"/>
      <c r="AY19" s="495"/>
      <c r="AZ19" s="496"/>
      <c r="BA19" s="62"/>
      <c r="BB19" s="62"/>
      <c r="BC19" s="62"/>
      <c r="BD19" s="62"/>
      <c r="BE19" s="62"/>
      <c r="BF19" s="62"/>
      <c r="BG19" s="62"/>
      <c r="BH19" s="62"/>
      <c r="BI19" s="62"/>
      <c r="BJ19" s="62"/>
      <c r="BK19" s="62"/>
      <c r="BL19" s="63"/>
      <c r="BS19" s="20"/>
    </row>
    <row r="20" spans="1:71" ht="13.35" customHeight="1">
      <c r="A20" s="11"/>
      <c r="B20" s="11"/>
      <c r="C20" s="17"/>
      <c r="D20" s="497" t="s">
        <v>9</v>
      </c>
      <c r="E20" s="498"/>
      <c r="F20" s="498"/>
      <c r="G20" s="498"/>
      <c r="H20" s="498"/>
      <c r="I20" s="498"/>
      <c r="J20" s="499"/>
      <c r="K20" s="497" t="s">
        <v>10</v>
      </c>
      <c r="L20" s="498"/>
      <c r="M20" s="498"/>
      <c r="N20" s="498"/>
      <c r="O20" s="498"/>
      <c r="P20" s="498"/>
      <c r="Q20" s="499"/>
      <c r="R20" s="497" t="s">
        <v>19</v>
      </c>
      <c r="S20" s="498"/>
      <c r="T20" s="498"/>
      <c r="U20" s="498"/>
      <c r="V20" s="498"/>
      <c r="W20" s="498"/>
      <c r="X20" s="499"/>
      <c r="Y20" s="506" t="s">
        <v>23</v>
      </c>
      <c r="Z20" s="507"/>
      <c r="AA20" s="507"/>
      <c r="AB20" s="507"/>
      <c r="AC20" s="507"/>
      <c r="AD20" s="507"/>
      <c r="AE20" s="507"/>
      <c r="AF20" s="507"/>
      <c r="AG20" s="507"/>
      <c r="AH20" s="507"/>
      <c r="AI20" s="507"/>
      <c r="AJ20" s="507"/>
      <c r="AK20" s="507"/>
      <c r="AL20" s="507"/>
      <c r="AM20" s="507"/>
      <c r="AN20" s="507"/>
      <c r="AO20" s="507"/>
      <c r="AP20" s="507"/>
      <c r="AQ20" s="507"/>
      <c r="AR20" s="507"/>
      <c r="AS20" s="507"/>
      <c r="AT20" s="507"/>
      <c r="AU20" s="507"/>
      <c r="AV20" s="507"/>
      <c r="AW20" s="507"/>
      <c r="AX20" s="507"/>
      <c r="AY20" s="507"/>
      <c r="AZ20" s="508"/>
      <c r="BA20" s="18"/>
      <c r="BB20" s="477" t="s">
        <v>17</v>
      </c>
      <c r="BC20" s="478"/>
      <c r="BD20" s="478"/>
      <c r="BE20" s="478"/>
      <c r="BF20" s="478"/>
      <c r="BG20" s="478"/>
      <c r="BH20" s="478"/>
      <c r="BI20" s="478"/>
      <c r="BJ20" s="479"/>
      <c r="BK20" s="480"/>
      <c r="BL20" s="63"/>
      <c r="BS20" s="35"/>
    </row>
    <row r="21" spans="1:71" ht="13.35" customHeight="1">
      <c r="A21" s="11"/>
      <c r="B21" s="11"/>
      <c r="C21" s="17"/>
      <c r="D21" s="500"/>
      <c r="E21" s="501"/>
      <c r="F21" s="501"/>
      <c r="G21" s="501"/>
      <c r="H21" s="501"/>
      <c r="I21" s="501"/>
      <c r="J21" s="502"/>
      <c r="K21" s="500"/>
      <c r="L21" s="501"/>
      <c r="M21" s="501"/>
      <c r="N21" s="501"/>
      <c r="O21" s="501"/>
      <c r="P21" s="501"/>
      <c r="Q21" s="502"/>
      <c r="R21" s="500"/>
      <c r="S21" s="501"/>
      <c r="T21" s="501"/>
      <c r="U21" s="501"/>
      <c r="V21" s="501"/>
      <c r="W21" s="501"/>
      <c r="X21" s="502"/>
      <c r="Y21" s="509"/>
      <c r="Z21" s="510"/>
      <c r="AA21" s="510"/>
      <c r="AB21" s="510"/>
      <c r="AC21" s="510"/>
      <c r="AD21" s="510"/>
      <c r="AE21" s="510"/>
      <c r="AF21" s="510"/>
      <c r="AG21" s="510"/>
      <c r="AH21" s="510"/>
      <c r="AI21" s="510"/>
      <c r="AJ21" s="510"/>
      <c r="AK21" s="510"/>
      <c r="AL21" s="510"/>
      <c r="AM21" s="510"/>
      <c r="AN21" s="510"/>
      <c r="AO21" s="510"/>
      <c r="AP21" s="510"/>
      <c r="AQ21" s="510"/>
      <c r="AR21" s="510"/>
      <c r="AS21" s="510"/>
      <c r="AT21" s="510"/>
      <c r="AU21" s="510"/>
      <c r="AV21" s="510"/>
      <c r="AW21" s="510"/>
      <c r="AX21" s="510"/>
      <c r="AY21" s="510"/>
      <c r="AZ21" s="511"/>
      <c r="BA21" s="18"/>
      <c r="BB21" s="481"/>
      <c r="BC21" s="482"/>
      <c r="BD21" s="482"/>
      <c r="BE21" s="482"/>
      <c r="BF21" s="482"/>
      <c r="BG21" s="482"/>
      <c r="BH21" s="482"/>
      <c r="BI21" s="482"/>
      <c r="BJ21" s="483"/>
      <c r="BK21" s="484"/>
      <c r="BL21" s="63"/>
      <c r="BS21" s="35"/>
    </row>
    <row r="22" spans="1:71" ht="13.35" customHeight="1">
      <c r="A22" s="11"/>
      <c r="B22" s="11"/>
      <c r="C22" s="17"/>
      <c r="D22" s="500"/>
      <c r="E22" s="501"/>
      <c r="F22" s="501"/>
      <c r="G22" s="501"/>
      <c r="H22" s="501"/>
      <c r="I22" s="501"/>
      <c r="J22" s="502"/>
      <c r="K22" s="500"/>
      <c r="L22" s="501"/>
      <c r="M22" s="501"/>
      <c r="N22" s="501"/>
      <c r="O22" s="501"/>
      <c r="P22" s="501"/>
      <c r="Q22" s="502"/>
      <c r="R22" s="500"/>
      <c r="S22" s="501"/>
      <c r="T22" s="501"/>
      <c r="U22" s="501"/>
      <c r="V22" s="501"/>
      <c r="W22" s="501"/>
      <c r="X22" s="502"/>
      <c r="Y22" s="512"/>
      <c r="Z22" s="513"/>
      <c r="AA22" s="513"/>
      <c r="AB22" s="513"/>
      <c r="AC22" s="513"/>
      <c r="AD22" s="513"/>
      <c r="AE22" s="513"/>
      <c r="AF22" s="513"/>
      <c r="AG22" s="513"/>
      <c r="AH22" s="513"/>
      <c r="AI22" s="513"/>
      <c r="AJ22" s="513"/>
      <c r="AK22" s="513"/>
      <c r="AL22" s="513"/>
      <c r="AM22" s="513"/>
      <c r="AN22" s="513"/>
      <c r="AO22" s="513"/>
      <c r="AP22" s="513"/>
      <c r="AQ22" s="513"/>
      <c r="AR22" s="513"/>
      <c r="AS22" s="513"/>
      <c r="AT22" s="513"/>
      <c r="AU22" s="513"/>
      <c r="AV22" s="513"/>
      <c r="AW22" s="513"/>
      <c r="AX22" s="513"/>
      <c r="AY22" s="513"/>
      <c r="AZ22" s="514"/>
      <c r="BA22" s="36"/>
      <c r="BB22" s="481"/>
      <c r="BC22" s="482"/>
      <c r="BD22" s="482"/>
      <c r="BE22" s="482"/>
      <c r="BF22" s="482"/>
      <c r="BG22" s="482"/>
      <c r="BH22" s="482"/>
      <c r="BI22" s="482"/>
      <c r="BJ22" s="483"/>
      <c r="BK22" s="484"/>
      <c r="BL22" s="63"/>
      <c r="BS22" s="35"/>
    </row>
    <row r="23" spans="1:71" ht="31.35" customHeight="1">
      <c r="A23" s="11"/>
      <c r="B23" s="11"/>
      <c r="C23" s="17"/>
      <c r="D23" s="503"/>
      <c r="E23" s="504"/>
      <c r="F23" s="504"/>
      <c r="G23" s="504"/>
      <c r="H23" s="504"/>
      <c r="I23" s="504"/>
      <c r="J23" s="505"/>
      <c r="K23" s="503"/>
      <c r="L23" s="504"/>
      <c r="M23" s="504"/>
      <c r="N23" s="504"/>
      <c r="O23" s="504"/>
      <c r="P23" s="504"/>
      <c r="Q23" s="505"/>
      <c r="R23" s="503"/>
      <c r="S23" s="504"/>
      <c r="T23" s="504"/>
      <c r="U23" s="504"/>
      <c r="V23" s="504"/>
      <c r="W23" s="504"/>
      <c r="X23" s="505"/>
      <c r="Y23" s="515" t="s">
        <v>11</v>
      </c>
      <c r="Z23" s="516"/>
      <c r="AA23" s="516"/>
      <c r="AB23" s="516"/>
      <c r="AC23" s="516"/>
      <c r="AD23" s="516"/>
      <c r="AE23" s="517"/>
      <c r="AF23" s="515" t="s">
        <v>12</v>
      </c>
      <c r="AG23" s="516"/>
      <c r="AH23" s="516"/>
      <c r="AI23" s="516"/>
      <c r="AJ23" s="516"/>
      <c r="AK23" s="516"/>
      <c r="AL23" s="517"/>
      <c r="AM23" s="515" t="s">
        <v>28</v>
      </c>
      <c r="AN23" s="516"/>
      <c r="AO23" s="516"/>
      <c r="AP23" s="516"/>
      <c r="AQ23" s="516"/>
      <c r="AR23" s="516"/>
      <c r="AS23" s="517"/>
      <c r="AT23" s="515" t="s">
        <v>20</v>
      </c>
      <c r="AU23" s="516"/>
      <c r="AV23" s="516"/>
      <c r="AW23" s="516"/>
      <c r="AX23" s="516"/>
      <c r="AY23" s="516"/>
      <c r="AZ23" s="517"/>
      <c r="BA23" s="36"/>
      <c r="BB23" s="485"/>
      <c r="BC23" s="486"/>
      <c r="BD23" s="486"/>
      <c r="BE23" s="486"/>
      <c r="BF23" s="486"/>
      <c r="BG23" s="486"/>
      <c r="BH23" s="486"/>
      <c r="BI23" s="486"/>
      <c r="BJ23" s="487"/>
      <c r="BK23" s="488"/>
      <c r="BL23" s="63"/>
      <c r="BS23" s="35"/>
    </row>
    <row r="24" spans="1:71" ht="15.6" customHeight="1">
      <c r="A24" s="11"/>
      <c r="B24" s="11"/>
      <c r="C24" s="17"/>
      <c r="D24" s="452"/>
      <c r="E24" s="453"/>
      <c r="F24" s="453"/>
      <c r="G24" s="453"/>
      <c r="H24" s="453"/>
      <c r="I24" s="453"/>
      <c r="J24" s="454"/>
      <c r="K24" s="452"/>
      <c r="L24" s="453"/>
      <c r="M24" s="453"/>
      <c r="N24" s="453"/>
      <c r="O24" s="453"/>
      <c r="P24" s="453"/>
      <c r="Q24" s="454"/>
      <c r="R24" s="452"/>
      <c r="S24" s="453"/>
      <c r="T24" s="453"/>
      <c r="U24" s="453"/>
      <c r="V24" s="453"/>
      <c r="W24" s="453"/>
      <c r="X24" s="454"/>
      <c r="Y24" s="452"/>
      <c r="Z24" s="453"/>
      <c r="AA24" s="453"/>
      <c r="AB24" s="453"/>
      <c r="AC24" s="453"/>
      <c r="AD24" s="453"/>
      <c r="AE24" s="454"/>
      <c r="AF24" s="452" t="s">
        <v>7499</v>
      </c>
      <c r="AG24" s="453"/>
      <c r="AH24" s="453"/>
      <c r="AI24" s="453"/>
      <c r="AJ24" s="453"/>
      <c r="AK24" s="453"/>
      <c r="AL24" s="454"/>
      <c r="AM24" s="452"/>
      <c r="AN24" s="453"/>
      <c r="AO24" s="453"/>
      <c r="AP24" s="453"/>
      <c r="AQ24" s="453"/>
      <c r="AR24" s="453"/>
      <c r="AS24" s="454"/>
      <c r="AT24" s="452"/>
      <c r="AU24" s="453"/>
      <c r="AV24" s="453"/>
      <c r="AW24" s="453"/>
      <c r="AX24" s="453"/>
      <c r="AY24" s="453"/>
      <c r="AZ24" s="454"/>
      <c r="BA24" s="36"/>
      <c r="BB24" s="489"/>
      <c r="BC24" s="490"/>
      <c r="BD24" s="490"/>
      <c r="BE24" s="490"/>
      <c r="BF24" s="490"/>
      <c r="BG24" s="490"/>
      <c r="BH24" s="490"/>
      <c r="BI24" s="490"/>
      <c r="BJ24" s="479"/>
      <c r="BK24" s="480"/>
      <c r="BL24" s="63"/>
      <c r="BS24" s="35"/>
    </row>
    <row r="25" spans="1:71" ht="15.6" customHeight="1">
      <c r="A25" s="11"/>
      <c r="B25" s="11"/>
      <c r="C25" s="17"/>
      <c r="D25" s="452"/>
      <c r="E25" s="453"/>
      <c r="F25" s="453"/>
      <c r="G25" s="453"/>
      <c r="H25" s="453"/>
      <c r="I25" s="453"/>
      <c r="J25" s="454"/>
      <c r="K25" s="452"/>
      <c r="L25" s="453"/>
      <c r="M25" s="453"/>
      <c r="N25" s="453"/>
      <c r="O25" s="453"/>
      <c r="P25" s="453"/>
      <c r="Q25" s="454"/>
      <c r="R25" s="452"/>
      <c r="S25" s="453"/>
      <c r="T25" s="453"/>
      <c r="U25" s="453"/>
      <c r="V25" s="453"/>
      <c r="W25" s="453"/>
      <c r="X25" s="454"/>
      <c r="Y25" s="452"/>
      <c r="Z25" s="453"/>
      <c r="AA25" s="453"/>
      <c r="AB25" s="453"/>
      <c r="AC25" s="453"/>
      <c r="AD25" s="453"/>
      <c r="AE25" s="454"/>
      <c r="AF25" s="452"/>
      <c r="AG25" s="453"/>
      <c r="AH25" s="453"/>
      <c r="AI25" s="453"/>
      <c r="AJ25" s="453"/>
      <c r="AK25" s="453"/>
      <c r="AL25" s="454"/>
      <c r="AM25" s="452"/>
      <c r="AN25" s="453"/>
      <c r="AO25" s="453"/>
      <c r="AP25" s="453"/>
      <c r="AQ25" s="453"/>
      <c r="AR25" s="453"/>
      <c r="AS25" s="454"/>
      <c r="AT25" s="452"/>
      <c r="AU25" s="453"/>
      <c r="AV25" s="453"/>
      <c r="AW25" s="453"/>
      <c r="AX25" s="453"/>
      <c r="AY25" s="453"/>
      <c r="AZ25" s="454"/>
      <c r="BA25" s="37"/>
      <c r="BB25" s="452"/>
      <c r="BC25" s="453"/>
      <c r="BD25" s="453"/>
      <c r="BE25" s="453"/>
      <c r="BF25" s="453"/>
      <c r="BG25" s="453"/>
      <c r="BH25" s="453"/>
      <c r="BI25" s="453"/>
      <c r="BJ25" s="483"/>
      <c r="BK25" s="484"/>
      <c r="BL25" s="63"/>
      <c r="BS25" s="35"/>
    </row>
    <row r="26" spans="1:71" ht="15.6" customHeight="1">
      <c r="A26" s="11"/>
      <c r="B26" s="11"/>
      <c r="C26" s="17"/>
      <c r="D26" s="455"/>
      <c r="E26" s="456"/>
      <c r="F26" s="456"/>
      <c r="G26" s="456"/>
      <c r="H26" s="456"/>
      <c r="I26" s="456"/>
      <c r="J26" s="457"/>
      <c r="K26" s="455"/>
      <c r="L26" s="456"/>
      <c r="M26" s="456"/>
      <c r="N26" s="456"/>
      <c r="O26" s="456"/>
      <c r="P26" s="456"/>
      <c r="Q26" s="457"/>
      <c r="R26" s="455"/>
      <c r="S26" s="456"/>
      <c r="T26" s="456"/>
      <c r="U26" s="456"/>
      <c r="V26" s="456"/>
      <c r="W26" s="456"/>
      <c r="X26" s="457"/>
      <c r="Y26" s="455"/>
      <c r="Z26" s="456"/>
      <c r="AA26" s="456"/>
      <c r="AB26" s="456"/>
      <c r="AC26" s="456"/>
      <c r="AD26" s="456"/>
      <c r="AE26" s="457"/>
      <c r="AF26" s="455"/>
      <c r="AG26" s="456"/>
      <c r="AH26" s="456"/>
      <c r="AI26" s="456"/>
      <c r="AJ26" s="456"/>
      <c r="AK26" s="456"/>
      <c r="AL26" s="457"/>
      <c r="AM26" s="455"/>
      <c r="AN26" s="456"/>
      <c r="AO26" s="456"/>
      <c r="AP26" s="456"/>
      <c r="AQ26" s="456"/>
      <c r="AR26" s="456"/>
      <c r="AS26" s="457"/>
      <c r="AT26" s="455"/>
      <c r="AU26" s="456"/>
      <c r="AV26" s="456"/>
      <c r="AW26" s="456"/>
      <c r="AX26" s="456"/>
      <c r="AY26" s="456"/>
      <c r="AZ26" s="457"/>
      <c r="BA26" s="37"/>
      <c r="BB26" s="455"/>
      <c r="BC26" s="456"/>
      <c r="BD26" s="456"/>
      <c r="BE26" s="456"/>
      <c r="BF26" s="456"/>
      <c r="BG26" s="456"/>
      <c r="BH26" s="456"/>
      <c r="BI26" s="456"/>
      <c r="BJ26" s="487"/>
      <c r="BK26" s="488"/>
      <c r="BL26" s="63"/>
      <c r="BS26" s="35"/>
    </row>
    <row r="27" spans="1:71" ht="15.6" customHeight="1">
      <c r="A27" s="11"/>
      <c r="B27" s="1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0"/>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s="13" customFormat="1" ht="15.6" customHeight="1">
      <c r="A31" s="10"/>
      <c r="B31" s="10"/>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10"/>
    </row>
    <row r="32" spans="1:71" ht="15.6" customHeight="1">
      <c r="A32" s="11"/>
      <c r="B32" s="11"/>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518"/>
      <c r="AS32" s="518"/>
      <c r="AT32" s="518"/>
      <c r="AU32" s="518"/>
      <c r="AV32" s="518"/>
      <c r="AW32" s="518"/>
      <c r="AX32" s="518"/>
      <c r="AY32" s="518"/>
      <c r="AZ32" s="518"/>
      <c r="BA32" s="518"/>
      <c r="BB32" s="518"/>
      <c r="BC32" s="43"/>
      <c r="BD32" s="44"/>
      <c r="BE32" s="44"/>
      <c r="BF32" s="44"/>
      <c r="BG32" s="44"/>
      <c r="BH32" s="44"/>
      <c r="BI32" s="44"/>
      <c r="BJ32" s="44"/>
      <c r="BK32" s="44"/>
      <c r="BL32" s="44"/>
      <c r="BM32" s="44"/>
      <c r="BN32" s="44"/>
      <c r="BO32" s="44"/>
      <c r="BP32" s="44"/>
      <c r="BQ32" s="44"/>
      <c r="BR32" s="45"/>
      <c r="BS32" s="10"/>
    </row>
    <row r="33" spans="1:71" ht="15.6" customHeight="1">
      <c r="A33" s="8"/>
      <c r="B33" s="8"/>
      <c r="C33" s="46"/>
      <c r="D33" s="26"/>
      <c r="E33" s="26"/>
      <c r="F33" s="26"/>
      <c r="G33" s="26"/>
      <c r="H33" s="26"/>
      <c r="I33" s="26"/>
      <c r="J33" s="26"/>
      <c r="K33" s="26"/>
      <c r="L33" s="26"/>
      <c r="M33" s="26"/>
      <c r="N33" s="26"/>
      <c r="O33" s="26"/>
      <c r="P33" s="26"/>
      <c r="Q33" s="26"/>
      <c r="R33" s="26"/>
      <c r="S33" s="26"/>
      <c r="T33" s="26"/>
      <c r="U33" s="26"/>
      <c r="V33" s="26"/>
      <c r="W33" s="26"/>
      <c r="X33" s="36"/>
      <c r="Y33" s="36"/>
      <c r="Z33" s="36"/>
      <c r="AA33" s="21"/>
      <c r="AB33" s="50"/>
      <c r="AC33" s="50"/>
      <c r="AD33" s="50"/>
      <c r="AE33" s="50"/>
      <c r="AF33" s="50"/>
      <c r="AG33" s="50"/>
      <c r="AH33" s="50"/>
      <c r="AI33" s="50"/>
      <c r="AJ33" s="50"/>
      <c r="AK33" s="50"/>
      <c r="AL33" s="50"/>
      <c r="AM33" s="50"/>
      <c r="AN33" s="48"/>
      <c r="AO33" s="50"/>
      <c r="AP33" s="51"/>
      <c r="AQ33" s="51"/>
      <c r="AR33" s="519"/>
      <c r="AS33" s="519"/>
      <c r="AT33" s="519"/>
      <c r="AU33" s="519"/>
      <c r="AV33" s="519"/>
      <c r="AW33" s="519"/>
      <c r="AX33" s="519"/>
      <c r="AY33" s="519"/>
      <c r="AZ33" s="519"/>
      <c r="BA33" s="519"/>
      <c r="BB33" s="519"/>
      <c r="BC33" s="47"/>
      <c r="BD33" s="21"/>
      <c r="BE33" s="21"/>
      <c r="BF33" s="21"/>
      <c r="BG33" s="21"/>
      <c r="BH33" s="21"/>
      <c r="BI33" s="21"/>
      <c r="BJ33" s="21"/>
      <c r="BK33" s="21"/>
      <c r="BL33" s="21"/>
      <c r="BM33" s="21"/>
      <c r="BN33" s="28"/>
      <c r="BO33" s="28"/>
      <c r="BP33" s="28"/>
      <c r="BQ33" s="48"/>
      <c r="BR33" s="49"/>
      <c r="BS33" s="10"/>
    </row>
    <row r="34" spans="1:71" ht="15.6" customHeight="1">
      <c r="A34" s="8"/>
      <c r="B34" s="8"/>
      <c r="C34" s="46"/>
      <c r="D34" s="520" t="s">
        <v>13</v>
      </c>
      <c r="E34" s="521"/>
      <c r="F34" s="521"/>
      <c r="G34" s="521"/>
      <c r="H34" s="521"/>
      <c r="I34" s="521"/>
      <c r="J34" s="521"/>
      <c r="K34" s="521"/>
      <c r="L34" s="521"/>
      <c r="M34" s="521"/>
      <c r="N34" s="521"/>
      <c r="O34" s="521"/>
      <c r="P34" s="521"/>
      <c r="Q34" s="522"/>
      <c r="R34" s="526" t="s">
        <v>26</v>
      </c>
      <c r="S34" s="527"/>
      <c r="T34" s="527"/>
      <c r="U34" s="527"/>
      <c r="V34" s="527"/>
      <c r="W34" s="527"/>
      <c r="X34" s="527"/>
      <c r="Y34" s="527"/>
      <c r="Z34" s="527"/>
      <c r="AA34" s="527"/>
      <c r="AB34" s="527"/>
      <c r="AC34" s="527"/>
      <c r="AD34" s="527"/>
      <c r="AE34" s="527"/>
      <c r="AF34" s="527"/>
      <c r="AG34" s="527"/>
      <c r="AH34" s="527"/>
      <c r="AI34" s="527"/>
      <c r="AJ34" s="527"/>
      <c r="AK34" s="527"/>
      <c r="AL34" s="527"/>
      <c r="AM34" s="527"/>
      <c r="AN34" s="527"/>
      <c r="AO34" s="527"/>
      <c r="AP34" s="527"/>
      <c r="AQ34" s="527"/>
      <c r="AR34" s="527"/>
      <c r="AS34" s="527"/>
      <c r="AT34" s="527"/>
      <c r="AU34" s="527"/>
      <c r="AV34" s="527"/>
      <c r="AW34" s="527"/>
      <c r="AX34" s="527"/>
      <c r="AY34" s="527"/>
      <c r="AZ34" s="527"/>
      <c r="BA34" s="527"/>
      <c r="BB34" s="528"/>
      <c r="BC34" s="47"/>
      <c r="BD34" s="21"/>
      <c r="BE34" s="21"/>
      <c r="BF34" s="21"/>
      <c r="BG34" s="21"/>
      <c r="BH34" s="21"/>
      <c r="BI34" s="21"/>
      <c r="BJ34" s="21"/>
      <c r="BK34" s="21"/>
      <c r="BL34" s="21"/>
      <c r="BM34" s="21"/>
      <c r="BN34" s="28"/>
      <c r="BO34" s="28"/>
      <c r="BP34" s="28"/>
      <c r="BQ34" s="48"/>
      <c r="BR34" s="49"/>
      <c r="BS34" s="10"/>
    </row>
    <row r="35" spans="1:71" ht="15.6" customHeight="1">
      <c r="A35" s="8"/>
      <c r="B35" s="8"/>
      <c r="C35" s="46"/>
      <c r="D35" s="523"/>
      <c r="E35" s="524"/>
      <c r="F35" s="524"/>
      <c r="G35" s="524"/>
      <c r="H35" s="524"/>
      <c r="I35" s="524"/>
      <c r="J35" s="524"/>
      <c r="K35" s="524"/>
      <c r="L35" s="524"/>
      <c r="M35" s="524"/>
      <c r="N35" s="524"/>
      <c r="O35" s="524"/>
      <c r="P35" s="524"/>
      <c r="Q35" s="525"/>
      <c r="R35" s="529"/>
      <c r="S35" s="530"/>
      <c r="T35" s="530"/>
      <c r="U35" s="530"/>
      <c r="V35" s="530"/>
      <c r="W35" s="530"/>
      <c r="X35" s="530"/>
      <c r="Y35" s="530"/>
      <c r="Z35" s="530"/>
      <c r="AA35" s="530"/>
      <c r="AB35" s="530"/>
      <c r="AC35" s="530"/>
      <c r="AD35" s="530"/>
      <c r="AE35" s="530"/>
      <c r="AF35" s="530"/>
      <c r="AG35" s="530"/>
      <c r="AH35" s="530"/>
      <c r="AI35" s="530"/>
      <c r="AJ35" s="530"/>
      <c r="AK35" s="530"/>
      <c r="AL35" s="530"/>
      <c r="AM35" s="530"/>
      <c r="AN35" s="530"/>
      <c r="AO35" s="530"/>
      <c r="AP35" s="530"/>
      <c r="AQ35" s="530"/>
      <c r="AR35" s="530"/>
      <c r="AS35" s="530"/>
      <c r="AT35" s="530"/>
      <c r="AU35" s="530"/>
      <c r="AV35" s="530"/>
      <c r="AW35" s="530"/>
      <c r="AX35" s="530"/>
      <c r="AY35" s="530"/>
      <c r="AZ35" s="530"/>
      <c r="BA35" s="530"/>
      <c r="BB35" s="531"/>
      <c r="BC35" s="47"/>
      <c r="BD35" s="21"/>
      <c r="BE35" s="21"/>
      <c r="BF35" s="21"/>
      <c r="BG35" s="21"/>
      <c r="BH35" s="21"/>
      <c r="BI35" s="21"/>
      <c r="BJ35" s="21"/>
      <c r="BK35" s="21"/>
      <c r="BL35" s="21"/>
      <c r="BM35" s="21"/>
      <c r="BN35" s="28"/>
      <c r="BO35" s="28"/>
      <c r="BP35" s="28"/>
      <c r="BQ35" s="48"/>
      <c r="BR35" s="49"/>
      <c r="BS35" s="10"/>
    </row>
    <row r="36" spans="1:71" ht="15.6" customHeight="1">
      <c r="A36" s="8"/>
      <c r="B36" s="8"/>
      <c r="C36" s="46"/>
      <c r="D36" s="26"/>
      <c r="E36" s="26"/>
      <c r="F36" s="26"/>
      <c r="G36" s="26"/>
      <c r="H36" s="26"/>
      <c r="I36" s="26"/>
      <c r="J36" s="26"/>
      <c r="K36" s="26"/>
      <c r="L36" s="26"/>
      <c r="M36" s="26"/>
      <c r="N36" s="26"/>
      <c r="O36" s="26"/>
      <c r="P36" s="26"/>
      <c r="Q36" s="26"/>
      <c r="R36" s="26"/>
      <c r="S36" s="26"/>
      <c r="T36" s="26"/>
      <c r="U36" s="26"/>
      <c r="V36" s="26"/>
      <c r="W36" s="26"/>
      <c r="X36" s="36"/>
      <c r="Y36" s="36"/>
      <c r="Z36" s="36"/>
      <c r="AA36" s="21"/>
      <c r="AB36" s="50"/>
      <c r="AC36" s="50"/>
      <c r="AD36" s="50"/>
      <c r="AE36" s="50"/>
      <c r="AF36" s="50"/>
      <c r="AG36" s="50"/>
      <c r="AH36" s="50"/>
      <c r="AI36" s="50"/>
      <c r="AJ36" s="50"/>
      <c r="AK36" s="50"/>
      <c r="AL36" s="50"/>
      <c r="AM36" s="50"/>
      <c r="AN36" s="48"/>
      <c r="AO36" s="50"/>
      <c r="AP36" s="51"/>
      <c r="AQ36" s="51"/>
      <c r="AR36" s="106"/>
      <c r="AS36" s="106"/>
      <c r="AT36" s="106"/>
      <c r="AU36" s="106"/>
      <c r="AV36" s="106"/>
      <c r="AW36" s="106"/>
      <c r="AX36" s="106"/>
      <c r="AY36" s="106"/>
      <c r="AZ36" s="106"/>
      <c r="BA36" s="106"/>
      <c r="BB36" s="106"/>
      <c r="BC36" s="47"/>
      <c r="BD36" s="21"/>
      <c r="BE36" s="21"/>
      <c r="BF36" s="21"/>
      <c r="BG36" s="21"/>
      <c r="BH36" s="21"/>
      <c r="BI36" s="21"/>
      <c r="BJ36" s="21"/>
      <c r="BK36" s="21"/>
      <c r="BL36" s="21"/>
      <c r="BM36" s="21"/>
      <c r="BN36" s="28"/>
      <c r="BO36" s="28"/>
      <c r="BP36" s="28"/>
      <c r="BQ36" s="48"/>
      <c r="BR36" s="49"/>
      <c r="BS36" s="10"/>
    </row>
    <row r="37" spans="1:71" ht="19.350000000000001" customHeight="1">
      <c r="A37" s="8"/>
      <c r="B37" s="8"/>
      <c r="C37" s="46"/>
      <c r="D37" s="26"/>
      <c r="E37" s="26"/>
      <c r="F37" s="26"/>
      <c r="G37" s="26"/>
      <c r="H37" s="26"/>
      <c r="I37" s="26"/>
      <c r="J37" s="26"/>
      <c r="K37" s="26"/>
      <c r="L37" s="26"/>
      <c r="M37" s="26"/>
      <c r="N37" s="26"/>
      <c r="O37" s="26"/>
      <c r="P37" s="26"/>
      <c r="Q37" s="26"/>
      <c r="R37" s="26"/>
      <c r="S37" s="26"/>
      <c r="T37" s="26"/>
      <c r="U37" s="22" t="s">
        <v>6653</v>
      </c>
      <c r="V37" s="26"/>
      <c r="W37" s="26"/>
      <c r="X37" s="27"/>
      <c r="Y37" s="27"/>
      <c r="Z37" s="27"/>
      <c r="AA37" s="28"/>
      <c r="AB37" s="29"/>
      <c r="AC37" s="29"/>
      <c r="AD37" s="29"/>
      <c r="AE37" s="29"/>
      <c r="AF37" s="29"/>
      <c r="AG37" s="29"/>
      <c r="AH37" s="29"/>
      <c r="AI37" s="29"/>
      <c r="AJ37" s="29"/>
      <c r="AK37" s="29"/>
      <c r="AL37" s="29"/>
      <c r="AM37" s="29"/>
      <c r="AN37" s="99" t="s">
        <v>6637</v>
      </c>
      <c r="AO37" s="28"/>
      <c r="AP37" s="28"/>
      <c r="AQ37" s="28"/>
      <c r="AR37" s="28"/>
      <c r="AS37" s="28"/>
      <c r="AT37" s="28"/>
      <c r="AU37" s="28"/>
      <c r="AV37" s="28"/>
      <c r="AW37" s="28"/>
      <c r="AX37" s="30"/>
      <c r="AY37" s="22"/>
      <c r="AZ37" s="22"/>
      <c r="BA37" s="25"/>
      <c r="BB37" s="25"/>
      <c r="BC37" s="47"/>
      <c r="BD37" s="21"/>
      <c r="BE37" s="21"/>
      <c r="BF37" s="23" t="s">
        <v>14</v>
      </c>
      <c r="BG37" s="31"/>
      <c r="BH37" s="31"/>
      <c r="BI37" s="31"/>
      <c r="BJ37" s="31"/>
      <c r="BK37" s="31"/>
      <c r="BL37" s="31"/>
      <c r="BM37" s="28"/>
      <c r="BN37" s="28"/>
      <c r="BO37" s="28"/>
      <c r="BP37" s="28"/>
      <c r="BQ37" s="30"/>
      <c r="BR37" s="49"/>
      <c r="BS37" s="10"/>
    </row>
    <row r="38" spans="1:71" ht="15.6" customHeight="1">
      <c r="A38" s="8"/>
      <c r="B38" s="8"/>
      <c r="C38" s="46"/>
      <c r="D38" s="526" t="s">
        <v>15</v>
      </c>
      <c r="E38" s="527"/>
      <c r="F38" s="527"/>
      <c r="G38" s="527"/>
      <c r="H38" s="527"/>
      <c r="I38" s="527"/>
      <c r="J38" s="527"/>
      <c r="K38" s="527"/>
      <c r="L38" s="527"/>
      <c r="M38" s="528"/>
      <c r="N38" s="535" t="s">
        <v>7499</v>
      </c>
      <c r="O38" s="536"/>
      <c r="P38" s="536"/>
      <c r="Q38" s="537"/>
      <c r="R38" s="26"/>
      <c r="S38" s="26"/>
      <c r="T38" s="26"/>
      <c r="U38" s="544" t="s">
        <v>7509</v>
      </c>
      <c r="V38" s="545"/>
      <c r="W38" s="545"/>
      <c r="X38" s="545"/>
      <c r="Y38" s="545"/>
      <c r="Z38" s="545"/>
      <c r="AA38" s="545"/>
      <c r="AB38" s="545"/>
      <c r="AC38" s="545"/>
      <c r="AD38" s="545"/>
      <c r="AE38" s="545"/>
      <c r="AF38" s="545"/>
      <c r="AG38" s="545"/>
      <c r="AH38" s="545"/>
      <c r="AI38" s="545"/>
      <c r="AJ38" s="546"/>
      <c r="AK38" s="52"/>
      <c r="AL38" s="52"/>
      <c r="AM38" s="52"/>
      <c r="AN38" s="544" t="s">
        <v>7510</v>
      </c>
      <c r="AO38" s="553"/>
      <c r="AP38" s="553"/>
      <c r="AQ38" s="553"/>
      <c r="AR38" s="553"/>
      <c r="AS38" s="553"/>
      <c r="AT38" s="553"/>
      <c r="AU38" s="553"/>
      <c r="AV38" s="553"/>
      <c r="AW38" s="553"/>
      <c r="AX38" s="553"/>
      <c r="AY38" s="553"/>
      <c r="AZ38" s="553"/>
      <c r="BA38" s="553"/>
      <c r="BB38" s="554"/>
      <c r="BC38" s="50"/>
      <c r="BD38" s="21"/>
      <c r="BE38" s="21"/>
      <c r="BF38" s="442" t="s">
        <v>7518</v>
      </c>
      <c r="BG38" s="443"/>
      <c r="BH38" s="443"/>
      <c r="BI38" s="443"/>
      <c r="BJ38" s="442"/>
      <c r="BK38" s="443"/>
      <c r="BL38" s="443"/>
      <c r="BM38" s="443"/>
      <c r="BN38" s="442"/>
      <c r="BO38" s="443"/>
      <c r="BP38" s="443"/>
      <c r="BQ38" s="446"/>
      <c r="BR38" s="49"/>
      <c r="BS38" s="10"/>
    </row>
    <row r="39" spans="1:71" ht="15.6" customHeight="1">
      <c r="A39" s="8"/>
      <c r="B39" s="8"/>
      <c r="C39" s="46"/>
      <c r="D39" s="532"/>
      <c r="E39" s="533"/>
      <c r="F39" s="533"/>
      <c r="G39" s="533"/>
      <c r="H39" s="533"/>
      <c r="I39" s="533"/>
      <c r="J39" s="533"/>
      <c r="K39" s="533"/>
      <c r="L39" s="533"/>
      <c r="M39" s="534"/>
      <c r="N39" s="538"/>
      <c r="O39" s="539"/>
      <c r="P39" s="539"/>
      <c r="Q39" s="540"/>
      <c r="R39" s="26"/>
      <c r="S39" s="26"/>
      <c r="T39" s="26"/>
      <c r="U39" s="547"/>
      <c r="V39" s="548"/>
      <c r="W39" s="548"/>
      <c r="X39" s="548"/>
      <c r="Y39" s="548"/>
      <c r="Z39" s="548"/>
      <c r="AA39" s="548"/>
      <c r="AB39" s="548"/>
      <c r="AC39" s="548"/>
      <c r="AD39" s="548"/>
      <c r="AE39" s="548"/>
      <c r="AF39" s="548"/>
      <c r="AG39" s="548"/>
      <c r="AH39" s="548"/>
      <c r="AI39" s="548"/>
      <c r="AJ39" s="549"/>
      <c r="AK39" s="52"/>
      <c r="AL39" s="52"/>
      <c r="AM39" s="52"/>
      <c r="AN39" s="555"/>
      <c r="AO39" s="556"/>
      <c r="AP39" s="556"/>
      <c r="AQ39" s="556"/>
      <c r="AR39" s="556"/>
      <c r="AS39" s="556"/>
      <c r="AT39" s="556"/>
      <c r="AU39" s="556"/>
      <c r="AV39" s="556"/>
      <c r="AW39" s="556"/>
      <c r="AX39" s="556"/>
      <c r="AY39" s="556"/>
      <c r="AZ39" s="556"/>
      <c r="BA39" s="556"/>
      <c r="BB39" s="557"/>
      <c r="BC39" s="50"/>
      <c r="BD39" s="21"/>
      <c r="BE39" s="21"/>
      <c r="BF39" s="444"/>
      <c r="BG39" s="445"/>
      <c r="BH39" s="445"/>
      <c r="BI39" s="445"/>
      <c r="BJ39" s="444"/>
      <c r="BK39" s="445"/>
      <c r="BL39" s="445"/>
      <c r="BM39" s="445"/>
      <c r="BN39" s="444"/>
      <c r="BO39" s="445"/>
      <c r="BP39" s="445"/>
      <c r="BQ39" s="447"/>
      <c r="BR39" s="49"/>
      <c r="BS39" s="10"/>
    </row>
    <row r="40" spans="1:71" ht="15.6" customHeight="1">
      <c r="A40" s="8"/>
      <c r="B40" s="8"/>
      <c r="C40" s="46"/>
      <c r="D40" s="532"/>
      <c r="E40" s="533"/>
      <c r="F40" s="533"/>
      <c r="G40" s="533"/>
      <c r="H40" s="533"/>
      <c r="I40" s="533"/>
      <c r="J40" s="533"/>
      <c r="K40" s="533"/>
      <c r="L40" s="533"/>
      <c r="M40" s="534"/>
      <c r="N40" s="538"/>
      <c r="O40" s="539"/>
      <c r="P40" s="539"/>
      <c r="Q40" s="540"/>
      <c r="R40" s="26"/>
      <c r="S40" s="26"/>
      <c r="T40" s="26"/>
      <c r="U40" s="547"/>
      <c r="V40" s="548"/>
      <c r="W40" s="548"/>
      <c r="X40" s="548"/>
      <c r="Y40" s="548"/>
      <c r="Z40" s="548"/>
      <c r="AA40" s="548"/>
      <c r="AB40" s="548"/>
      <c r="AC40" s="548"/>
      <c r="AD40" s="548"/>
      <c r="AE40" s="548"/>
      <c r="AF40" s="548"/>
      <c r="AG40" s="548"/>
      <c r="AH40" s="548"/>
      <c r="AI40" s="548"/>
      <c r="AJ40" s="549"/>
      <c r="AK40" s="52"/>
      <c r="AL40" s="52"/>
      <c r="AM40" s="52"/>
      <c r="AN40" s="555"/>
      <c r="AO40" s="556"/>
      <c r="AP40" s="556"/>
      <c r="AQ40" s="556"/>
      <c r="AR40" s="556"/>
      <c r="AS40" s="556"/>
      <c r="AT40" s="556"/>
      <c r="AU40" s="556"/>
      <c r="AV40" s="556"/>
      <c r="AW40" s="556"/>
      <c r="AX40" s="556"/>
      <c r="AY40" s="556"/>
      <c r="AZ40" s="556"/>
      <c r="BA40" s="556"/>
      <c r="BB40" s="557"/>
      <c r="BC40" s="50"/>
      <c r="BD40" s="21"/>
      <c r="BE40" s="21"/>
      <c r="BF40" s="444"/>
      <c r="BG40" s="445"/>
      <c r="BH40" s="445"/>
      <c r="BI40" s="445"/>
      <c r="BJ40" s="444"/>
      <c r="BK40" s="445"/>
      <c r="BL40" s="445"/>
      <c r="BM40" s="445"/>
      <c r="BN40" s="444"/>
      <c r="BO40" s="445"/>
      <c r="BP40" s="445"/>
      <c r="BQ40" s="447"/>
      <c r="BR40" s="49"/>
      <c r="BS40" s="10"/>
    </row>
    <row r="41" spans="1:71" ht="15.6" customHeight="1">
      <c r="A41" s="8"/>
      <c r="B41" s="8"/>
      <c r="C41" s="46"/>
      <c r="D41" s="529"/>
      <c r="E41" s="530"/>
      <c r="F41" s="530"/>
      <c r="G41" s="530"/>
      <c r="H41" s="530"/>
      <c r="I41" s="530"/>
      <c r="J41" s="530"/>
      <c r="K41" s="530"/>
      <c r="L41" s="530"/>
      <c r="M41" s="531"/>
      <c r="N41" s="541"/>
      <c r="O41" s="542"/>
      <c r="P41" s="542"/>
      <c r="Q41" s="543"/>
      <c r="R41" s="26"/>
      <c r="S41" s="26"/>
      <c r="T41" s="26"/>
      <c r="U41" s="547"/>
      <c r="V41" s="548"/>
      <c r="W41" s="548"/>
      <c r="X41" s="548"/>
      <c r="Y41" s="548"/>
      <c r="Z41" s="548"/>
      <c r="AA41" s="548"/>
      <c r="AB41" s="548"/>
      <c r="AC41" s="548"/>
      <c r="AD41" s="548"/>
      <c r="AE41" s="548"/>
      <c r="AF41" s="548"/>
      <c r="AG41" s="548"/>
      <c r="AH41" s="548"/>
      <c r="AI41" s="548"/>
      <c r="AJ41" s="549"/>
      <c r="AK41" s="52"/>
      <c r="AL41" s="52"/>
      <c r="AM41" s="52"/>
      <c r="AN41" s="555"/>
      <c r="AO41" s="556"/>
      <c r="AP41" s="556"/>
      <c r="AQ41" s="556"/>
      <c r="AR41" s="556"/>
      <c r="AS41" s="556"/>
      <c r="AT41" s="556"/>
      <c r="AU41" s="556"/>
      <c r="AV41" s="556"/>
      <c r="AW41" s="556"/>
      <c r="AX41" s="556"/>
      <c r="AY41" s="556"/>
      <c r="AZ41" s="556"/>
      <c r="BA41" s="556"/>
      <c r="BB41" s="557"/>
      <c r="BC41" s="50"/>
      <c r="BD41" s="21"/>
      <c r="BE41" s="21"/>
      <c r="BF41" s="444">
        <v>22</v>
      </c>
      <c r="BG41" s="445"/>
      <c r="BH41" s="445"/>
      <c r="BI41" s="445"/>
      <c r="BJ41" s="444">
        <v>4</v>
      </c>
      <c r="BK41" s="445"/>
      <c r="BL41" s="445"/>
      <c r="BM41" s="447"/>
      <c r="BN41" s="444">
        <v>1</v>
      </c>
      <c r="BO41" s="445"/>
      <c r="BP41" s="445"/>
      <c r="BQ41" s="447"/>
      <c r="BR41" s="49"/>
      <c r="BS41" s="10"/>
    </row>
    <row r="42" spans="1:71" ht="15.6" customHeight="1">
      <c r="A42" s="8"/>
      <c r="B42" s="8"/>
      <c r="C42" s="46"/>
      <c r="D42" s="24"/>
      <c r="E42" s="24"/>
      <c r="F42" s="24"/>
      <c r="G42" s="24"/>
      <c r="H42" s="24"/>
      <c r="I42" s="24"/>
      <c r="J42" s="24"/>
      <c r="K42" s="24"/>
      <c r="L42" s="24"/>
      <c r="M42" s="24"/>
      <c r="N42" s="53"/>
      <c r="O42" s="53"/>
      <c r="P42" s="53"/>
      <c r="Q42" s="53"/>
      <c r="R42" s="53"/>
      <c r="S42" s="53"/>
      <c r="T42" s="53"/>
      <c r="U42" s="547"/>
      <c r="V42" s="548"/>
      <c r="W42" s="548"/>
      <c r="X42" s="548"/>
      <c r="Y42" s="548"/>
      <c r="Z42" s="548"/>
      <c r="AA42" s="548"/>
      <c r="AB42" s="548"/>
      <c r="AC42" s="548"/>
      <c r="AD42" s="548"/>
      <c r="AE42" s="548"/>
      <c r="AF42" s="548"/>
      <c r="AG42" s="548"/>
      <c r="AH42" s="548"/>
      <c r="AI42" s="548"/>
      <c r="AJ42" s="549"/>
      <c r="AK42" s="52"/>
      <c r="AL42" s="52"/>
      <c r="AM42" s="52"/>
      <c r="AN42" s="555"/>
      <c r="AO42" s="556"/>
      <c r="AP42" s="556"/>
      <c r="AQ42" s="556"/>
      <c r="AR42" s="556"/>
      <c r="AS42" s="556"/>
      <c r="AT42" s="556"/>
      <c r="AU42" s="556"/>
      <c r="AV42" s="556"/>
      <c r="AW42" s="556"/>
      <c r="AX42" s="556"/>
      <c r="AY42" s="556"/>
      <c r="AZ42" s="556"/>
      <c r="BA42" s="556"/>
      <c r="BB42" s="557"/>
      <c r="BC42" s="50"/>
      <c r="BD42" s="50"/>
      <c r="BE42" s="50"/>
      <c r="BF42" s="444"/>
      <c r="BG42" s="445"/>
      <c r="BH42" s="445"/>
      <c r="BI42" s="445"/>
      <c r="BJ42" s="444"/>
      <c r="BK42" s="445"/>
      <c r="BL42" s="445"/>
      <c r="BM42" s="447"/>
      <c r="BN42" s="444"/>
      <c r="BO42" s="445"/>
      <c r="BP42" s="445"/>
      <c r="BQ42" s="447"/>
      <c r="BR42" s="49"/>
      <c r="BS42" s="10"/>
    </row>
    <row r="43" spans="1:71" ht="15.6" customHeight="1">
      <c r="A43" s="8"/>
      <c r="B43" s="8"/>
      <c r="C43" s="46"/>
      <c r="D43" s="24"/>
      <c r="E43" s="24"/>
      <c r="F43" s="24"/>
      <c r="G43" s="24"/>
      <c r="H43" s="24"/>
      <c r="I43" s="24"/>
      <c r="J43" s="24"/>
      <c r="K43" s="24"/>
      <c r="L43" s="24"/>
      <c r="M43" s="24"/>
      <c r="N43" s="53"/>
      <c r="O43" s="53"/>
      <c r="P43" s="53"/>
      <c r="Q43" s="53"/>
      <c r="R43" s="53"/>
      <c r="S43" s="53"/>
      <c r="T43" s="53"/>
      <c r="U43" s="547"/>
      <c r="V43" s="548"/>
      <c r="W43" s="548"/>
      <c r="X43" s="548"/>
      <c r="Y43" s="548"/>
      <c r="Z43" s="548"/>
      <c r="AA43" s="548"/>
      <c r="AB43" s="548"/>
      <c r="AC43" s="548"/>
      <c r="AD43" s="548"/>
      <c r="AE43" s="548"/>
      <c r="AF43" s="548"/>
      <c r="AG43" s="548"/>
      <c r="AH43" s="548"/>
      <c r="AI43" s="548"/>
      <c r="AJ43" s="549"/>
      <c r="AK43" s="52"/>
      <c r="AL43" s="52"/>
      <c r="AM43" s="52"/>
      <c r="AN43" s="555"/>
      <c r="AO43" s="556"/>
      <c r="AP43" s="556"/>
      <c r="AQ43" s="556"/>
      <c r="AR43" s="556"/>
      <c r="AS43" s="556"/>
      <c r="AT43" s="556"/>
      <c r="AU43" s="556"/>
      <c r="AV43" s="556"/>
      <c r="AW43" s="556"/>
      <c r="AX43" s="556"/>
      <c r="AY43" s="556"/>
      <c r="AZ43" s="556"/>
      <c r="BA43" s="556"/>
      <c r="BB43" s="557"/>
      <c r="BC43" s="50"/>
      <c r="BD43" s="21"/>
      <c r="BE43" s="21"/>
      <c r="BF43" s="444"/>
      <c r="BG43" s="445"/>
      <c r="BH43" s="445"/>
      <c r="BI43" s="445"/>
      <c r="BJ43" s="444"/>
      <c r="BK43" s="445"/>
      <c r="BL43" s="445"/>
      <c r="BM43" s="447"/>
      <c r="BN43" s="444"/>
      <c r="BO43" s="445"/>
      <c r="BP43" s="445"/>
      <c r="BQ43" s="447"/>
      <c r="BR43" s="49"/>
      <c r="BS43" s="10"/>
    </row>
    <row r="44" spans="1:71" ht="15.6" customHeight="1">
      <c r="A44" s="8"/>
      <c r="B44" s="8"/>
      <c r="C44" s="46"/>
      <c r="D44" s="564" t="s">
        <v>8</v>
      </c>
      <c r="E44" s="565"/>
      <c r="F44" s="565"/>
      <c r="G44" s="565"/>
      <c r="H44" s="565"/>
      <c r="I44" s="565"/>
      <c r="J44" s="565"/>
      <c r="K44" s="565"/>
      <c r="L44" s="565"/>
      <c r="M44" s="566"/>
      <c r="N44" s="535"/>
      <c r="O44" s="536"/>
      <c r="P44" s="536"/>
      <c r="Q44" s="537"/>
      <c r="R44" s="26"/>
      <c r="S44" s="26"/>
      <c r="T44" s="26"/>
      <c r="U44" s="547"/>
      <c r="V44" s="548"/>
      <c r="W44" s="548"/>
      <c r="X44" s="548"/>
      <c r="Y44" s="548"/>
      <c r="Z44" s="548"/>
      <c r="AA44" s="548"/>
      <c r="AB44" s="548"/>
      <c r="AC44" s="548"/>
      <c r="AD44" s="548"/>
      <c r="AE44" s="548"/>
      <c r="AF44" s="548"/>
      <c r="AG44" s="548"/>
      <c r="AH44" s="548"/>
      <c r="AI44" s="548"/>
      <c r="AJ44" s="549"/>
      <c r="AK44" s="52"/>
      <c r="AL44" s="52"/>
      <c r="AM44" s="52"/>
      <c r="AN44" s="555"/>
      <c r="AO44" s="556"/>
      <c r="AP44" s="556"/>
      <c r="AQ44" s="556"/>
      <c r="AR44" s="556"/>
      <c r="AS44" s="556"/>
      <c r="AT44" s="556"/>
      <c r="AU44" s="556"/>
      <c r="AV44" s="556"/>
      <c r="AW44" s="556"/>
      <c r="AX44" s="556"/>
      <c r="AY44" s="556"/>
      <c r="AZ44" s="556"/>
      <c r="BA44" s="556"/>
      <c r="BB44" s="557"/>
      <c r="BC44" s="50"/>
      <c r="BD44" s="54"/>
      <c r="BE44" s="54"/>
      <c r="BF44" s="444"/>
      <c r="BG44" s="445"/>
      <c r="BH44" s="445"/>
      <c r="BI44" s="445"/>
      <c r="BJ44" s="444"/>
      <c r="BK44" s="445"/>
      <c r="BL44" s="445"/>
      <c r="BM44" s="447"/>
      <c r="BN44" s="444"/>
      <c r="BO44" s="445"/>
      <c r="BP44" s="445"/>
      <c r="BQ44" s="447"/>
      <c r="BR44" s="49"/>
      <c r="BS44" s="10"/>
    </row>
    <row r="45" spans="1:71" ht="15.6" customHeight="1">
      <c r="A45" s="8"/>
      <c r="B45" s="8"/>
      <c r="C45" s="46"/>
      <c r="D45" s="567"/>
      <c r="E45" s="568"/>
      <c r="F45" s="568"/>
      <c r="G45" s="568"/>
      <c r="H45" s="568"/>
      <c r="I45" s="568"/>
      <c r="J45" s="568"/>
      <c r="K45" s="568"/>
      <c r="L45" s="568"/>
      <c r="M45" s="569"/>
      <c r="N45" s="538"/>
      <c r="O45" s="539"/>
      <c r="P45" s="539"/>
      <c r="Q45" s="540"/>
      <c r="R45" s="26"/>
      <c r="S45" s="26"/>
      <c r="T45" s="26"/>
      <c r="U45" s="547"/>
      <c r="V45" s="548"/>
      <c r="W45" s="548"/>
      <c r="X45" s="548"/>
      <c r="Y45" s="548"/>
      <c r="Z45" s="548"/>
      <c r="AA45" s="548"/>
      <c r="AB45" s="548"/>
      <c r="AC45" s="548"/>
      <c r="AD45" s="548"/>
      <c r="AE45" s="548"/>
      <c r="AF45" s="548"/>
      <c r="AG45" s="548"/>
      <c r="AH45" s="548"/>
      <c r="AI45" s="548"/>
      <c r="AJ45" s="549"/>
      <c r="AK45" s="52"/>
      <c r="AL45" s="52"/>
      <c r="AM45" s="52"/>
      <c r="AN45" s="555"/>
      <c r="AO45" s="556"/>
      <c r="AP45" s="556"/>
      <c r="AQ45" s="556"/>
      <c r="AR45" s="556"/>
      <c r="AS45" s="556"/>
      <c r="AT45" s="556"/>
      <c r="AU45" s="556"/>
      <c r="AV45" s="556"/>
      <c r="AW45" s="556"/>
      <c r="AX45" s="556"/>
      <c r="AY45" s="556"/>
      <c r="AZ45" s="556"/>
      <c r="BA45" s="556"/>
      <c r="BB45" s="557"/>
      <c r="BC45" s="50"/>
      <c r="BD45" s="54"/>
      <c r="BE45" s="54"/>
      <c r="BF45" s="444" t="s">
        <v>1</v>
      </c>
      <c r="BG45" s="445"/>
      <c r="BH45" s="445"/>
      <c r="BI45" s="445"/>
      <c r="BJ45" s="444" t="s">
        <v>2</v>
      </c>
      <c r="BK45" s="445"/>
      <c r="BL45" s="445"/>
      <c r="BM45" s="445"/>
      <c r="BN45" s="444" t="s">
        <v>3</v>
      </c>
      <c r="BO45" s="445"/>
      <c r="BP45" s="445"/>
      <c r="BQ45" s="447"/>
      <c r="BR45" s="49"/>
      <c r="BS45" s="10"/>
    </row>
    <row r="46" spans="1:71" ht="15.6" customHeight="1">
      <c r="A46" s="8"/>
      <c r="B46" s="8"/>
      <c r="C46" s="46"/>
      <c r="D46" s="567"/>
      <c r="E46" s="568"/>
      <c r="F46" s="568"/>
      <c r="G46" s="568"/>
      <c r="H46" s="568"/>
      <c r="I46" s="568"/>
      <c r="J46" s="568"/>
      <c r="K46" s="568"/>
      <c r="L46" s="568"/>
      <c r="M46" s="569"/>
      <c r="N46" s="538"/>
      <c r="O46" s="539"/>
      <c r="P46" s="539"/>
      <c r="Q46" s="540"/>
      <c r="R46" s="26"/>
      <c r="S46" s="26"/>
      <c r="T46" s="26"/>
      <c r="U46" s="547"/>
      <c r="V46" s="548"/>
      <c r="W46" s="548"/>
      <c r="X46" s="548"/>
      <c r="Y46" s="548"/>
      <c r="Z46" s="548"/>
      <c r="AA46" s="548"/>
      <c r="AB46" s="548"/>
      <c r="AC46" s="548"/>
      <c r="AD46" s="548"/>
      <c r="AE46" s="548"/>
      <c r="AF46" s="548"/>
      <c r="AG46" s="548"/>
      <c r="AH46" s="548"/>
      <c r="AI46" s="548"/>
      <c r="AJ46" s="549"/>
      <c r="AK46" s="52"/>
      <c r="AL46" s="52"/>
      <c r="AM46" s="52"/>
      <c r="AN46" s="555"/>
      <c r="AO46" s="556"/>
      <c r="AP46" s="556"/>
      <c r="AQ46" s="556"/>
      <c r="AR46" s="556"/>
      <c r="AS46" s="556"/>
      <c r="AT46" s="556"/>
      <c r="AU46" s="556"/>
      <c r="AV46" s="556"/>
      <c r="AW46" s="556"/>
      <c r="AX46" s="556"/>
      <c r="AY46" s="556"/>
      <c r="AZ46" s="556"/>
      <c r="BA46" s="556"/>
      <c r="BB46" s="557"/>
      <c r="BC46" s="50"/>
      <c r="BD46" s="54"/>
      <c r="BE46" s="54"/>
      <c r="BF46" s="444"/>
      <c r="BG46" s="445"/>
      <c r="BH46" s="445"/>
      <c r="BI46" s="445"/>
      <c r="BJ46" s="444"/>
      <c r="BK46" s="445"/>
      <c r="BL46" s="445"/>
      <c r="BM46" s="445"/>
      <c r="BN46" s="444"/>
      <c r="BO46" s="445"/>
      <c r="BP46" s="445"/>
      <c r="BQ46" s="447"/>
      <c r="BR46" s="49"/>
      <c r="BS46" s="10"/>
    </row>
    <row r="47" spans="1:71" ht="15.6" customHeight="1">
      <c r="A47" s="8"/>
      <c r="B47" s="8"/>
      <c r="C47" s="46"/>
      <c r="D47" s="570"/>
      <c r="E47" s="571"/>
      <c r="F47" s="571"/>
      <c r="G47" s="571"/>
      <c r="H47" s="571"/>
      <c r="I47" s="571"/>
      <c r="J47" s="571"/>
      <c r="K47" s="571"/>
      <c r="L47" s="571"/>
      <c r="M47" s="572"/>
      <c r="N47" s="541"/>
      <c r="O47" s="542"/>
      <c r="P47" s="542"/>
      <c r="Q47" s="543"/>
      <c r="R47" s="26"/>
      <c r="S47" s="26"/>
      <c r="T47" s="26"/>
      <c r="U47" s="550"/>
      <c r="V47" s="551"/>
      <c r="W47" s="551"/>
      <c r="X47" s="551"/>
      <c r="Y47" s="551"/>
      <c r="Z47" s="551"/>
      <c r="AA47" s="551"/>
      <c r="AB47" s="551"/>
      <c r="AC47" s="551"/>
      <c r="AD47" s="551"/>
      <c r="AE47" s="551"/>
      <c r="AF47" s="551"/>
      <c r="AG47" s="551"/>
      <c r="AH47" s="551"/>
      <c r="AI47" s="551"/>
      <c r="AJ47" s="552"/>
      <c r="AK47" s="52"/>
      <c r="AL47" s="52"/>
      <c r="AM47" s="52"/>
      <c r="AN47" s="558"/>
      <c r="AO47" s="559"/>
      <c r="AP47" s="559"/>
      <c r="AQ47" s="559"/>
      <c r="AR47" s="559"/>
      <c r="AS47" s="559"/>
      <c r="AT47" s="559"/>
      <c r="AU47" s="559"/>
      <c r="AV47" s="559"/>
      <c r="AW47" s="559"/>
      <c r="AX47" s="559"/>
      <c r="AY47" s="559"/>
      <c r="AZ47" s="559"/>
      <c r="BA47" s="559"/>
      <c r="BB47" s="560"/>
      <c r="BC47" s="50"/>
      <c r="BD47" s="54"/>
      <c r="BE47" s="54"/>
      <c r="BF47" s="561"/>
      <c r="BG47" s="562"/>
      <c r="BH47" s="562"/>
      <c r="BI47" s="562"/>
      <c r="BJ47" s="561"/>
      <c r="BK47" s="562"/>
      <c r="BL47" s="562"/>
      <c r="BM47" s="562"/>
      <c r="BN47" s="561"/>
      <c r="BO47" s="562"/>
      <c r="BP47" s="562"/>
      <c r="BQ47" s="563"/>
      <c r="BR47" s="49"/>
      <c r="BS47" s="10"/>
    </row>
    <row r="48" spans="1:71" ht="15.6" customHeight="1">
      <c r="A48" s="8"/>
      <c r="B48" s="8"/>
      <c r="C48" s="46"/>
      <c r="D48" s="24"/>
      <c r="E48" s="24"/>
      <c r="F48" s="24"/>
      <c r="G48" s="24"/>
      <c r="H48" s="24"/>
      <c r="I48" s="24"/>
      <c r="J48" s="24"/>
      <c r="K48" s="24"/>
      <c r="L48" s="24"/>
      <c r="M48" s="24"/>
      <c r="N48" s="26"/>
      <c r="O48" s="26"/>
      <c r="P48" s="26"/>
      <c r="Q48" s="26"/>
      <c r="R48" s="26"/>
      <c r="S48" s="26"/>
      <c r="T48" s="26"/>
      <c r="U48" s="26"/>
      <c r="V48" s="26"/>
      <c r="W48" s="26"/>
      <c r="X48" s="36"/>
      <c r="Y48" s="36"/>
      <c r="Z48" s="36"/>
      <c r="AA48" s="28"/>
      <c r="AB48" s="28"/>
      <c r="AC48" s="28"/>
      <c r="AD48" s="28"/>
      <c r="AE48" s="28"/>
      <c r="AF48" s="28"/>
      <c r="AG48" s="28"/>
      <c r="AH48" s="28"/>
      <c r="AI48" s="28"/>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49"/>
      <c r="BS48" s="10"/>
    </row>
    <row r="49" spans="1:144" ht="19.350000000000001" customHeight="1">
      <c r="A49" s="11"/>
      <c r="B49" s="11"/>
      <c r="C49" s="46"/>
      <c r="D49" s="24"/>
      <c r="E49" s="24"/>
      <c r="F49" s="24"/>
      <c r="G49" s="24"/>
      <c r="H49" s="24"/>
      <c r="I49" s="24"/>
      <c r="J49" s="24"/>
      <c r="K49" s="24"/>
      <c r="L49" s="24"/>
      <c r="M49" s="24"/>
      <c r="N49" s="26"/>
      <c r="O49" s="26"/>
      <c r="P49" s="26"/>
      <c r="Q49" s="26"/>
      <c r="R49" s="26"/>
      <c r="S49" s="26"/>
      <c r="T49" s="26"/>
      <c r="U49" s="22" t="s">
        <v>24</v>
      </c>
      <c r="V49" s="26"/>
      <c r="W49" s="26"/>
      <c r="X49" s="27"/>
      <c r="Y49" s="27"/>
      <c r="Z49" s="27"/>
      <c r="AA49" s="28"/>
      <c r="AB49" s="29"/>
      <c r="AC49" s="28"/>
      <c r="AD49" s="28"/>
      <c r="AE49" s="28"/>
      <c r="AF49" s="28"/>
      <c r="AG49" s="28"/>
      <c r="AH49" s="28"/>
      <c r="AI49" s="28"/>
      <c r="AJ49" s="28"/>
      <c r="AK49" s="28"/>
      <c r="AL49" s="28"/>
      <c r="AM49" s="22" t="s">
        <v>7</v>
      </c>
      <c r="AN49" s="28"/>
      <c r="AO49" s="28"/>
      <c r="AP49" s="28"/>
      <c r="AQ49" s="28"/>
      <c r="AR49" s="28"/>
      <c r="AS49" s="28"/>
      <c r="AT49" s="28"/>
      <c r="AU49" s="28"/>
      <c r="AV49" s="28"/>
      <c r="AW49" s="28"/>
      <c r="AX49" s="21"/>
      <c r="AY49" s="21"/>
      <c r="AZ49" s="21"/>
      <c r="BA49" s="21"/>
      <c r="BB49" s="21"/>
      <c r="BC49" s="21"/>
      <c r="BD49" s="21"/>
      <c r="BE49" s="21"/>
      <c r="BF49" s="21"/>
      <c r="BG49" s="21"/>
      <c r="BH49" s="21"/>
      <c r="BI49" s="21"/>
      <c r="BJ49" s="21"/>
      <c r="BK49" s="21"/>
      <c r="BL49" s="21"/>
      <c r="BM49" s="21"/>
      <c r="BN49" s="21"/>
      <c r="BO49" s="21"/>
      <c r="BP49" s="21"/>
      <c r="BQ49" s="36"/>
      <c r="BR49" s="49"/>
      <c r="BS49" s="10"/>
    </row>
    <row r="50" spans="1:144" ht="15.6" customHeight="1">
      <c r="A50" s="11"/>
      <c r="B50" s="11"/>
      <c r="C50" s="46"/>
      <c r="D50" s="526" t="s">
        <v>6</v>
      </c>
      <c r="E50" s="527"/>
      <c r="F50" s="527"/>
      <c r="G50" s="527"/>
      <c r="H50" s="527"/>
      <c r="I50" s="527"/>
      <c r="J50" s="527"/>
      <c r="K50" s="527"/>
      <c r="L50" s="527"/>
      <c r="M50" s="528"/>
      <c r="N50" s="535"/>
      <c r="O50" s="536"/>
      <c r="P50" s="536"/>
      <c r="Q50" s="537"/>
      <c r="R50" s="26"/>
      <c r="S50" s="26"/>
      <c r="T50" s="26"/>
      <c r="U50" s="544"/>
      <c r="V50" s="545"/>
      <c r="W50" s="545"/>
      <c r="X50" s="545"/>
      <c r="Y50" s="545"/>
      <c r="Z50" s="545"/>
      <c r="AA50" s="545"/>
      <c r="AB50" s="545"/>
      <c r="AC50" s="545"/>
      <c r="AD50" s="545"/>
      <c r="AE50" s="545"/>
      <c r="AF50" s="545"/>
      <c r="AG50" s="545"/>
      <c r="AH50" s="545"/>
      <c r="AI50" s="545"/>
      <c r="AJ50" s="546"/>
      <c r="AK50" s="58"/>
      <c r="AL50" s="58"/>
      <c r="AM50" s="544"/>
      <c r="AN50" s="545"/>
      <c r="AO50" s="545"/>
      <c r="AP50" s="545"/>
      <c r="AQ50" s="545"/>
      <c r="AR50" s="545"/>
      <c r="AS50" s="545"/>
      <c r="AT50" s="545"/>
      <c r="AU50" s="545"/>
      <c r="AV50" s="545"/>
      <c r="AW50" s="545"/>
      <c r="AX50" s="545"/>
      <c r="AY50" s="545"/>
      <c r="AZ50" s="545"/>
      <c r="BA50" s="545"/>
      <c r="BB50" s="545"/>
      <c r="BC50" s="545"/>
      <c r="BD50" s="545"/>
      <c r="BE50" s="545"/>
      <c r="BF50" s="545"/>
      <c r="BG50" s="545"/>
      <c r="BH50" s="545"/>
      <c r="BI50" s="545"/>
      <c r="BJ50" s="545"/>
      <c r="BK50" s="545"/>
      <c r="BL50" s="545"/>
      <c r="BM50" s="545"/>
      <c r="BN50" s="545"/>
      <c r="BO50" s="545"/>
      <c r="BP50" s="545"/>
      <c r="BQ50" s="546"/>
      <c r="BR50" s="49"/>
      <c r="BS50" s="10"/>
    </row>
    <row r="51" spans="1:144" ht="15.6" customHeight="1">
      <c r="A51" s="11"/>
      <c r="B51" s="11"/>
      <c r="C51" s="46"/>
      <c r="D51" s="532"/>
      <c r="E51" s="533"/>
      <c r="F51" s="533"/>
      <c r="G51" s="533"/>
      <c r="H51" s="533"/>
      <c r="I51" s="533"/>
      <c r="J51" s="533"/>
      <c r="K51" s="533"/>
      <c r="L51" s="533"/>
      <c r="M51" s="534"/>
      <c r="N51" s="538"/>
      <c r="O51" s="539"/>
      <c r="P51" s="539"/>
      <c r="Q51" s="540"/>
      <c r="R51" s="26"/>
      <c r="S51" s="26"/>
      <c r="T51" s="26"/>
      <c r="U51" s="547"/>
      <c r="V51" s="548"/>
      <c r="W51" s="548"/>
      <c r="X51" s="548"/>
      <c r="Y51" s="548"/>
      <c r="Z51" s="548"/>
      <c r="AA51" s="548"/>
      <c r="AB51" s="548"/>
      <c r="AC51" s="548"/>
      <c r="AD51" s="548"/>
      <c r="AE51" s="548"/>
      <c r="AF51" s="548"/>
      <c r="AG51" s="548"/>
      <c r="AH51" s="548"/>
      <c r="AI51" s="548"/>
      <c r="AJ51" s="549"/>
      <c r="AK51" s="58"/>
      <c r="AL51" s="58"/>
      <c r="AM51" s="547"/>
      <c r="AN51" s="548"/>
      <c r="AO51" s="548"/>
      <c r="AP51" s="548"/>
      <c r="AQ51" s="548"/>
      <c r="AR51" s="548"/>
      <c r="AS51" s="548"/>
      <c r="AT51" s="548"/>
      <c r="AU51" s="548"/>
      <c r="AV51" s="548"/>
      <c r="AW51" s="548"/>
      <c r="AX51" s="548"/>
      <c r="AY51" s="548"/>
      <c r="AZ51" s="548"/>
      <c r="BA51" s="548"/>
      <c r="BB51" s="548"/>
      <c r="BC51" s="548"/>
      <c r="BD51" s="548"/>
      <c r="BE51" s="548"/>
      <c r="BF51" s="548"/>
      <c r="BG51" s="548"/>
      <c r="BH51" s="548"/>
      <c r="BI51" s="548"/>
      <c r="BJ51" s="548"/>
      <c r="BK51" s="548"/>
      <c r="BL51" s="548"/>
      <c r="BM51" s="548"/>
      <c r="BN51" s="548"/>
      <c r="BO51" s="548"/>
      <c r="BP51" s="548"/>
      <c r="BQ51" s="549"/>
      <c r="BR51" s="49"/>
      <c r="BS51" s="10"/>
    </row>
    <row r="52" spans="1:144" ht="15.6" customHeight="1">
      <c r="A52" s="11"/>
      <c r="B52" s="11"/>
      <c r="C52" s="46"/>
      <c r="D52" s="532"/>
      <c r="E52" s="533"/>
      <c r="F52" s="533"/>
      <c r="G52" s="533"/>
      <c r="H52" s="533"/>
      <c r="I52" s="533"/>
      <c r="J52" s="533"/>
      <c r="K52" s="533"/>
      <c r="L52" s="533"/>
      <c r="M52" s="534"/>
      <c r="N52" s="538"/>
      <c r="O52" s="539"/>
      <c r="P52" s="539"/>
      <c r="Q52" s="540"/>
      <c r="R52" s="26"/>
      <c r="S52" s="26"/>
      <c r="T52" s="26"/>
      <c r="U52" s="547"/>
      <c r="V52" s="548"/>
      <c r="W52" s="548"/>
      <c r="X52" s="548"/>
      <c r="Y52" s="548"/>
      <c r="Z52" s="548"/>
      <c r="AA52" s="548"/>
      <c r="AB52" s="548"/>
      <c r="AC52" s="548"/>
      <c r="AD52" s="548"/>
      <c r="AE52" s="548"/>
      <c r="AF52" s="548"/>
      <c r="AG52" s="548"/>
      <c r="AH52" s="548"/>
      <c r="AI52" s="548"/>
      <c r="AJ52" s="549"/>
      <c r="AK52" s="58"/>
      <c r="AL52" s="58"/>
      <c r="AM52" s="547"/>
      <c r="AN52" s="548"/>
      <c r="AO52" s="548"/>
      <c r="AP52" s="548"/>
      <c r="AQ52" s="548"/>
      <c r="AR52" s="548"/>
      <c r="AS52" s="548"/>
      <c r="AT52" s="548"/>
      <c r="AU52" s="548"/>
      <c r="AV52" s="548"/>
      <c r="AW52" s="548"/>
      <c r="AX52" s="548"/>
      <c r="AY52" s="548"/>
      <c r="AZ52" s="548"/>
      <c r="BA52" s="548"/>
      <c r="BB52" s="548"/>
      <c r="BC52" s="548"/>
      <c r="BD52" s="548"/>
      <c r="BE52" s="548"/>
      <c r="BF52" s="548"/>
      <c r="BG52" s="548"/>
      <c r="BH52" s="548"/>
      <c r="BI52" s="548"/>
      <c r="BJ52" s="548"/>
      <c r="BK52" s="548"/>
      <c r="BL52" s="548"/>
      <c r="BM52" s="548"/>
      <c r="BN52" s="548"/>
      <c r="BO52" s="548"/>
      <c r="BP52" s="548"/>
      <c r="BQ52" s="549"/>
      <c r="BR52" s="49"/>
      <c r="BS52" s="10"/>
    </row>
    <row r="53" spans="1:144" ht="15.6" customHeight="1">
      <c r="A53" s="11"/>
      <c r="B53" s="11"/>
      <c r="C53" s="46"/>
      <c r="D53" s="529"/>
      <c r="E53" s="530"/>
      <c r="F53" s="530"/>
      <c r="G53" s="530"/>
      <c r="H53" s="530"/>
      <c r="I53" s="530"/>
      <c r="J53" s="530"/>
      <c r="K53" s="530"/>
      <c r="L53" s="530"/>
      <c r="M53" s="531"/>
      <c r="N53" s="541"/>
      <c r="O53" s="542"/>
      <c r="P53" s="542"/>
      <c r="Q53" s="543"/>
      <c r="R53" s="26"/>
      <c r="S53" s="26"/>
      <c r="T53" s="26"/>
      <c r="U53" s="550"/>
      <c r="V53" s="551"/>
      <c r="W53" s="551"/>
      <c r="X53" s="551"/>
      <c r="Y53" s="551"/>
      <c r="Z53" s="551"/>
      <c r="AA53" s="551"/>
      <c r="AB53" s="551"/>
      <c r="AC53" s="551"/>
      <c r="AD53" s="551"/>
      <c r="AE53" s="551"/>
      <c r="AF53" s="551"/>
      <c r="AG53" s="551"/>
      <c r="AH53" s="551"/>
      <c r="AI53" s="551"/>
      <c r="AJ53" s="552"/>
      <c r="AK53" s="58"/>
      <c r="AL53" s="58"/>
      <c r="AM53" s="550"/>
      <c r="AN53" s="551"/>
      <c r="AO53" s="551"/>
      <c r="AP53" s="551"/>
      <c r="AQ53" s="551"/>
      <c r="AR53" s="551"/>
      <c r="AS53" s="551"/>
      <c r="AT53" s="551"/>
      <c r="AU53" s="551"/>
      <c r="AV53" s="551"/>
      <c r="AW53" s="551"/>
      <c r="AX53" s="551"/>
      <c r="AY53" s="551"/>
      <c r="AZ53" s="551"/>
      <c r="BA53" s="551"/>
      <c r="BB53" s="551"/>
      <c r="BC53" s="551"/>
      <c r="BD53" s="551"/>
      <c r="BE53" s="551"/>
      <c r="BF53" s="551"/>
      <c r="BG53" s="551"/>
      <c r="BH53" s="551"/>
      <c r="BI53" s="551"/>
      <c r="BJ53" s="551"/>
      <c r="BK53" s="551"/>
      <c r="BL53" s="551"/>
      <c r="BM53" s="551"/>
      <c r="BN53" s="551"/>
      <c r="BO53" s="551"/>
      <c r="BP53" s="551"/>
      <c r="BQ53" s="552"/>
      <c r="BR53" s="49"/>
      <c r="BS53" s="10"/>
    </row>
    <row r="54" spans="1:144" ht="15.6" customHeight="1">
      <c r="A54" s="11"/>
      <c r="B54" s="11"/>
      <c r="C54" s="55"/>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57"/>
      <c r="BS54" s="10"/>
    </row>
    <row r="55" spans="1:144" s="13" customFormat="1" ht="15.6" customHeight="1">
      <c r="A55" s="10"/>
      <c r="B55" s="10"/>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10"/>
    </row>
    <row r="56" spans="1:144" ht="12.6" customHeight="1">
      <c r="BV56" s="182"/>
      <c r="BW56" s="182"/>
      <c r="BX56" s="182"/>
      <c r="BY56" s="182"/>
      <c r="BZ56" s="182"/>
      <c r="CA56" s="182"/>
      <c r="CB56" s="182"/>
      <c r="CC56" s="182"/>
      <c r="CD56" s="182"/>
      <c r="CE56" s="182"/>
      <c r="CF56" s="182"/>
      <c r="CG56" s="182"/>
      <c r="CH56" s="182"/>
      <c r="CI56" s="182"/>
      <c r="CJ56" s="182"/>
      <c r="CK56" s="182"/>
      <c r="CL56" s="182"/>
      <c r="CM56" s="182"/>
      <c r="CN56" s="182"/>
      <c r="CO56" s="182"/>
      <c r="CP56" s="182"/>
      <c r="CQ56" s="182"/>
      <c r="CR56" s="182"/>
      <c r="CS56" s="182"/>
      <c r="CT56" s="182"/>
      <c r="CU56" s="182"/>
      <c r="CV56" s="182"/>
      <c r="CW56" s="182"/>
      <c r="CX56" s="182"/>
      <c r="CY56" s="182"/>
      <c r="CZ56" s="182"/>
      <c r="DA56" s="182"/>
      <c r="DB56" s="182"/>
      <c r="DC56" s="182"/>
      <c r="DD56" s="182"/>
      <c r="DE56" s="182"/>
      <c r="DF56" s="182"/>
      <c r="DG56" s="182"/>
      <c r="DH56" s="182"/>
      <c r="DI56" s="182"/>
      <c r="DJ56" s="182"/>
      <c r="DK56" s="182"/>
      <c r="DL56" s="182"/>
      <c r="DM56" s="182"/>
      <c r="DN56" s="182"/>
      <c r="DO56" s="182"/>
      <c r="DP56" s="182"/>
      <c r="DQ56" s="182"/>
      <c r="DR56" s="182"/>
      <c r="DS56" s="182"/>
      <c r="DT56" s="182"/>
      <c r="DU56" s="182"/>
      <c r="DV56" s="182"/>
      <c r="DW56" s="182"/>
      <c r="DX56" s="182"/>
      <c r="DY56" s="182"/>
      <c r="DZ56" s="182"/>
      <c r="EA56" s="182"/>
      <c r="EB56" s="182"/>
      <c r="EC56" s="182"/>
      <c r="ED56" s="182"/>
      <c r="EE56" s="182"/>
      <c r="EF56" s="182"/>
      <c r="EG56" s="182"/>
      <c r="EH56" s="182"/>
      <c r="EI56" s="182"/>
      <c r="EJ56" s="182"/>
      <c r="EK56" s="182"/>
      <c r="EL56" s="182"/>
      <c r="EM56" s="182"/>
      <c r="EN56" s="182"/>
    </row>
    <row r="57" spans="1:144" ht="12.6" customHeight="1">
      <c r="BV57" s="182"/>
      <c r="BW57" s="182"/>
      <c r="BX57" s="182"/>
      <c r="BY57" s="182"/>
      <c r="BZ57" s="182"/>
      <c r="CA57" s="182"/>
      <c r="CB57" s="182"/>
      <c r="CC57" s="182"/>
      <c r="CD57" s="182"/>
      <c r="CE57" s="182"/>
      <c r="CF57" s="182"/>
      <c r="CG57" s="182"/>
      <c r="CH57" s="182"/>
      <c r="CI57" s="182"/>
      <c r="CJ57" s="182"/>
      <c r="CK57" s="182"/>
      <c r="CL57" s="182"/>
      <c r="CM57" s="182"/>
      <c r="CN57" s="182"/>
      <c r="CO57" s="182"/>
      <c r="CP57" s="182"/>
      <c r="CQ57" s="182"/>
      <c r="CR57" s="182"/>
      <c r="CS57" s="182"/>
      <c r="CT57" s="182"/>
      <c r="CU57" s="182"/>
      <c r="CV57" s="182"/>
      <c r="CW57" s="182"/>
      <c r="CX57" s="182"/>
      <c r="CY57" s="182"/>
      <c r="CZ57" s="182"/>
      <c r="DA57" s="182"/>
      <c r="DB57" s="182"/>
      <c r="DC57" s="182"/>
      <c r="DD57" s="182"/>
      <c r="DE57" s="182"/>
      <c r="DF57" s="182"/>
      <c r="DG57" s="182"/>
      <c r="DH57" s="182"/>
      <c r="DI57" s="182"/>
      <c r="DJ57" s="182"/>
      <c r="DK57" s="182"/>
      <c r="DL57" s="182"/>
      <c r="DM57" s="182"/>
      <c r="DN57" s="182"/>
      <c r="DO57" s="182"/>
      <c r="DP57" s="182"/>
      <c r="DQ57" s="182"/>
      <c r="DR57" s="182"/>
      <c r="DS57" s="182"/>
      <c r="DT57" s="182"/>
      <c r="DU57" s="182"/>
      <c r="DV57" s="182"/>
      <c r="DW57" s="182"/>
      <c r="DX57" s="182"/>
      <c r="DY57" s="182"/>
      <c r="DZ57" s="182"/>
      <c r="EA57" s="182"/>
      <c r="EB57" s="182"/>
      <c r="EC57" s="182"/>
      <c r="ED57" s="182"/>
      <c r="EE57" s="182"/>
      <c r="EF57" s="182"/>
      <c r="EG57" s="182"/>
      <c r="EH57" s="182"/>
      <c r="EI57" s="182"/>
      <c r="EJ57" s="182"/>
      <c r="EK57" s="182"/>
      <c r="EL57" s="182"/>
      <c r="EM57" s="182"/>
      <c r="EN57" s="182"/>
    </row>
    <row r="58" spans="1:144" ht="12.6" customHeight="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V58" s="182"/>
      <c r="BW58" s="182"/>
      <c r="BX58" s="182"/>
      <c r="BY58" s="182"/>
      <c r="BZ58" s="182"/>
      <c r="CA58" s="182"/>
      <c r="CB58" s="182"/>
      <c r="CC58" s="182"/>
      <c r="CD58" s="182"/>
      <c r="CE58" s="182"/>
      <c r="CF58" s="182"/>
      <c r="CG58" s="182"/>
      <c r="CH58" s="182"/>
      <c r="CI58" s="182"/>
      <c r="CJ58" s="182"/>
      <c r="CK58" s="182"/>
      <c r="CL58" s="182"/>
      <c r="CM58" s="182"/>
      <c r="CN58" s="182"/>
      <c r="CO58" s="182"/>
      <c r="CP58" s="182"/>
      <c r="CQ58" s="182"/>
      <c r="CR58" s="182"/>
      <c r="CS58" s="182"/>
      <c r="CT58" s="182"/>
      <c r="CU58" s="182"/>
      <c r="CV58" s="182"/>
      <c r="CW58" s="182"/>
      <c r="CX58" s="182"/>
      <c r="CY58" s="182"/>
      <c r="CZ58" s="182"/>
      <c r="DA58" s="182"/>
      <c r="DB58" s="182"/>
      <c r="DC58" s="182"/>
      <c r="DD58" s="182"/>
      <c r="DE58" s="182"/>
      <c r="DF58" s="182"/>
      <c r="DG58" s="182"/>
      <c r="DH58" s="182"/>
      <c r="DI58" s="182"/>
      <c r="DJ58" s="182"/>
      <c r="DK58" s="182"/>
      <c r="DL58" s="182"/>
      <c r="DM58" s="182"/>
      <c r="DN58" s="182"/>
      <c r="DO58" s="182"/>
      <c r="DP58" s="182"/>
      <c r="DQ58" s="182"/>
      <c r="DR58" s="182"/>
      <c r="DS58" s="182"/>
      <c r="DT58" s="182"/>
      <c r="DU58" s="182"/>
      <c r="DV58" s="182"/>
      <c r="DW58" s="182"/>
      <c r="DX58" s="182"/>
      <c r="DY58" s="182"/>
      <c r="DZ58" s="182"/>
      <c r="EA58" s="182"/>
      <c r="EB58" s="182"/>
      <c r="EC58" s="182"/>
      <c r="ED58" s="182"/>
      <c r="EE58" s="182"/>
      <c r="EF58" s="182"/>
      <c r="EG58" s="182"/>
      <c r="EH58" s="182"/>
      <c r="EI58" s="182"/>
      <c r="EJ58" s="182"/>
      <c r="EK58" s="182"/>
      <c r="EL58" s="182"/>
      <c r="EM58" s="182"/>
      <c r="EN58" s="182"/>
    </row>
    <row r="59" spans="1:144" ht="12.6" customHeight="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V59" s="182"/>
      <c r="BW59" s="182"/>
      <c r="BX59" s="182"/>
      <c r="BY59" s="182"/>
      <c r="BZ59" s="182"/>
      <c r="CA59" s="182"/>
      <c r="CB59" s="182"/>
      <c r="CC59" s="182"/>
      <c r="CD59" s="182"/>
      <c r="CE59" s="182"/>
      <c r="CF59" s="182"/>
      <c r="CG59" s="182"/>
      <c r="CH59" s="182"/>
      <c r="CI59" s="182"/>
      <c r="CJ59" s="182"/>
      <c r="CK59" s="182"/>
      <c r="CL59" s="182"/>
      <c r="CM59" s="182"/>
      <c r="CN59" s="182"/>
      <c r="CO59" s="182"/>
      <c r="CP59" s="182"/>
      <c r="CQ59" s="182"/>
      <c r="CR59" s="182"/>
      <c r="CS59" s="182"/>
      <c r="CT59" s="182"/>
      <c r="CU59" s="182"/>
      <c r="CV59" s="182"/>
      <c r="CW59" s="182"/>
      <c r="CX59" s="182"/>
      <c r="CY59" s="182"/>
      <c r="CZ59" s="182"/>
      <c r="DA59" s="182"/>
      <c r="DB59" s="182"/>
      <c r="DC59" s="182"/>
      <c r="DD59" s="182"/>
      <c r="DE59" s="182"/>
      <c r="DF59" s="182"/>
      <c r="DG59" s="182"/>
      <c r="DH59" s="182"/>
      <c r="DI59" s="182"/>
      <c r="DJ59" s="182"/>
      <c r="DK59" s="182"/>
      <c r="DL59" s="182"/>
      <c r="DM59" s="182"/>
      <c r="DN59" s="182"/>
      <c r="DO59" s="182"/>
      <c r="DP59" s="182"/>
      <c r="DQ59" s="182"/>
      <c r="DR59" s="182"/>
      <c r="DS59" s="182"/>
      <c r="DT59" s="182"/>
      <c r="DU59" s="182"/>
      <c r="DV59" s="182"/>
      <c r="DW59" s="182"/>
      <c r="DX59" s="182"/>
      <c r="DY59" s="182"/>
      <c r="DZ59" s="182"/>
      <c r="EA59" s="182"/>
      <c r="EB59" s="182"/>
      <c r="EC59" s="182"/>
      <c r="ED59" s="182"/>
      <c r="EE59" s="182"/>
      <c r="EF59" s="182"/>
      <c r="EG59" s="182"/>
      <c r="EH59" s="182"/>
      <c r="EI59" s="182"/>
      <c r="EJ59" s="182"/>
      <c r="EK59" s="182"/>
      <c r="EL59" s="182"/>
      <c r="EM59" s="182"/>
      <c r="EN59" s="182"/>
    </row>
    <row r="60" spans="1:144" ht="12.6" customHeight="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V60" s="182"/>
      <c r="BW60" s="182"/>
      <c r="BX60" s="182"/>
      <c r="BY60" s="182"/>
      <c r="BZ60" s="182"/>
      <c r="CA60" s="182"/>
      <c r="CB60" s="182"/>
      <c r="CC60" s="182"/>
      <c r="CD60" s="182"/>
      <c r="CE60" s="182"/>
      <c r="CF60" s="182"/>
      <c r="CG60" s="182"/>
      <c r="CH60" s="182"/>
      <c r="CI60" s="182"/>
      <c r="CJ60" s="182"/>
      <c r="CK60" s="182"/>
      <c r="CL60" s="182"/>
      <c r="CM60" s="182"/>
      <c r="CN60" s="182"/>
      <c r="CO60" s="182"/>
      <c r="CP60" s="182"/>
      <c r="CQ60" s="182"/>
      <c r="CR60" s="182"/>
      <c r="CS60" s="182"/>
      <c r="CT60" s="182"/>
      <c r="CU60" s="182"/>
      <c r="CV60" s="182"/>
      <c r="CW60" s="182"/>
      <c r="CX60" s="182"/>
      <c r="CY60" s="182"/>
      <c r="CZ60" s="182"/>
      <c r="DA60" s="182"/>
      <c r="DB60" s="182"/>
      <c r="DC60" s="182"/>
      <c r="DD60" s="182"/>
      <c r="DE60" s="182"/>
      <c r="DF60" s="182"/>
      <c r="DG60" s="182"/>
      <c r="DH60" s="182"/>
      <c r="DI60" s="182"/>
      <c r="DJ60" s="182"/>
      <c r="DK60" s="182"/>
      <c r="DL60" s="182"/>
      <c r="DM60" s="182"/>
      <c r="DN60" s="182"/>
      <c r="DO60" s="182"/>
      <c r="DP60" s="182"/>
      <c r="DQ60" s="182"/>
      <c r="DR60" s="182"/>
      <c r="DS60" s="182"/>
      <c r="DT60" s="182"/>
      <c r="DU60" s="182"/>
      <c r="DV60" s="182"/>
      <c r="DW60" s="182"/>
      <c r="DX60" s="182"/>
      <c r="DY60" s="182"/>
      <c r="DZ60" s="182"/>
      <c r="EA60" s="182"/>
      <c r="EB60" s="182"/>
      <c r="EC60" s="182"/>
      <c r="ED60" s="182"/>
      <c r="EE60" s="182"/>
      <c r="EF60" s="182"/>
      <c r="EG60" s="182"/>
      <c r="EH60" s="182"/>
      <c r="EI60" s="182"/>
      <c r="EJ60" s="182"/>
      <c r="EK60" s="182"/>
      <c r="EL60" s="182"/>
      <c r="EM60" s="182"/>
      <c r="EN60" s="182"/>
    </row>
    <row r="61" spans="1:144" ht="12.6" customHeight="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V61" s="182"/>
      <c r="BW61" s="182"/>
      <c r="BX61" s="182"/>
      <c r="BY61" s="182"/>
      <c r="BZ61" s="182"/>
      <c r="CA61" s="182"/>
      <c r="CB61" s="182"/>
      <c r="CC61" s="182"/>
      <c r="CD61" s="182"/>
      <c r="CE61" s="182"/>
      <c r="CF61" s="182"/>
      <c r="CG61" s="182"/>
      <c r="CH61" s="182"/>
      <c r="CI61" s="182"/>
      <c r="CJ61" s="182"/>
      <c r="CK61" s="182"/>
      <c r="CL61" s="182"/>
      <c r="CM61" s="182"/>
      <c r="CN61" s="182"/>
      <c r="CO61" s="182"/>
      <c r="CP61" s="182"/>
      <c r="CQ61" s="182"/>
      <c r="CR61" s="182"/>
      <c r="CS61" s="182"/>
      <c r="CT61" s="182"/>
      <c r="CU61" s="182"/>
      <c r="CV61" s="182"/>
      <c r="CW61" s="182"/>
      <c r="CX61" s="182"/>
      <c r="CY61" s="182"/>
      <c r="CZ61" s="182"/>
      <c r="DA61" s="182"/>
      <c r="DB61" s="182"/>
      <c r="DC61" s="182"/>
      <c r="DD61" s="182"/>
      <c r="DE61" s="182"/>
      <c r="DF61" s="182"/>
      <c r="DG61" s="182"/>
      <c r="DH61" s="182"/>
      <c r="DI61" s="182"/>
      <c r="DJ61" s="182"/>
      <c r="DK61" s="182"/>
      <c r="DL61" s="182"/>
      <c r="DM61" s="182"/>
      <c r="DN61" s="182"/>
      <c r="DO61" s="182"/>
      <c r="DP61" s="182"/>
      <c r="DQ61" s="182"/>
      <c r="DR61" s="182"/>
      <c r="DS61" s="182"/>
      <c r="DT61" s="182"/>
      <c r="DU61" s="182"/>
      <c r="DV61" s="182"/>
      <c r="DW61" s="182"/>
      <c r="DX61" s="182"/>
      <c r="DY61" s="182"/>
      <c r="DZ61" s="182"/>
      <c r="EA61" s="182"/>
      <c r="EB61" s="182"/>
      <c r="EC61" s="182"/>
      <c r="ED61" s="182"/>
      <c r="EE61" s="182"/>
      <c r="EF61" s="182"/>
      <c r="EG61" s="182"/>
      <c r="EH61" s="182"/>
      <c r="EI61" s="182"/>
      <c r="EJ61" s="182"/>
      <c r="EK61" s="182"/>
      <c r="EL61" s="182"/>
      <c r="EM61" s="182"/>
      <c r="EN61" s="182"/>
    </row>
    <row r="62" spans="1:144" ht="12.6" customHeight="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V62" s="182"/>
      <c r="BW62" s="182"/>
      <c r="BX62" s="182"/>
      <c r="BY62" s="182"/>
      <c r="BZ62" s="182"/>
      <c r="CA62" s="182"/>
      <c r="CB62" s="182"/>
      <c r="CC62" s="182"/>
      <c r="CD62" s="182"/>
      <c r="CE62" s="182"/>
      <c r="CF62" s="182"/>
      <c r="CG62" s="182"/>
      <c r="CH62" s="182"/>
      <c r="CI62" s="182"/>
      <c r="CJ62" s="182"/>
      <c r="CK62" s="182"/>
      <c r="CL62" s="182"/>
      <c r="CM62" s="182"/>
      <c r="CN62" s="182"/>
      <c r="CO62" s="182"/>
      <c r="CP62" s="182"/>
      <c r="CQ62" s="182"/>
      <c r="CR62" s="182"/>
      <c r="CS62" s="182"/>
      <c r="CT62" s="182"/>
      <c r="CU62" s="182"/>
      <c r="CV62" s="182"/>
      <c r="CW62" s="182"/>
      <c r="CX62" s="182"/>
      <c r="CY62" s="182"/>
      <c r="CZ62" s="182"/>
      <c r="DA62" s="182"/>
      <c r="DB62" s="182"/>
      <c r="DC62" s="182"/>
      <c r="DD62" s="182"/>
      <c r="DE62" s="182"/>
      <c r="DF62" s="182"/>
      <c r="DG62" s="182"/>
      <c r="DH62" s="182"/>
      <c r="DI62" s="182"/>
      <c r="DJ62" s="182"/>
      <c r="DK62" s="182"/>
      <c r="DL62" s="182"/>
      <c r="DM62" s="182"/>
      <c r="DN62" s="182"/>
      <c r="DO62" s="182"/>
      <c r="DP62" s="182"/>
      <c r="DQ62" s="182"/>
      <c r="DR62" s="182"/>
      <c r="DS62" s="182"/>
      <c r="DT62" s="182"/>
      <c r="DU62" s="182"/>
      <c r="DV62" s="182"/>
      <c r="DW62" s="182"/>
      <c r="DX62" s="182"/>
      <c r="DY62" s="182"/>
      <c r="DZ62" s="182"/>
      <c r="EA62" s="182"/>
      <c r="EB62" s="182"/>
      <c r="EC62" s="182"/>
      <c r="ED62" s="182"/>
      <c r="EE62" s="182"/>
      <c r="EF62" s="182"/>
      <c r="EG62" s="182"/>
      <c r="EH62" s="182"/>
      <c r="EI62" s="182"/>
      <c r="EJ62" s="182"/>
      <c r="EK62" s="182"/>
      <c r="EL62" s="182"/>
      <c r="EM62" s="182"/>
      <c r="EN62" s="182"/>
    </row>
    <row r="63" spans="1:144" ht="12.6" customHeight="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V63" s="182"/>
      <c r="BW63" s="182"/>
      <c r="BX63" s="182"/>
      <c r="BY63" s="182"/>
      <c r="BZ63" s="182"/>
      <c r="CA63" s="182"/>
      <c r="CB63" s="182"/>
      <c r="CC63" s="182"/>
      <c r="CD63" s="182"/>
      <c r="CE63" s="182"/>
      <c r="CF63" s="182"/>
      <c r="CG63" s="182"/>
      <c r="CH63" s="182"/>
      <c r="CI63" s="182"/>
      <c r="CJ63" s="182"/>
      <c r="CK63" s="182"/>
      <c r="CL63" s="182"/>
      <c r="CM63" s="182"/>
      <c r="CN63" s="182"/>
      <c r="CO63" s="182"/>
      <c r="CP63" s="182"/>
      <c r="CQ63" s="182"/>
      <c r="CR63" s="182"/>
      <c r="CS63" s="182"/>
      <c r="CT63" s="182"/>
      <c r="CU63" s="182"/>
      <c r="CV63" s="182"/>
      <c r="CW63" s="182"/>
      <c r="CX63" s="182"/>
      <c r="CY63" s="182"/>
      <c r="CZ63" s="182"/>
      <c r="DA63" s="182"/>
      <c r="DB63" s="182"/>
      <c r="DC63" s="182"/>
      <c r="DD63" s="182"/>
      <c r="DE63" s="182"/>
      <c r="DF63" s="182"/>
      <c r="DG63" s="182"/>
      <c r="DH63" s="182"/>
      <c r="DI63" s="182"/>
      <c r="DJ63" s="182"/>
      <c r="DK63" s="182"/>
      <c r="DL63" s="182"/>
      <c r="DM63" s="182"/>
      <c r="DN63" s="182"/>
      <c r="DO63" s="182"/>
      <c r="DP63" s="182"/>
      <c r="DQ63" s="182"/>
      <c r="DR63" s="182"/>
      <c r="DS63" s="182"/>
      <c r="DT63" s="182"/>
      <c r="DU63" s="182"/>
      <c r="DV63" s="182"/>
      <c r="DW63" s="182"/>
      <c r="DX63" s="182"/>
      <c r="DY63" s="182"/>
      <c r="DZ63" s="182"/>
      <c r="EA63" s="182"/>
      <c r="EB63" s="182"/>
      <c r="EC63" s="182"/>
      <c r="ED63" s="182"/>
      <c r="EE63" s="182"/>
      <c r="EF63" s="182"/>
      <c r="EG63" s="182"/>
      <c r="EH63" s="182"/>
      <c r="EI63" s="182"/>
      <c r="EJ63" s="182"/>
      <c r="EK63" s="182"/>
      <c r="EL63" s="182"/>
      <c r="EM63" s="182"/>
      <c r="EN63" s="182"/>
    </row>
    <row r="64" spans="1:144" ht="12.6" customHeight="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V64" s="182"/>
      <c r="BW64" s="182"/>
      <c r="BX64" s="182"/>
      <c r="BY64" s="182"/>
      <c r="BZ64" s="182"/>
      <c r="CA64" s="182"/>
      <c r="CB64" s="182"/>
      <c r="CC64" s="182"/>
      <c r="CD64" s="182"/>
      <c r="CE64" s="182"/>
      <c r="CF64" s="182"/>
      <c r="CG64" s="182"/>
      <c r="CH64" s="182"/>
      <c r="CI64" s="182"/>
      <c r="CJ64" s="182"/>
      <c r="CK64" s="182"/>
      <c r="CL64" s="182"/>
      <c r="CM64" s="182"/>
      <c r="CN64" s="182"/>
      <c r="CO64" s="182"/>
      <c r="CP64" s="182"/>
      <c r="CQ64" s="182"/>
      <c r="CR64" s="182"/>
      <c r="CS64" s="182"/>
      <c r="CT64" s="182"/>
      <c r="CU64" s="182"/>
      <c r="CV64" s="182"/>
      <c r="CW64" s="182"/>
      <c r="CX64" s="182"/>
      <c r="CY64" s="182"/>
      <c r="CZ64" s="182"/>
      <c r="DA64" s="182"/>
      <c r="DB64" s="182"/>
      <c r="DC64" s="182"/>
      <c r="DD64" s="182"/>
      <c r="DE64" s="182"/>
      <c r="DF64" s="182"/>
      <c r="DG64" s="182"/>
      <c r="DH64" s="182"/>
      <c r="DI64" s="182"/>
      <c r="DJ64" s="182"/>
      <c r="DK64" s="182"/>
      <c r="DL64" s="182"/>
      <c r="DM64" s="182"/>
      <c r="DN64" s="182"/>
      <c r="DO64" s="182"/>
      <c r="DP64" s="182"/>
      <c r="DQ64" s="182"/>
      <c r="DR64" s="182"/>
      <c r="DS64" s="182"/>
      <c r="DT64" s="182"/>
      <c r="DU64" s="182"/>
      <c r="DV64" s="182"/>
      <c r="DW64" s="182"/>
      <c r="DX64" s="182"/>
      <c r="DY64" s="182"/>
      <c r="DZ64" s="182"/>
      <c r="EA64" s="182"/>
      <c r="EB64" s="182"/>
      <c r="EC64" s="182"/>
      <c r="ED64" s="182"/>
      <c r="EE64" s="182"/>
      <c r="EF64" s="182"/>
      <c r="EG64" s="182"/>
      <c r="EH64" s="182"/>
      <c r="EI64" s="182"/>
      <c r="EJ64" s="182"/>
      <c r="EK64" s="182"/>
      <c r="EL64" s="182"/>
      <c r="EM64" s="182"/>
      <c r="EN64" s="182"/>
    </row>
    <row r="65" spans="74:144" ht="12.6" customHeight="1">
      <c r="BV65" s="182"/>
      <c r="BW65" s="182"/>
      <c r="BX65" s="182"/>
      <c r="BY65" s="182"/>
      <c r="BZ65" s="182"/>
      <c r="CA65" s="182"/>
      <c r="CB65" s="182"/>
      <c r="CC65" s="182"/>
      <c r="CD65" s="182"/>
      <c r="CE65" s="182"/>
      <c r="CF65" s="182"/>
      <c r="CG65" s="182"/>
      <c r="CH65" s="182"/>
      <c r="CI65" s="182"/>
      <c r="CJ65" s="182"/>
      <c r="CK65" s="182"/>
      <c r="CL65" s="182"/>
      <c r="CM65" s="182"/>
      <c r="CN65" s="182"/>
      <c r="CO65" s="182"/>
      <c r="CP65" s="182"/>
      <c r="CQ65" s="182"/>
      <c r="CR65" s="182"/>
      <c r="CS65" s="182"/>
      <c r="CT65" s="182"/>
      <c r="CU65" s="182"/>
      <c r="CV65" s="182"/>
      <c r="CW65" s="182"/>
      <c r="CX65" s="182"/>
      <c r="CY65" s="182"/>
      <c r="CZ65" s="182"/>
      <c r="DA65" s="182"/>
      <c r="DB65" s="182"/>
      <c r="DC65" s="182"/>
      <c r="DD65" s="182"/>
      <c r="DE65" s="182"/>
      <c r="DF65" s="182"/>
      <c r="DG65" s="182"/>
      <c r="DH65" s="182"/>
      <c r="DI65" s="182"/>
      <c r="DJ65" s="182"/>
      <c r="DK65" s="182"/>
      <c r="DL65" s="182"/>
      <c r="DM65" s="182"/>
      <c r="DN65" s="182"/>
      <c r="DO65" s="182"/>
      <c r="DP65" s="182"/>
      <c r="DQ65" s="182"/>
      <c r="DR65" s="182"/>
      <c r="DS65" s="182"/>
      <c r="DT65" s="182"/>
      <c r="DU65" s="182"/>
      <c r="DV65" s="182"/>
      <c r="DW65" s="182"/>
      <c r="DX65" s="182"/>
      <c r="DY65" s="182"/>
      <c r="DZ65" s="182"/>
      <c r="EA65" s="182"/>
      <c r="EB65" s="182"/>
      <c r="EC65" s="182"/>
      <c r="ED65" s="182"/>
      <c r="EE65" s="182"/>
      <c r="EF65" s="182"/>
      <c r="EG65" s="182"/>
      <c r="EH65" s="182"/>
      <c r="EI65" s="182"/>
      <c r="EJ65" s="182"/>
      <c r="EK65" s="182"/>
      <c r="EL65" s="182"/>
      <c r="EM65" s="182"/>
      <c r="EN65" s="182"/>
    </row>
    <row r="66" spans="74:144" ht="12.6" customHeight="1">
      <c r="BV66" s="182"/>
      <c r="BW66" s="182"/>
      <c r="BX66" s="182"/>
      <c r="BY66" s="182"/>
      <c r="BZ66" s="182"/>
      <c r="CA66" s="182"/>
      <c r="CB66" s="182"/>
      <c r="CC66" s="182"/>
      <c r="CD66" s="182"/>
      <c r="CE66" s="182"/>
      <c r="CF66" s="182"/>
      <c r="CG66" s="182"/>
      <c r="CH66" s="182"/>
      <c r="CI66" s="182"/>
      <c r="CJ66" s="182"/>
      <c r="CK66" s="182"/>
      <c r="CL66" s="182"/>
      <c r="CM66" s="182"/>
      <c r="CN66" s="182"/>
      <c r="CO66" s="182"/>
      <c r="CP66" s="182"/>
      <c r="CQ66" s="182"/>
      <c r="CR66" s="182"/>
      <c r="CS66" s="182"/>
      <c r="CT66" s="182"/>
      <c r="CU66" s="182"/>
      <c r="CV66" s="182"/>
      <c r="CW66" s="182"/>
      <c r="CX66" s="182"/>
      <c r="CY66" s="182"/>
      <c r="CZ66" s="182"/>
      <c r="DA66" s="182"/>
      <c r="DB66" s="182"/>
      <c r="DC66" s="182"/>
      <c r="DD66" s="182"/>
      <c r="DE66" s="182"/>
      <c r="DF66" s="182"/>
      <c r="DG66" s="182"/>
      <c r="DH66" s="182"/>
      <c r="DI66" s="182"/>
      <c r="DJ66" s="182"/>
      <c r="DK66" s="182"/>
      <c r="DL66" s="182"/>
      <c r="DM66" s="182"/>
      <c r="DN66" s="182"/>
      <c r="DO66" s="182"/>
      <c r="DP66" s="182"/>
      <c r="DQ66" s="182"/>
      <c r="DR66" s="182"/>
      <c r="DS66" s="182"/>
      <c r="DT66" s="182"/>
      <c r="DU66" s="182"/>
      <c r="DV66" s="182"/>
      <c r="DW66" s="182"/>
      <c r="DX66" s="182"/>
      <c r="DY66" s="182"/>
      <c r="DZ66" s="182"/>
      <c r="EA66" s="182"/>
      <c r="EB66" s="182"/>
      <c r="EC66" s="182"/>
      <c r="ED66" s="182"/>
      <c r="EE66" s="182"/>
      <c r="EF66" s="182"/>
      <c r="EG66" s="182"/>
      <c r="EH66" s="182"/>
      <c r="EI66" s="182"/>
      <c r="EJ66" s="182"/>
      <c r="EK66" s="182"/>
      <c r="EL66" s="182"/>
      <c r="EM66" s="182"/>
      <c r="EN66" s="182"/>
    </row>
    <row r="67" spans="74:144" ht="12.6" customHeight="1">
      <c r="BV67" s="182"/>
      <c r="BW67" s="182"/>
      <c r="BX67" s="182"/>
      <c r="BY67" s="182"/>
      <c r="BZ67" s="182"/>
      <c r="CA67" s="182"/>
      <c r="CB67" s="182"/>
      <c r="CC67" s="182"/>
      <c r="CD67" s="182"/>
      <c r="CE67" s="182"/>
      <c r="CF67" s="182"/>
      <c r="CG67" s="182"/>
      <c r="CH67" s="182"/>
      <c r="CI67" s="182"/>
      <c r="CJ67" s="182"/>
      <c r="CK67" s="182"/>
      <c r="CL67" s="182"/>
      <c r="CM67" s="182"/>
      <c r="CN67" s="182"/>
      <c r="CO67" s="182"/>
      <c r="CP67" s="182"/>
      <c r="CQ67" s="182"/>
      <c r="CR67" s="182"/>
      <c r="CS67" s="182"/>
      <c r="CT67" s="182"/>
      <c r="CU67" s="182"/>
      <c r="CV67" s="182"/>
      <c r="CW67" s="182"/>
      <c r="CX67" s="182"/>
      <c r="CY67" s="182"/>
      <c r="CZ67" s="182"/>
      <c r="DA67" s="182"/>
      <c r="DB67" s="182"/>
      <c r="DC67" s="182"/>
      <c r="DD67" s="182"/>
      <c r="DE67" s="182"/>
      <c r="DF67" s="182"/>
      <c r="DG67" s="182"/>
      <c r="DH67" s="182"/>
      <c r="DI67" s="182"/>
      <c r="DJ67" s="182"/>
      <c r="DK67" s="182"/>
      <c r="DL67" s="182"/>
      <c r="DM67" s="182"/>
      <c r="DN67" s="182"/>
      <c r="DO67" s="182"/>
      <c r="DP67" s="182"/>
      <c r="DQ67" s="182"/>
      <c r="DR67" s="182"/>
      <c r="DS67" s="182"/>
      <c r="DT67" s="182"/>
      <c r="DU67" s="182"/>
      <c r="DV67" s="182"/>
      <c r="DW67" s="182"/>
      <c r="DX67" s="182"/>
      <c r="DY67" s="182"/>
      <c r="DZ67" s="182"/>
      <c r="EA67" s="182"/>
      <c r="EB67" s="182"/>
      <c r="EC67" s="182"/>
      <c r="ED67" s="182"/>
      <c r="EE67" s="182"/>
      <c r="EF67" s="182"/>
      <c r="EG67" s="182"/>
      <c r="EH67" s="182"/>
      <c r="EI67" s="182"/>
      <c r="EJ67" s="182"/>
      <c r="EK67" s="182"/>
      <c r="EL67" s="182"/>
      <c r="EM67" s="182"/>
      <c r="EN67" s="182"/>
    </row>
    <row r="68" spans="74:144" ht="12.6" customHeight="1">
      <c r="BV68" s="182"/>
      <c r="BW68" s="182"/>
      <c r="BX68" s="182"/>
      <c r="BY68" s="182"/>
      <c r="BZ68" s="182"/>
      <c r="CA68" s="182"/>
      <c r="CB68" s="182"/>
      <c r="CC68" s="182"/>
      <c r="CD68" s="182"/>
      <c r="CE68" s="182"/>
      <c r="CF68" s="182"/>
      <c r="CG68" s="182"/>
      <c r="CH68" s="182"/>
      <c r="CI68" s="182"/>
      <c r="CJ68" s="182"/>
      <c r="CK68" s="182"/>
      <c r="CL68" s="182"/>
      <c r="CM68" s="182"/>
      <c r="CN68" s="182"/>
      <c r="CO68" s="182"/>
      <c r="CP68" s="182"/>
      <c r="CQ68" s="182"/>
      <c r="CR68" s="182"/>
      <c r="CS68" s="182"/>
      <c r="CT68" s="182"/>
      <c r="CU68" s="182"/>
      <c r="CV68" s="182"/>
      <c r="CW68" s="182"/>
      <c r="CX68" s="182"/>
      <c r="CY68" s="182"/>
      <c r="CZ68" s="182"/>
      <c r="DA68" s="182"/>
      <c r="DB68" s="182"/>
      <c r="DC68" s="182"/>
      <c r="DD68" s="182"/>
      <c r="DE68" s="182"/>
      <c r="DF68" s="182"/>
      <c r="DG68" s="182"/>
      <c r="DH68" s="182"/>
      <c r="DI68" s="182"/>
      <c r="DJ68" s="182"/>
      <c r="DK68" s="182"/>
      <c r="DL68" s="182"/>
      <c r="DM68" s="182"/>
      <c r="DN68" s="182"/>
      <c r="DO68" s="182"/>
      <c r="DP68" s="182"/>
      <c r="DQ68" s="182"/>
      <c r="DR68" s="182"/>
      <c r="DS68" s="182"/>
      <c r="DT68" s="182"/>
      <c r="DU68" s="182"/>
      <c r="DV68" s="182"/>
      <c r="DW68" s="182"/>
      <c r="DX68" s="182"/>
      <c r="DY68" s="182"/>
      <c r="DZ68" s="182"/>
      <c r="EA68" s="182"/>
      <c r="EB68" s="182"/>
      <c r="EC68" s="182"/>
      <c r="ED68" s="182"/>
      <c r="EE68" s="182"/>
      <c r="EF68" s="182"/>
      <c r="EG68" s="182"/>
      <c r="EH68" s="182"/>
      <c r="EI68" s="182"/>
      <c r="EJ68" s="182"/>
      <c r="EK68" s="182"/>
      <c r="EL68" s="182"/>
      <c r="EM68" s="182"/>
      <c r="EN68" s="182"/>
    </row>
    <row r="69" spans="74:144" ht="12.6" customHeight="1">
      <c r="BV69" s="182"/>
      <c r="BW69" s="182"/>
      <c r="BX69" s="182"/>
      <c r="BY69" s="182"/>
      <c r="BZ69" s="182"/>
      <c r="CA69" s="182"/>
      <c r="CB69" s="182"/>
      <c r="CC69" s="182"/>
      <c r="CD69" s="182"/>
      <c r="CE69" s="182"/>
      <c r="CF69" s="182"/>
      <c r="CG69" s="182"/>
      <c r="CH69" s="182"/>
      <c r="CI69" s="182"/>
      <c r="CJ69" s="182"/>
      <c r="CK69" s="182"/>
      <c r="CL69" s="182"/>
      <c r="CM69" s="182"/>
      <c r="CN69" s="182"/>
      <c r="CO69" s="182"/>
      <c r="CP69" s="182"/>
      <c r="CQ69" s="182"/>
      <c r="CR69" s="182"/>
      <c r="CS69" s="182"/>
      <c r="CT69" s="182"/>
      <c r="CU69" s="182"/>
      <c r="CV69" s="182"/>
      <c r="CW69" s="182"/>
      <c r="CX69" s="182"/>
      <c r="CY69" s="182"/>
      <c r="CZ69" s="182"/>
      <c r="DA69" s="182"/>
      <c r="DB69" s="182"/>
      <c r="DC69" s="182"/>
      <c r="DD69" s="182"/>
      <c r="DE69" s="182"/>
      <c r="DF69" s="182"/>
      <c r="DG69" s="182"/>
      <c r="DH69" s="182"/>
      <c r="DI69" s="182"/>
      <c r="DJ69" s="182"/>
      <c r="DK69" s="182"/>
      <c r="DL69" s="182"/>
      <c r="DM69" s="182"/>
      <c r="DN69" s="182"/>
      <c r="DO69" s="182"/>
      <c r="DP69" s="182"/>
      <c r="DQ69" s="182"/>
      <c r="DR69" s="182"/>
      <c r="DS69" s="182"/>
      <c r="DT69" s="182"/>
      <c r="DU69" s="182"/>
      <c r="DV69" s="182"/>
      <c r="DW69" s="182"/>
      <c r="DX69" s="182"/>
      <c r="DY69" s="182"/>
      <c r="DZ69" s="182"/>
      <c r="EA69" s="182"/>
      <c r="EB69" s="182"/>
      <c r="EC69" s="182"/>
      <c r="ED69" s="182"/>
      <c r="EE69" s="182"/>
      <c r="EF69" s="182"/>
      <c r="EG69" s="182"/>
      <c r="EH69" s="182"/>
      <c r="EI69" s="182"/>
      <c r="EJ69" s="182"/>
      <c r="EK69" s="182"/>
      <c r="EL69" s="182"/>
      <c r="EM69" s="182"/>
      <c r="EN69" s="182"/>
    </row>
    <row r="70" spans="74:144" ht="12.6" customHeight="1">
      <c r="BV70" s="182"/>
      <c r="BW70" s="182"/>
      <c r="BX70" s="182"/>
      <c r="BY70" s="182"/>
      <c r="BZ70" s="182"/>
      <c r="CA70" s="182"/>
      <c r="CB70" s="182"/>
      <c r="CC70" s="182"/>
      <c r="CD70" s="182"/>
      <c r="CE70" s="182"/>
      <c r="CF70" s="182"/>
      <c r="CG70" s="182"/>
      <c r="CH70" s="182"/>
      <c r="CI70" s="182"/>
      <c r="CJ70" s="182"/>
      <c r="CK70" s="182"/>
      <c r="CL70" s="182"/>
      <c r="CM70" s="182"/>
      <c r="CN70" s="182"/>
      <c r="CO70" s="182"/>
      <c r="CP70" s="182"/>
      <c r="CQ70" s="182"/>
      <c r="CR70" s="182"/>
      <c r="CS70" s="182"/>
      <c r="CT70" s="182"/>
      <c r="CU70" s="182"/>
      <c r="CV70" s="182"/>
      <c r="CW70" s="182"/>
      <c r="CX70" s="182"/>
      <c r="CY70" s="182"/>
      <c r="CZ70" s="182"/>
      <c r="DA70" s="182"/>
      <c r="DB70" s="182"/>
      <c r="DC70" s="182"/>
      <c r="DD70" s="182"/>
      <c r="DE70" s="182"/>
      <c r="DF70" s="182"/>
      <c r="DG70" s="182"/>
      <c r="DH70" s="182"/>
      <c r="DI70" s="182"/>
      <c r="DJ70" s="182"/>
      <c r="DK70" s="182"/>
      <c r="DL70" s="182"/>
      <c r="DM70" s="182"/>
      <c r="DN70" s="182"/>
      <c r="DO70" s="182"/>
      <c r="DP70" s="182"/>
      <c r="DQ70" s="182"/>
      <c r="DR70" s="182"/>
      <c r="DS70" s="182"/>
      <c r="DT70" s="182"/>
      <c r="DU70" s="182"/>
      <c r="DV70" s="182"/>
      <c r="DW70" s="182"/>
      <c r="DX70" s="182"/>
      <c r="DY70" s="182"/>
      <c r="DZ70" s="182"/>
      <c r="EA70" s="182"/>
      <c r="EB70" s="182"/>
      <c r="EC70" s="182"/>
      <c r="ED70" s="182"/>
      <c r="EE70" s="182"/>
      <c r="EF70" s="182"/>
      <c r="EG70" s="182"/>
      <c r="EH70" s="182"/>
      <c r="EI70" s="182"/>
      <c r="EJ70" s="182"/>
      <c r="EK70" s="182"/>
      <c r="EL70" s="182"/>
      <c r="EM70" s="182"/>
      <c r="EN70" s="182"/>
    </row>
    <row r="71" spans="74:144" ht="12.6" customHeight="1">
      <c r="BV71" s="182"/>
      <c r="BW71" s="182"/>
      <c r="BX71" s="182"/>
      <c r="BY71" s="182"/>
      <c r="BZ71" s="182"/>
      <c r="CA71" s="182"/>
      <c r="CB71" s="182"/>
      <c r="CC71" s="182"/>
      <c r="CD71" s="182"/>
      <c r="CE71" s="182"/>
      <c r="CF71" s="182"/>
      <c r="CG71" s="182"/>
      <c r="CH71" s="182"/>
      <c r="CI71" s="182"/>
      <c r="CJ71" s="182"/>
      <c r="CK71" s="182"/>
      <c r="CL71" s="182"/>
      <c r="CM71" s="182"/>
      <c r="CN71" s="182"/>
      <c r="CO71" s="182"/>
      <c r="CP71" s="182"/>
      <c r="CQ71" s="182"/>
      <c r="CR71" s="182"/>
      <c r="CS71" s="182"/>
      <c r="CT71" s="182"/>
      <c r="CU71" s="182"/>
      <c r="CV71" s="182"/>
      <c r="CW71" s="182"/>
      <c r="CX71" s="182"/>
      <c r="CY71" s="182"/>
      <c r="CZ71" s="182"/>
      <c r="DA71" s="182"/>
      <c r="DB71" s="182"/>
      <c r="DC71" s="182"/>
      <c r="DD71" s="182"/>
      <c r="DE71" s="182"/>
      <c r="DF71" s="182"/>
      <c r="DG71" s="182"/>
      <c r="DH71" s="182"/>
      <c r="DI71" s="182"/>
      <c r="DJ71" s="182"/>
      <c r="DK71" s="182"/>
      <c r="DL71" s="182"/>
      <c r="DM71" s="182"/>
      <c r="DN71" s="182"/>
      <c r="DO71" s="182"/>
      <c r="DP71" s="182"/>
      <c r="DQ71" s="182"/>
      <c r="DR71" s="182"/>
      <c r="DS71" s="182"/>
      <c r="DT71" s="182"/>
      <c r="DU71" s="182"/>
      <c r="DV71" s="182"/>
      <c r="DW71" s="182"/>
      <c r="DX71" s="182"/>
      <c r="DY71" s="182"/>
      <c r="DZ71" s="182"/>
      <c r="EA71" s="182"/>
      <c r="EB71" s="182"/>
      <c r="EC71" s="182"/>
      <c r="ED71" s="182"/>
      <c r="EE71" s="182"/>
      <c r="EF71" s="182"/>
      <c r="EG71" s="182"/>
      <c r="EH71" s="182"/>
      <c r="EI71" s="182"/>
      <c r="EJ71" s="182"/>
      <c r="EK71" s="182"/>
      <c r="EL71" s="182"/>
      <c r="EM71" s="182"/>
      <c r="EN71" s="182"/>
    </row>
    <row r="72" spans="74:144" ht="12.6" customHeight="1">
      <c r="BV72" s="182"/>
      <c r="BW72" s="182"/>
      <c r="BX72" s="182"/>
      <c r="BY72" s="182"/>
      <c r="BZ72" s="182"/>
      <c r="CA72" s="182"/>
      <c r="CB72" s="182"/>
      <c r="CC72" s="182"/>
      <c r="CD72" s="182"/>
      <c r="CE72" s="182"/>
      <c r="CF72" s="182"/>
      <c r="CG72" s="182"/>
      <c r="CH72" s="182"/>
      <c r="CI72" s="182"/>
      <c r="CJ72" s="182"/>
      <c r="CK72" s="182"/>
      <c r="CL72" s="182"/>
      <c r="CM72" s="182"/>
      <c r="CN72" s="182"/>
      <c r="CO72" s="182"/>
      <c r="CP72" s="182"/>
      <c r="CQ72" s="182"/>
      <c r="CR72" s="182"/>
      <c r="CS72" s="182"/>
      <c r="CT72" s="182"/>
      <c r="CU72" s="182"/>
      <c r="CV72" s="182"/>
      <c r="CW72" s="182"/>
      <c r="CX72" s="182"/>
      <c r="CY72" s="182"/>
      <c r="CZ72" s="182"/>
      <c r="DA72" s="182"/>
      <c r="DB72" s="182"/>
      <c r="DC72" s="182"/>
      <c r="DD72" s="182"/>
      <c r="DE72" s="182"/>
      <c r="DF72" s="182"/>
      <c r="DG72" s="182"/>
      <c r="DH72" s="182"/>
      <c r="DI72" s="182"/>
      <c r="DJ72" s="182"/>
      <c r="DK72" s="182"/>
      <c r="DL72" s="182"/>
      <c r="DM72" s="182"/>
      <c r="DN72" s="182"/>
      <c r="DO72" s="182"/>
      <c r="DP72" s="182"/>
      <c r="DQ72" s="182"/>
      <c r="DR72" s="182"/>
      <c r="DS72" s="182"/>
      <c r="DT72" s="182"/>
      <c r="DU72" s="182"/>
      <c r="DV72" s="182"/>
      <c r="DW72" s="182"/>
      <c r="DX72" s="182"/>
      <c r="DY72" s="182"/>
      <c r="DZ72" s="182"/>
      <c r="EA72" s="182"/>
      <c r="EB72" s="182"/>
      <c r="EC72" s="182"/>
      <c r="ED72" s="182"/>
      <c r="EE72" s="182"/>
      <c r="EF72" s="182"/>
      <c r="EG72" s="182"/>
      <c r="EH72" s="182"/>
      <c r="EI72" s="182"/>
      <c r="EJ72" s="182"/>
      <c r="EK72" s="182"/>
      <c r="EL72" s="182"/>
      <c r="EM72" s="182"/>
      <c r="EN72" s="182"/>
    </row>
    <row r="73" spans="74:144" ht="12.6" customHeight="1">
      <c r="BV73" s="182"/>
      <c r="BW73" s="182"/>
      <c r="BX73" s="182"/>
      <c r="BY73" s="182"/>
      <c r="BZ73" s="182"/>
      <c r="CA73" s="182"/>
      <c r="CB73" s="182"/>
      <c r="CC73" s="182"/>
      <c r="CD73" s="182"/>
      <c r="CE73" s="182"/>
      <c r="CF73" s="182"/>
      <c r="CG73" s="182"/>
      <c r="CH73" s="182"/>
      <c r="CI73" s="182"/>
      <c r="CJ73" s="182"/>
      <c r="CK73" s="182"/>
      <c r="CL73" s="182"/>
      <c r="CM73" s="182"/>
      <c r="CN73" s="182"/>
      <c r="CO73" s="182"/>
      <c r="CP73" s="182"/>
      <c r="CQ73" s="182"/>
      <c r="CR73" s="182"/>
      <c r="CS73" s="182"/>
      <c r="CT73" s="182"/>
      <c r="CU73" s="182"/>
      <c r="CV73" s="182"/>
      <c r="CW73" s="182"/>
      <c r="CX73" s="182"/>
      <c r="CY73" s="182"/>
      <c r="CZ73" s="182"/>
      <c r="DA73" s="182"/>
      <c r="DB73" s="182"/>
      <c r="DC73" s="182"/>
      <c r="DD73" s="182"/>
      <c r="DE73" s="182"/>
      <c r="DF73" s="182"/>
      <c r="DG73" s="182"/>
      <c r="DH73" s="182"/>
      <c r="DI73" s="182"/>
      <c r="DJ73" s="182"/>
      <c r="DK73" s="182"/>
      <c r="DL73" s="182"/>
      <c r="DM73" s="182"/>
      <c r="DN73" s="182"/>
      <c r="DO73" s="182"/>
      <c r="DP73" s="182"/>
      <c r="DQ73" s="182"/>
      <c r="DR73" s="182"/>
      <c r="DS73" s="182"/>
      <c r="DT73" s="182"/>
      <c r="DU73" s="182"/>
      <c r="DV73" s="182"/>
      <c r="DW73" s="182"/>
      <c r="DX73" s="182"/>
      <c r="DY73" s="182"/>
      <c r="DZ73" s="182"/>
      <c r="EA73" s="182"/>
      <c r="EB73" s="182"/>
      <c r="EC73" s="182"/>
      <c r="ED73" s="182"/>
      <c r="EE73" s="182"/>
      <c r="EF73" s="182"/>
      <c r="EG73" s="182"/>
      <c r="EH73" s="182"/>
      <c r="EI73" s="182"/>
      <c r="EJ73" s="182"/>
      <c r="EK73" s="182"/>
      <c r="EL73" s="182"/>
      <c r="EM73" s="182"/>
      <c r="EN73" s="182"/>
    </row>
    <row r="74" spans="74:144" ht="12.6" customHeight="1">
      <c r="BV74" s="182"/>
      <c r="BW74" s="182"/>
      <c r="BX74" s="182"/>
      <c r="BY74" s="182"/>
      <c r="BZ74" s="182"/>
      <c r="CA74" s="182"/>
      <c r="CB74" s="182"/>
      <c r="CC74" s="182"/>
      <c r="CD74" s="182"/>
      <c r="CE74" s="182"/>
      <c r="CF74" s="182"/>
      <c r="CG74" s="182"/>
      <c r="CH74" s="182"/>
      <c r="CI74" s="182"/>
      <c r="CJ74" s="182"/>
      <c r="CK74" s="182"/>
      <c r="CL74" s="182"/>
      <c r="CM74" s="182"/>
      <c r="CN74" s="182"/>
      <c r="CO74" s="182"/>
      <c r="CP74" s="182"/>
      <c r="CQ74" s="182"/>
      <c r="CR74" s="182"/>
      <c r="CS74" s="182"/>
      <c r="CT74" s="182"/>
      <c r="CU74" s="182"/>
      <c r="CV74" s="182"/>
      <c r="CW74" s="182"/>
      <c r="CX74" s="182"/>
      <c r="CY74" s="182"/>
      <c r="CZ74" s="182"/>
      <c r="DA74" s="182"/>
      <c r="DB74" s="182"/>
      <c r="DC74" s="182"/>
      <c r="DD74" s="182"/>
      <c r="DE74" s="182"/>
      <c r="DF74" s="182"/>
      <c r="DG74" s="182"/>
      <c r="DH74" s="182"/>
      <c r="DI74" s="182"/>
      <c r="DJ74" s="182"/>
      <c r="DK74" s="182"/>
      <c r="DL74" s="182"/>
      <c r="DM74" s="182"/>
      <c r="DN74" s="182"/>
      <c r="DO74" s="182"/>
      <c r="DP74" s="182"/>
      <c r="DQ74" s="182"/>
      <c r="DR74" s="182"/>
      <c r="DS74" s="182"/>
      <c r="DT74" s="182"/>
      <c r="DU74" s="182"/>
      <c r="DV74" s="182"/>
      <c r="DW74" s="182"/>
      <c r="DX74" s="182"/>
      <c r="DY74" s="182"/>
      <c r="DZ74" s="182"/>
      <c r="EA74" s="182"/>
      <c r="EB74" s="182"/>
      <c r="EC74" s="182"/>
      <c r="ED74" s="182"/>
      <c r="EE74" s="182"/>
      <c r="EF74" s="182"/>
      <c r="EG74" s="182"/>
      <c r="EH74" s="182"/>
      <c r="EI74" s="182"/>
      <c r="EJ74" s="182"/>
      <c r="EK74" s="182"/>
      <c r="EL74" s="182"/>
      <c r="EM74" s="182"/>
      <c r="EN74" s="182"/>
    </row>
  </sheetData>
  <mergeCells count="48">
    <mergeCell ref="D50:M53"/>
    <mergeCell ref="N50:Q53"/>
    <mergeCell ref="U50:AJ53"/>
    <mergeCell ref="AM50:BQ53"/>
    <mergeCell ref="BJ38:BM40"/>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D24:J26"/>
    <mergeCell ref="K24:Q26"/>
    <mergeCell ref="R24:X26"/>
    <mergeCell ref="Y24:AE26"/>
    <mergeCell ref="AF24:AL26"/>
    <mergeCell ref="AM24:AS26"/>
    <mergeCell ref="AT24:AZ26"/>
    <mergeCell ref="BB24:BK26"/>
    <mergeCell ref="AR32:BB33"/>
    <mergeCell ref="D34:Q35"/>
    <mergeCell ref="R34:BB35"/>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5" priority="2">
      <formula>$BB$25="○"</formula>
    </cfRule>
  </conditionalFormatting>
  <conditionalFormatting sqref="BD28:BD30">
    <cfRule type="expression" dxfId="4" priority="1">
      <formula>$BB$25="○"</formula>
    </cfRule>
  </conditionalFormatting>
  <pageMargins left="0.7" right="0.7" top="0.75" bottom="0.75" header="0.3" footer="0.3"/>
  <pageSetup paperSize="9" scale="4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72"/>
  <sheetViews>
    <sheetView view="pageBreakPreview" topLeftCell="A22" zoomScale="55" zoomScaleNormal="55" zoomScaleSheetLayoutView="55" workbookViewId="0">
      <selection activeCell="N38" sqref="N38:Q4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1"/>
  </cols>
  <sheetData>
    <row r="1" spans="3:71"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448" t="s">
        <v>18</v>
      </c>
      <c r="D8" s="476"/>
      <c r="E8" s="476"/>
      <c r="F8" s="476"/>
      <c r="G8" s="476"/>
      <c r="H8" s="476"/>
      <c r="I8" s="476"/>
      <c r="J8" s="476"/>
      <c r="K8" s="476"/>
      <c r="L8" s="476"/>
      <c r="M8" s="476"/>
      <c r="N8" s="476"/>
      <c r="O8" s="476"/>
      <c r="P8" s="476"/>
      <c r="Q8" s="476"/>
      <c r="R8" s="476"/>
      <c r="S8" s="476"/>
      <c r="T8" s="476"/>
      <c r="U8" s="458" t="s">
        <v>134</v>
      </c>
      <c r="V8" s="459"/>
      <c r="W8" s="459"/>
      <c r="X8" s="459"/>
      <c r="Y8" s="459"/>
      <c r="Z8" s="459"/>
      <c r="AA8" s="459"/>
      <c r="AB8" s="459"/>
      <c r="AC8" s="459"/>
      <c r="AD8" s="459"/>
      <c r="AE8" s="459"/>
      <c r="AF8" s="459"/>
      <c r="AG8" s="459"/>
      <c r="AH8" s="459"/>
      <c r="AI8" s="459"/>
      <c r="AJ8" s="459"/>
      <c r="AK8" s="459"/>
      <c r="AL8" s="459"/>
      <c r="AM8" s="459"/>
      <c r="AN8" s="460"/>
      <c r="AO8" s="475" t="s">
        <v>5</v>
      </c>
      <c r="AP8" s="459"/>
      <c r="AQ8" s="459"/>
      <c r="AR8" s="459"/>
      <c r="AS8" s="459"/>
      <c r="AT8" s="459"/>
      <c r="AU8" s="459"/>
      <c r="AV8" s="459"/>
      <c r="AW8" s="459"/>
      <c r="AX8" s="459"/>
      <c r="AY8" s="459"/>
      <c r="AZ8" s="459"/>
      <c r="BA8" s="459"/>
      <c r="BB8" s="459"/>
      <c r="BC8" s="459"/>
      <c r="BD8" s="459"/>
      <c r="BE8" s="459"/>
      <c r="BF8" s="460"/>
      <c r="BG8" s="448" t="s">
        <v>135</v>
      </c>
      <c r="BH8" s="449"/>
      <c r="BI8" s="449"/>
      <c r="BJ8" s="449"/>
      <c r="BK8" s="449"/>
      <c r="BL8" s="449"/>
      <c r="BM8" s="449"/>
      <c r="BN8" s="449"/>
      <c r="BO8" s="449"/>
      <c r="BP8" s="449"/>
      <c r="BQ8" s="449"/>
      <c r="BR8" s="33"/>
      <c r="BS8" s="13"/>
    </row>
    <row r="9" spans="3:71" s="11" customFormat="1" ht="15.6" customHeight="1">
      <c r="C9" s="476"/>
      <c r="D9" s="476"/>
      <c r="E9" s="476"/>
      <c r="F9" s="476"/>
      <c r="G9" s="476"/>
      <c r="H9" s="476"/>
      <c r="I9" s="476"/>
      <c r="J9" s="476"/>
      <c r="K9" s="476"/>
      <c r="L9" s="476"/>
      <c r="M9" s="476"/>
      <c r="N9" s="476"/>
      <c r="O9" s="476"/>
      <c r="P9" s="476"/>
      <c r="Q9" s="476"/>
      <c r="R9" s="476"/>
      <c r="S9" s="476"/>
      <c r="T9" s="476"/>
      <c r="U9" s="461"/>
      <c r="V9" s="462"/>
      <c r="W9" s="462"/>
      <c r="X9" s="462"/>
      <c r="Y9" s="462"/>
      <c r="Z9" s="462"/>
      <c r="AA9" s="462"/>
      <c r="AB9" s="462"/>
      <c r="AC9" s="462"/>
      <c r="AD9" s="462"/>
      <c r="AE9" s="462"/>
      <c r="AF9" s="462"/>
      <c r="AG9" s="462"/>
      <c r="AH9" s="463"/>
      <c r="AI9" s="463"/>
      <c r="AJ9" s="463"/>
      <c r="AK9" s="463"/>
      <c r="AL9" s="463"/>
      <c r="AM9" s="463"/>
      <c r="AN9" s="464"/>
      <c r="AO9" s="461"/>
      <c r="AP9" s="463"/>
      <c r="AQ9" s="463"/>
      <c r="AR9" s="463"/>
      <c r="AS9" s="463"/>
      <c r="AT9" s="463"/>
      <c r="AU9" s="463"/>
      <c r="AV9" s="463"/>
      <c r="AW9" s="463"/>
      <c r="AX9" s="463"/>
      <c r="AY9" s="463"/>
      <c r="AZ9" s="463"/>
      <c r="BA9" s="463"/>
      <c r="BB9" s="463"/>
      <c r="BC9" s="463"/>
      <c r="BD9" s="463"/>
      <c r="BE9" s="463"/>
      <c r="BF9" s="464"/>
      <c r="BG9" s="449"/>
      <c r="BH9" s="449"/>
      <c r="BI9" s="449"/>
      <c r="BJ9" s="449"/>
      <c r="BK9" s="449"/>
      <c r="BL9" s="449"/>
      <c r="BM9" s="449"/>
      <c r="BN9" s="449"/>
      <c r="BO9" s="449"/>
      <c r="BP9" s="449"/>
      <c r="BQ9" s="449"/>
      <c r="BR9" s="33"/>
      <c r="BS9" s="13"/>
    </row>
    <row r="10" spans="3:71" s="11" customFormat="1" ht="15.6" customHeight="1">
      <c r="C10" s="476"/>
      <c r="D10" s="476"/>
      <c r="E10" s="476"/>
      <c r="F10" s="476"/>
      <c r="G10" s="476"/>
      <c r="H10" s="476"/>
      <c r="I10" s="476"/>
      <c r="J10" s="476"/>
      <c r="K10" s="476"/>
      <c r="L10" s="476"/>
      <c r="M10" s="476"/>
      <c r="N10" s="476"/>
      <c r="O10" s="476"/>
      <c r="P10" s="476"/>
      <c r="Q10" s="476"/>
      <c r="R10" s="476"/>
      <c r="S10" s="476"/>
      <c r="T10" s="476"/>
      <c r="U10" s="465"/>
      <c r="V10" s="466"/>
      <c r="W10" s="466"/>
      <c r="X10" s="466"/>
      <c r="Y10" s="466"/>
      <c r="Z10" s="466"/>
      <c r="AA10" s="466"/>
      <c r="AB10" s="466"/>
      <c r="AC10" s="466"/>
      <c r="AD10" s="466"/>
      <c r="AE10" s="466"/>
      <c r="AF10" s="466"/>
      <c r="AG10" s="466"/>
      <c r="AH10" s="466"/>
      <c r="AI10" s="466"/>
      <c r="AJ10" s="466"/>
      <c r="AK10" s="466"/>
      <c r="AL10" s="466"/>
      <c r="AM10" s="466"/>
      <c r="AN10" s="467"/>
      <c r="AO10" s="465"/>
      <c r="AP10" s="466"/>
      <c r="AQ10" s="466"/>
      <c r="AR10" s="466"/>
      <c r="AS10" s="466"/>
      <c r="AT10" s="466"/>
      <c r="AU10" s="466"/>
      <c r="AV10" s="466"/>
      <c r="AW10" s="466"/>
      <c r="AX10" s="466"/>
      <c r="AY10" s="466"/>
      <c r="AZ10" s="466"/>
      <c r="BA10" s="466"/>
      <c r="BB10" s="466"/>
      <c r="BC10" s="466"/>
      <c r="BD10" s="466"/>
      <c r="BE10" s="466"/>
      <c r="BF10" s="467"/>
      <c r="BG10" s="449"/>
      <c r="BH10" s="449"/>
      <c r="BI10" s="449"/>
      <c r="BJ10" s="449"/>
      <c r="BK10" s="449"/>
      <c r="BL10" s="449"/>
      <c r="BM10" s="449"/>
      <c r="BN10" s="449"/>
      <c r="BO10" s="449"/>
      <c r="BP10" s="449"/>
      <c r="BQ10" s="449"/>
      <c r="BR10" s="33"/>
      <c r="BS10"/>
    </row>
    <row r="11" spans="3:71" s="11" customFormat="1" ht="15.6" customHeight="1">
      <c r="C11" s="450" t="s">
        <v>1793</v>
      </c>
      <c r="D11" s="476"/>
      <c r="E11" s="476"/>
      <c r="F11" s="476"/>
      <c r="G11" s="476"/>
      <c r="H11" s="476"/>
      <c r="I11" s="476"/>
      <c r="J11" s="476"/>
      <c r="K11" s="476"/>
      <c r="L11" s="476"/>
      <c r="M11" s="476"/>
      <c r="N11" s="476"/>
      <c r="O11" s="476"/>
      <c r="P11" s="476"/>
      <c r="Q11" s="476"/>
      <c r="R11" s="476"/>
      <c r="S11" s="476"/>
      <c r="T11" s="476"/>
      <c r="U11" s="468" t="s">
        <v>7507</v>
      </c>
      <c r="V11" s="469"/>
      <c r="W11" s="469"/>
      <c r="X11" s="469"/>
      <c r="Y11" s="469"/>
      <c r="Z11" s="469"/>
      <c r="AA11" s="469"/>
      <c r="AB11" s="469"/>
      <c r="AC11" s="469"/>
      <c r="AD11" s="469"/>
      <c r="AE11" s="469"/>
      <c r="AF11" s="459"/>
      <c r="AG11" s="459"/>
      <c r="AH11" s="459"/>
      <c r="AI11" s="459"/>
      <c r="AJ11" s="459"/>
      <c r="AK11" s="459"/>
      <c r="AL11" s="459"/>
      <c r="AM11" s="459"/>
      <c r="AN11" s="460"/>
      <c r="AO11" s="474" t="s">
        <v>7511</v>
      </c>
      <c r="AP11" s="459"/>
      <c r="AQ11" s="459"/>
      <c r="AR11" s="459"/>
      <c r="AS11" s="459"/>
      <c r="AT11" s="459"/>
      <c r="AU11" s="459"/>
      <c r="AV11" s="459"/>
      <c r="AW11" s="459"/>
      <c r="AX11" s="459"/>
      <c r="AY11" s="459"/>
      <c r="AZ11" s="459"/>
      <c r="BA11" s="459"/>
      <c r="BB11" s="459"/>
      <c r="BC11" s="459"/>
      <c r="BD11" s="459"/>
      <c r="BE11" s="459"/>
      <c r="BF11" s="460"/>
      <c r="BG11" s="450" t="s">
        <v>7503</v>
      </c>
      <c r="BH11" s="451"/>
      <c r="BI11" s="451"/>
      <c r="BJ11" s="451"/>
      <c r="BK11" s="451"/>
      <c r="BL11" s="451"/>
      <c r="BM11" s="451"/>
      <c r="BN11" s="451"/>
      <c r="BO11" s="451"/>
      <c r="BP11" s="451"/>
      <c r="BQ11" s="451"/>
      <c r="BR11" s="34"/>
      <c r="BS11"/>
    </row>
    <row r="12" spans="3:71" s="11" customFormat="1" ht="15.6" customHeight="1">
      <c r="C12" s="476"/>
      <c r="D12" s="476"/>
      <c r="E12" s="476"/>
      <c r="F12" s="476"/>
      <c r="G12" s="476"/>
      <c r="H12" s="476"/>
      <c r="I12" s="476"/>
      <c r="J12" s="476"/>
      <c r="K12" s="476"/>
      <c r="L12" s="476"/>
      <c r="M12" s="476"/>
      <c r="N12" s="476"/>
      <c r="O12" s="476"/>
      <c r="P12" s="476"/>
      <c r="Q12" s="476"/>
      <c r="R12" s="476"/>
      <c r="S12" s="476"/>
      <c r="T12" s="476"/>
      <c r="U12" s="470"/>
      <c r="V12" s="471"/>
      <c r="W12" s="471"/>
      <c r="X12" s="471"/>
      <c r="Y12" s="471"/>
      <c r="Z12" s="471"/>
      <c r="AA12" s="471"/>
      <c r="AB12" s="471"/>
      <c r="AC12" s="471"/>
      <c r="AD12" s="471"/>
      <c r="AE12" s="471"/>
      <c r="AF12" s="462"/>
      <c r="AG12" s="462"/>
      <c r="AH12" s="463"/>
      <c r="AI12" s="463"/>
      <c r="AJ12" s="463"/>
      <c r="AK12" s="463"/>
      <c r="AL12" s="463"/>
      <c r="AM12" s="463"/>
      <c r="AN12" s="464"/>
      <c r="AO12" s="461"/>
      <c r="AP12" s="463"/>
      <c r="AQ12" s="463"/>
      <c r="AR12" s="463"/>
      <c r="AS12" s="463"/>
      <c r="AT12" s="463"/>
      <c r="AU12" s="463"/>
      <c r="AV12" s="463"/>
      <c r="AW12" s="463"/>
      <c r="AX12" s="463"/>
      <c r="AY12" s="463"/>
      <c r="AZ12" s="463"/>
      <c r="BA12" s="463"/>
      <c r="BB12" s="463"/>
      <c r="BC12" s="463"/>
      <c r="BD12" s="463"/>
      <c r="BE12" s="463"/>
      <c r="BF12" s="464"/>
      <c r="BG12" s="451"/>
      <c r="BH12" s="451"/>
      <c r="BI12" s="451"/>
      <c r="BJ12" s="451"/>
      <c r="BK12" s="451"/>
      <c r="BL12" s="451"/>
      <c r="BM12" s="451"/>
      <c r="BN12" s="451"/>
      <c r="BO12" s="451"/>
      <c r="BP12" s="451"/>
      <c r="BQ12" s="451"/>
      <c r="BR12" s="34"/>
      <c r="BS12"/>
    </row>
    <row r="13" spans="3:71" s="11" customFormat="1" ht="15.6" customHeight="1">
      <c r="C13" s="476"/>
      <c r="D13" s="476"/>
      <c r="E13" s="476"/>
      <c r="F13" s="476"/>
      <c r="G13" s="476"/>
      <c r="H13" s="476"/>
      <c r="I13" s="476"/>
      <c r="J13" s="476"/>
      <c r="K13" s="476"/>
      <c r="L13" s="476"/>
      <c r="M13" s="476"/>
      <c r="N13" s="476"/>
      <c r="O13" s="476"/>
      <c r="P13" s="476"/>
      <c r="Q13" s="476"/>
      <c r="R13" s="476"/>
      <c r="S13" s="476"/>
      <c r="T13" s="476"/>
      <c r="U13" s="472"/>
      <c r="V13" s="473"/>
      <c r="W13" s="473"/>
      <c r="X13" s="473"/>
      <c r="Y13" s="473"/>
      <c r="Z13" s="473"/>
      <c r="AA13" s="473"/>
      <c r="AB13" s="473"/>
      <c r="AC13" s="473"/>
      <c r="AD13" s="473"/>
      <c r="AE13" s="473"/>
      <c r="AF13" s="466"/>
      <c r="AG13" s="466"/>
      <c r="AH13" s="466"/>
      <c r="AI13" s="466"/>
      <c r="AJ13" s="466"/>
      <c r="AK13" s="466"/>
      <c r="AL13" s="466"/>
      <c r="AM13" s="466"/>
      <c r="AN13" s="467"/>
      <c r="AO13" s="465"/>
      <c r="AP13" s="466"/>
      <c r="AQ13" s="466"/>
      <c r="AR13" s="466"/>
      <c r="AS13" s="466"/>
      <c r="AT13" s="466"/>
      <c r="AU13" s="466"/>
      <c r="AV13" s="466"/>
      <c r="AW13" s="466"/>
      <c r="AX13" s="466"/>
      <c r="AY13" s="466"/>
      <c r="AZ13" s="466"/>
      <c r="BA13" s="466"/>
      <c r="BB13" s="466"/>
      <c r="BC13" s="466"/>
      <c r="BD13" s="466"/>
      <c r="BE13" s="466"/>
      <c r="BF13" s="467"/>
      <c r="BG13" s="451"/>
      <c r="BH13" s="451"/>
      <c r="BI13" s="451"/>
      <c r="BJ13" s="451"/>
      <c r="BK13" s="451"/>
      <c r="BL13" s="451"/>
      <c r="BM13" s="451"/>
      <c r="BN13" s="451"/>
      <c r="BO13" s="451"/>
      <c r="BP13" s="451"/>
      <c r="BQ13" s="451"/>
      <c r="BR13" s="34"/>
      <c r="BS13"/>
    </row>
    <row r="14" spans="3:71"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9"/>
    </row>
    <row r="15" spans="3:71"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9"/>
    </row>
    <row r="16" spans="3:71"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2"/>
      <c r="BS17" s="20"/>
    </row>
    <row r="18" spans="1:71" ht="15.6" customHeight="1">
      <c r="C18" s="17"/>
      <c r="D18" s="491" t="s">
        <v>127</v>
      </c>
      <c r="E18" s="492"/>
      <c r="F18" s="492"/>
      <c r="G18" s="492"/>
      <c r="H18" s="492"/>
      <c r="I18" s="492"/>
      <c r="J18" s="492"/>
      <c r="K18" s="492"/>
      <c r="L18" s="492"/>
      <c r="M18" s="492"/>
      <c r="N18" s="492"/>
      <c r="O18" s="492"/>
      <c r="P18" s="492"/>
      <c r="Q18" s="492"/>
      <c r="R18" s="492"/>
      <c r="S18" s="492"/>
      <c r="T18" s="492"/>
      <c r="U18" s="492"/>
      <c r="V18" s="492"/>
      <c r="W18" s="492"/>
      <c r="X18" s="492"/>
      <c r="Y18" s="492"/>
      <c r="Z18" s="492"/>
      <c r="AA18" s="492"/>
      <c r="AB18" s="492"/>
      <c r="AC18" s="492"/>
      <c r="AD18" s="492"/>
      <c r="AE18" s="492"/>
      <c r="AF18" s="492"/>
      <c r="AG18" s="492"/>
      <c r="AH18" s="492"/>
      <c r="AI18" s="492"/>
      <c r="AJ18" s="492"/>
      <c r="AK18" s="492"/>
      <c r="AL18" s="492"/>
      <c r="AM18" s="492"/>
      <c r="AN18" s="492"/>
      <c r="AO18" s="492"/>
      <c r="AP18" s="492"/>
      <c r="AQ18" s="492"/>
      <c r="AR18" s="492"/>
      <c r="AS18" s="492"/>
      <c r="AT18" s="492"/>
      <c r="AU18" s="492"/>
      <c r="AV18" s="492"/>
      <c r="AW18" s="492"/>
      <c r="AX18" s="492"/>
      <c r="AY18" s="492"/>
      <c r="AZ18" s="493"/>
      <c r="BA18" s="62"/>
      <c r="BB18" s="62"/>
      <c r="BC18" s="62"/>
      <c r="BD18" s="62"/>
      <c r="BE18" s="62"/>
      <c r="BF18" s="62"/>
      <c r="BG18" s="62"/>
      <c r="BH18" s="62"/>
      <c r="BI18" s="62"/>
      <c r="BJ18" s="62"/>
      <c r="BK18" s="62"/>
      <c r="BL18" s="63"/>
      <c r="BS18" s="20"/>
    </row>
    <row r="19" spans="1:71" ht="15.6" customHeight="1">
      <c r="C19" s="17"/>
      <c r="D19" s="494"/>
      <c r="E19" s="495"/>
      <c r="F19" s="495"/>
      <c r="G19" s="495"/>
      <c r="H19" s="495"/>
      <c r="I19" s="495"/>
      <c r="J19" s="495"/>
      <c r="K19" s="495"/>
      <c r="L19" s="495"/>
      <c r="M19" s="495"/>
      <c r="N19" s="495"/>
      <c r="O19" s="495"/>
      <c r="P19" s="495"/>
      <c r="Q19" s="495"/>
      <c r="R19" s="495"/>
      <c r="S19" s="495"/>
      <c r="T19" s="495"/>
      <c r="U19" s="495"/>
      <c r="V19" s="495"/>
      <c r="W19" s="495"/>
      <c r="X19" s="495"/>
      <c r="Y19" s="495"/>
      <c r="Z19" s="495"/>
      <c r="AA19" s="495"/>
      <c r="AB19" s="495"/>
      <c r="AC19" s="495"/>
      <c r="AD19" s="495"/>
      <c r="AE19" s="495"/>
      <c r="AF19" s="495"/>
      <c r="AG19" s="495"/>
      <c r="AH19" s="495"/>
      <c r="AI19" s="495"/>
      <c r="AJ19" s="495"/>
      <c r="AK19" s="495"/>
      <c r="AL19" s="495"/>
      <c r="AM19" s="495"/>
      <c r="AN19" s="495"/>
      <c r="AO19" s="495"/>
      <c r="AP19" s="495"/>
      <c r="AQ19" s="495"/>
      <c r="AR19" s="495"/>
      <c r="AS19" s="495"/>
      <c r="AT19" s="495"/>
      <c r="AU19" s="495"/>
      <c r="AV19" s="495"/>
      <c r="AW19" s="495"/>
      <c r="AX19" s="495"/>
      <c r="AY19" s="495"/>
      <c r="AZ19" s="496"/>
      <c r="BA19" s="62"/>
      <c r="BB19" s="62"/>
      <c r="BC19" s="62"/>
      <c r="BD19" s="62"/>
      <c r="BE19" s="62"/>
      <c r="BF19" s="62"/>
      <c r="BG19" s="62"/>
      <c r="BH19" s="62"/>
      <c r="BI19" s="62"/>
      <c r="BJ19" s="62"/>
      <c r="BK19" s="62"/>
      <c r="BL19" s="63"/>
      <c r="BS19" s="20"/>
    </row>
    <row r="20" spans="1:71" ht="13.35" customHeight="1">
      <c r="A20" s="11"/>
      <c r="B20" s="11"/>
      <c r="C20" s="17"/>
      <c r="D20" s="497" t="s">
        <v>9</v>
      </c>
      <c r="E20" s="498"/>
      <c r="F20" s="498"/>
      <c r="G20" s="498"/>
      <c r="H20" s="498"/>
      <c r="I20" s="498"/>
      <c r="J20" s="499"/>
      <c r="K20" s="497" t="s">
        <v>10</v>
      </c>
      <c r="L20" s="498"/>
      <c r="M20" s="498"/>
      <c r="N20" s="498"/>
      <c r="O20" s="498"/>
      <c r="P20" s="498"/>
      <c r="Q20" s="499"/>
      <c r="R20" s="497" t="s">
        <v>19</v>
      </c>
      <c r="S20" s="498"/>
      <c r="T20" s="498"/>
      <c r="U20" s="498"/>
      <c r="V20" s="498"/>
      <c r="W20" s="498"/>
      <c r="X20" s="499"/>
      <c r="Y20" s="506" t="s">
        <v>23</v>
      </c>
      <c r="Z20" s="507"/>
      <c r="AA20" s="507"/>
      <c r="AB20" s="507"/>
      <c r="AC20" s="507"/>
      <c r="AD20" s="507"/>
      <c r="AE20" s="507"/>
      <c r="AF20" s="507"/>
      <c r="AG20" s="507"/>
      <c r="AH20" s="507"/>
      <c r="AI20" s="507"/>
      <c r="AJ20" s="507"/>
      <c r="AK20" s="507"/>
      <c r="AL20" s="507"/>
      <c r="AM20" s="507"/>
      <c r="AN20" s="507"/>
      <c r="AO20" s="507"/>
      <c r="AP20" s="507"/>
      <c r="AQ20" s="507"/>
      <c r="AR20" s="507"/>
      <c r="AS20" s="507"/>
      <c r="AT20" s="507"/>
      <c r="AU20" s="507"/>
      <c r="AV20" s="507"/>
      <c r="AW20" s="507"/>
      <c r="AX20" s="507"/>
      <c r="AY20" s="507"/>
      <c r="AZ20" s="508"/>
      <c r="BA20" s="18"/>
      <c r="BB20" s="477" t="s">
        <v>17</v>
      </c>
      <c r="BC20" s="478"/>
      <c r="BD20" s="478"/>
      <c r="BE20" s="478"/>
      <c r="BF20" s="478"/>
      <c r="BG20" s="478"/>
      <c r="BH20" s="478"/>
      <c r="BI20" s="478"/>
      <c r="BJ20" s="479"/>
      <c r="BK20" s="480"/>
      <c r="BL20" s="63"/>
      <c r="BS20" s="35"/>
    </row>
    <row r="21" spans="1:71" ht="13.35" customHeight="1">
      <c r="A21" s="11"/>
      <c r="B21" s="11"/>
      <c r="C21" s="17"/>
      <c r="D21" s="500"/>
      <c r="E21" s="501"/>
      <c r="F21" s="501"/>
      <c r="G21" s="501"/>
      <c r="H21" s="501"/>
      <c r="I21" s="501"/>
      <c r="J21" s="502"/>
      <c r="K21" s="500"/>
      <c r="L21" s="501"/>
      <c r="M21" s="501"/>
      <c r="N21" s="501"/>
      <c r="O21" s="501"/>
      <c r="P21" s="501"/>
      <c r="Q21" s="502"/>
      <c r="R21" s="500"/>
      <c r="S21" s="501"/>
      <c r="T21" s="501"/>
      <c r="U21" s="501"/>
      <c r="V21" s="501"/>
      <c r="W21" s="501"/>
      <c r="X21" s="502"/>
      <c r="Y21" s="509"/>
      <c r="Z21" s="510"/>
      <c r="AA21" s="510"/>
      <c r="AB21" s="510"/>
      <c r="AC21" s="510"/>
      <c r="AD21" s="510"/>
      <c r="AE21" s="510"/>
      <c r="AF21" s="510"/>
      <c r="AG21" s="510"/>
      <c r="AH21" s="510"/>
      <c r="AI21" s="510"/>
      <c r="AJ21" s="510"/>
      <c r="AK21" s="510"/>
      <c r="AL21" s="510"/>
      <c r="AM21" s="510"/>
      <c r="AN21" s="510"/>
      <c r="AO21" s="510"/>
      <c r="AP21" s="510"/>
      <c r="AQ21" s="510"/>
      <c r="AR21" s="510"/>
      <c r="AS21" s="510"/>
      <c r="AT21" s="510"/>
      <c r="AU21" s="510"/>
      <c r="AV21" s="510"/>
      <c r="AW21" s="510"/>
      <c r="AX21" s="510"/>
      <c r="AY21" s="510"/>
      <c r="AZ21" s="511"/>
      <c r="BA21" s="18"/>
      <c r="BB21" s="481"/>
      <c r="BC21" s="482"/>
      <c r="BD21" s="482"/>
      <c r="BE21" s="482"/>
      <c r="BF21" s="482"/>
      <c r="BG21" s="482"/>
      <c r="BH21" s="482"/>
      <c r="BI21" s="482"/>
      <c r="BJ21" s="483"/>
      <c r="BK21" s="484"/>
      <c r="BL21" s="63"/>
      <c r="BS21" s="35"/>
    </row>
    <row r="22" spans="1:71" ht="13.35" customHeight="1">
      <c r="A22" s="11"/>
      <c r="B22" s="11"/>
      <c r="C22" s="17"/>
      <c r="D22" s="500"/>
      <c r="E22" s="501"/>
      <c r="F22" s="501"/>
      <c r="G22" s="501"/>
      <c r="H22" s="501"/>
      <c r="I22" s="501"/>
      <c r="J22" s="502"/>
      <c r="K22" s="500"/>
      <c r="L22" s="501"/>
      <c r="M22" s="501"/>
      <c r="N22" s="501"/>
      <c r="O22" s="501"/>
      <c r="P22" s="501"/>
      <c r="Q22" s="502"/>
      <c r="R22" s="500"/>
      <c r="S22" s="501"/>
      <c r="T22" s="501"/>
      <c r="U22" s="501"/>
      <c r="V22" s="501"/>
      <c r="W22" s="501"/>
      <c r="X22" s="502"/>
      <c r="Y22" s="512"/>
      <c r="Z22" s="513"/>
      <c r="AA22" s="513"/>
      <c r="AB22" s="513"/>
      <c r="AC22" s="513"/>
      <c r="AD22" s="513"/>
      <c r="AE22" s="513"/>
      <c r="AF22" s="513"/>
      <c r="AG22" s="513"/>
      <c r="AH22" s="513"/>
      <c r="AI22" s="513"/>
      <c r="AJ22" s="513"/>
      <c r="AK22" s="513"/>
      <c r="AL22" s="513"/>
      <c r="AM22" s="513"/>
      <c r="AN22" s="513"/>
      <c r="AO22" s="513"/>
      <c r="AP22" s="513"/>
      <c r="AQ22" s="513"/>
      <c r="AR22" s="513"/>
      <c r="AS22" s="513"/>
      <c r="AT22" s="513"/>
      <c r="AU22" s="513"/>
      <c r="AV22" s="513"/>
      <c r="AW22" s="513"/>
      <c r="AX22" s="513"/>
      <c r="AY22" s="513"/>
      <c r="AZ22" s="514"/>
      <c r="BA22" s="36"/>
      <c r="BB22" s="481"/>
      <c r="BC22" s="482"/>
      <c r="BD22" s="482"/>
      <c r="BE22" s="482"/>
      <c r="BF22" s="482"/>
      <c r="BG22" s="482"/>
      <c r="BH22" s="482"/>
      <c r="BI22" s="482"/>
      <c r="BJ22" s="483"/>
      <c r="BK22" s="484"/>
      <c r="BL22" s="63"/>
      <c r="BS22" s="35"/>
    </row>
    <row r="23" spans="1:71" ht="31.35" customHeight="1">
      <c r="A23" s="11"/>
      <c r="B23" s="11"/>
      <c r="C23" s="17"/>
      <c r="D23" s="503"/>
      <c r="E23" s="504"/>
      <c r="F23" s="504"/>
      <c r="G23" s="504"/>
      <c r="H23" s="504"/>
      <c r="I23" s="504"/>
      <c r="J23" s="505"/>
      <c r="K23" s="503"/>
      <c r="L23" s="504"/>
      <c r="M23" s="504"/>
      <c r="N23" s="504"/>
      <c r="O23" s="504"/>
      <c r="P23" s="504"/>
      <c r="Q23" s="505"/>
      <c r="R23" s="503"/>
      <c r="S23" s="504"/>
      <c r="T23" s="504"/>
      <c r="U23" s="504"/>
      <c r="V23" s="504"/>
      <c r="W23" s="504"/>
      <c r="X23" s="505"/>
      <c r="Y23" s="515" t="s">
        <v>11</v>
      </c>
      <c r="Z23" s="516"/>
      <c r="AA23" s="516"/>
      <c r="AB23" s="516"/>
      <c r="AC23" s="516"/>
      <c r="AD23" s="516"/>
      <c r="AE23" s="517"/>
      <c r="AF23" s="515" t="s">
        <v>12</v>
      </c>
      <c r="AG23" s="516"/>
      <c r="AH23" s="516"/>
      <c r="AI23" s="516"/>
      <c r="AJ23" s="516"/>
      <c r="AK23" s="516"/>
      <c r="AL23" s="517"/>
      <c r="AM23" s="515" t="s">
        <v>28</v>
      </c>
      <c r="AN23" s="516"/>
      <c r="AO23" s="516"/>
      <c r="AP23" s="516"/>
      <c r="AQ23" s="516"/>
      <c r="AR23" s="516"/>
      <c r="AS23" s="517"/>
      <c r="AT23" s="515" t="s">
        <v>20</v>
      </c>
      <c r="AU23" s="516"/>
      <c r="AV23" s="516"/>
      <c r="AW23" s="516"/>
      <c r="AX23" s="516"/>
      <c r="AY23" s="516"/>
      <c r="AZ23" s="517"/>
      <c r="BA23" s="36"/>
      <c r="BB23" s="485"/>
      <c r="BC23" s="486"/>
      <c r="BD23" s="486"/>
      <c r="BE23" s="486"/>
      <c r="BF23" s="486"/>
      <c r="BG23" s="486"/>
      <c r="BH23" s="486"/>
      <c r="BI23" s="486"/>
      <c r="BJ23" s="487"/>
      <c r="BK23" s="488"/>
      <c r="BL23" s="63"/>
      <c r="BS23" s="35"/>
    </row>
    <row r="24" spans="1:71" ht="15.6" customHeight="1">
      <c r="A24" s="11"/>
      <c r="B24" s="11"/>
      <c r="C24" s="17"/>
      <c r="D24" s="452"/>
      <c r="E24" s="453"/>
      <c r="F24" s="453"/>
      <c r="G24" s="453"/>
      <c r="H24" s="453"/>
      <c r="I24" s="453"/>
      <c r="J24" s="454"/>
      <c r="K24" s="452"/>
      <c r="L24" s="453"/>
      <c r="M24" s="453"/>
      <c r="N24" s="453"/>
      <c r="O24" s="453"/>
      <c r="P24" s="453"/>
      <c r="Q24" s="454"/>
      <c r="R24" s="452"/>
      <c r="S24" s="453"/>
      <c r="T24" s="453"/>
      <c r="U24" s="453"/>
      <c r="V24" s="453"/>
      <c r="W24" s="453"/>
      <c r="X24" s="454"/>
      <c r="Y24" s="452"/>
      <c r="Z24" s="453"/>
      <c r="AA24" s="453"/>
      <c r="AB24" s="453"/>
      <c r="AC24" s="453"/>
      <c r="AD24" s="453"/>
      <c r="AE24" s="454"/>
      <c r="AF24" s="452" t="s">
        <v>7499</v>
      </c>
      <c r="AG24" s="453"/>
      <c r="AH24" s="453"/>
      <c r="AI24" s="453"/>
      <c r="AJ24" s="453"/>
      <c r="AK24" s="453"/>
      <c r="AL24" s="454"/>
      <c r="AM24" s="452"/>
      <c r="AN24" s="453"/>
      <c r="AO24" s="453"/>
      <c r="AP24" s="453"/>
      <c r="AQ24" s="453"/>
      <c r="AR24" s="453"/>
      <c r="AS24" s="454"/>
      <c r="AT24" s="452"/>
      <c r="AU24" s="453"/>
      <c r="AV24" s="453"/>
      <c r="AW24" s="453"/>
      <c r="AX24" s="453"/>
      <c r="AY24" s="453"/>
      <c r="AZ24" s="454"/>
      <c r="BA24" s="36"/>
      <c r="BB24" s="489"/>
      <c r="BC24" s="490"/>
      <c r="BD24" s="490"/>
      <c r="BE24" s="490"/>
      <c r="BF24" s="490"/>
      <c r="BG24" s="490"/>
      <c r="BH24" s="490"/>
      <c r="BI24" s="490"/>
      <c r="BJ24" s="479"/>
      <c r="BK24" s="480"/>
      <c r="BL24" s="63"/>
      <c r="BS24" s="35"/>
    </row>
    <row r="25" spans="1:71" ht="15.6" customHeight="1">
      <c r="A25" s="11"/>
      <c r="B25" s="11"/>
      <c r="C25" s="17"/>
      <c r="D25" s="452"/>
      <c r="E25" s="453"/>
      <c r="F25" s="453"/>
      <c r="G25" s="453"/>
      <c r="H25" s="453"/>
      <c r="I25" s="453"/>
      <c r="J25" s="454"/>
      <c r="K25" s="452"/>
      <c r="L25" s="453"/>
      <c r="M25" s="453"/>
      <c r="N25" s="453"/>
      <c r="O25" s="453"/>
      <c r="P25" s="453"/>
      <c r="Q25" s="454"/>
      <c r="R25" s="452"/>
      <c r="S25" s="453"/>
      <c r="T25" s="453"/>
      <c r="U25" s="453"/>
      <c r="V25" s="453"/>
      <c r="W25" s="453"/>
      <c r="X25" s="454"/>
      <c r="Y25" s="452"/>
      <c r="Z25" s="453"/>
      <c r="AA25" s="453"/>
      <c r="AB25" s="453"/>
      <c r="AC25" s="453"/>
      <c r="AD25" s="453"/>
      <c r="AE25" s="454"/>
      <c r="AF25" s="452"/>
      <c r="AG25" s="453"/>
      <c r="AH25" s="453"/>
      <c r="AI25" s="453"/>
      <c r="AJ25" s="453"/>
      <c r="AK25" s="453"/>
      <c r="AL25" s="454"/>
      <c r="AM25" s="452"/>
      <c r="AN25" s="453"/>
      <c r="AO25" s="453"/>
      <c r="AP25" s="453"/>
      <c r="AQ25" s="453"/>
      <c r="AR25" s="453"/>
      <c r="AS25" s="454"/>
      <c r="AT25" s="452"/>
      <c r="AU25" s="453"/>
      <c r="AV25" s="453"/>
      <c r="AW25" s="453"/>
      <c r="AX25" s="453"/>
      <c r="AY25" s="453"/>
      <c r="AZ25" s="454"/>
      <c r="BA25" s="37"/>
      <c r="BB25" s="452"/>
      <c r="BC25" s="453"/>
      <c r="BD25" s="453"/>
      <c r="BE25" s="453"/>
      <c r="BF25" s="453"/>
      <c r="BG25" s="453"/>
      <c r="BH25" s="453"/>
      <c r="BI25" s="453"/>
      <c r="BJ25" s="483"/>
      <c r="BK25" s="484"/>
      <c r="BL25" s="63"/>
      <c r="BS25" s="35"/>
    </row>
    <row r="26" spans="1:71" ht="15.6" customHeight="1">
      <c r="A26" s="11"/>
      <c r="B26" s="11"/>
      <c r="C26" s="17"/>
      <c r="D26" s="455"/>
      <c r="E26" s="456"/>
      <c r="F26" s="456"/>
      <c r="G26" s="456"/>
      <c r="H26" s="456"/>
      <c r="I26" s="456"/>
      <c r="J26" s="457"/>
      <c r="K26" s="455"/>
      <c r="L26" s="456"/>
      <c r="M26" s="456"/>
      <c r="N26" s="456"/>
      <c r="O26" s="456"/>
      <c r="P26" s="456"/>
      <c r="Q26" s="457"/>
      <c r="R26" s="455"/>
      <c r="S26" s="456"/>
      <c r="T26" s="456"/>
      <c r="U26" s="456"/>
      <c r="V26" s="456"/>
      <c r="W26" s="456"/>
      <c r="X26" s="457"/>
      <c r="Y26" s="455"/>
      <c r="Z26" s="456"/>
      <c r="AA26" s="456"/>
      <c r="AB26" s="456"/>
      <c r="AC26" s="456"/>
      <c r="AD26" s="456"/>
      <c r="AE26" s="457"/>
      <c r="AF26" s="455"/>
      <c r="AG26" s="456"/>
      <c r="AH26" s="456"/>
      <c r="AI26" s="456"/>
      <c r="AJ26" s="456"/>
      <c r="AK26" s="456"/>
      <c r="AL26" s="457"/>
      <c r="AM26" s="455"/>
      <c r="AN26" s="456"/>
      <c r="AO26" s="456"/>
      <c r="AP26" s="456"/>
      <c r="AQ26" s="456"/>
      <c r="AR26" s="456"/>
      <c r="AS26" s="457"/>
      <c r="AT26" s="455"/>
      <c r="AU26" s="456"/>
      <c r="AV26" s="456"/>
      <c r="AW26" s="456"/>
      <c r="AX26" s="456"/>
      <c r="AY26" s="456"/>
      <c r="AZ26" s="457"/>
      <c r="BA26" s="37"/>
      <c r="BB26" s="455"/>
      <c r="BC26" s="456"/>
      <c r="BD26" s="456"/>
      <c r="BE26" s="456"/>
      <c r="BF26" s="456"/>
      <c r="BG26" s="456"/>
      <c r="BH26" s="456"/>
      <c r="BI26" s="456"/>
      <c r="BJ26" s="487"/>
      <c r="BK26" s="488"/>
      <c r="BL26" s="63"/>
      <c r="BS26" s="35"/>
    </row>
    <row r="27" spans="1:71" ht="15.6" customHeight="1">
      <c r="A27" s="11"/>
      <c r="B27" s="1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0"/>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s="13" customFormat="1" ht="15.6" customHeight="1">
      <c r="A31" s="10"/>
      <c r="B31" s="10"/>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10"/>
    </row>
    <row r="32" spans="1:71" ht="15.6" customHeight="1">
      <c r="A32" s="11"/>
      <c r="B32" s="11"/>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518"/>
      <c r="AS32" s="518"/>
      <c r="AT32" s="518"/>
      <c r="AU32" s="518"/>
      <c r="AV32" s="518"/>
      <c r="AW32" s="518"/>
      <c r="AX32" s="518"/>
      <c r="AY32" s="518"/>
      <c r="AZ32" s="518"/>
      <c r="BA32" s="518"/>
      <c r="BB32" s="518"/>
      <c r="BC32" s="43"/>
      <c r="BD32" s="44"/>
      <c r="BE32" s="44"/>
      <c r="BF32" s="44"/>
      <c r="BG32" s="44"/>
      <c r="BH32" s="44"/>
      <c r="BI32" s="44"/>
      <c r="BJ32" s="44"/>
      <c r="BK32" s="44"/>
      <c r="BL32" s="44"/>
      <c r="BM32" s="44"/>
      <c r="BN32" s="44"/>
      <c r="BO32" s="44"/>
      <c r="BP32" s="44"/>
      <c r="BQ32" s="44"/>
      <c r="BR32" s="45"/>
      <c r="BS32" s="10"/>
    </row>
    <row r="33" spans="1:71" ht="15.6" customHeight="1">
      <c r="A33" s="8"/>
      <c r="B33" s="8"/>
      <c r="C33" s="46"/>
      <c r="D33" s="26"/>
      <c r="E33" s="26"/>
      <c r="F33" s="26"/>
      <c r="G33" s="26"/>
      <c r="H33" s="26"/>
      <c r="I33" s="26"/>
      <c r="J33" s="26"/>
      <c r="K33" s="26"/>
      <c r="L33" s="26"/>
      <c r="M33" s="26"/>
      <c r="N33" s="26"/>
      <c r="O33" s="26"/>
      <c r="P33" s="26"/>
      <c r="Q33" s="26"/>
      <c r="R33" s="26"/>
      <c r="S33" s="26"/>
      <c r="T33" s="26"/>
      <c r="U33" s="26"/>
      <c r="V33" s="26"/>
      <c r="W33" s="26"/>
      <c r="X33" s="36"/>
      <c r="Y33" s="36"/>
      <c r="Z33" s="36"/>
      <c r="AA33" s="21"/>
      <c r="AB33" s="50"/>
      <c r="AC33" s="50"/>
      <c r="AD33" s="50"/>
      <c r="AE33" s="50"/>
      <c r="AF33" s="50"/>
      <c r="AG33" s="50"/>
      <c r="AH33" s="50"/>
      <c r="AI33" s="50"/>
      <c r="AJ33" s="50"/>
      <c r="AK33" s="50"/>
      <c r="AL33" s="50"/>
      <c r="AM33" s="50"/>
      <c r="AN33" s="48"/>
      <c r="AO33" s="50"/>
      <c r="AP33" s="51"/>
      <c r="AQ33" s="51"/>
      <c r="AR33" s="519"/>
      <c r="AS33" s="519"/>
      <c r="AT33" s="519"/>
      <c r="AU33" s="519"/>
      <c r="AV33" s="519"/>
      <c r="AW33" s="519"/>
      <c r="AX33" s="519"/>
      <c r="AY33" s="519"/>
      <c r="AZ33" s="519"/>
      <c r="BA33" s="519"/>
      <c r="BB33" s="519"/>
      <c r="BC33" s="47"/>
      <c r="BD33" s="21"/>
      <c r="BE33" s="21"/>
      <c r="BF33" s="21"/>
      <c r="BG33" s="21"/>
      <c r="BH33" s="21"/>
      <c r="BI33" s="21"/>
      <c r="BJ33" s="21"/>
      <c r="BK33" s="21"/>
      <c r="BL33" s="21"/>
      <c r="BM33" s="21"/>
      <c r="BN33" s="28"/>
      <c r="BO33" s="28"/>
      <c r="BP33" s="28"/>
      <c r="BQ33" s="48"/>
      <c r="BR33" s="49"/>
      <c r="BS33" s="10"/>
    </row>
    <row r="34" spans="1:71" ht="15.6" customHeight="1">
      <c r="A34" s="8"/>
      <c r="B34" s="8"/>
      <c r="C34" s="46"/>
      <c r="D34" s="520" t="s">
        <v>13</v>
      </c>
      <c r="E34" s="521"/>
      <c r="F34" s="521"/>
      <c r="G34" s="521"/>
      <c r="H34" s="521"/>
      <c r="I34" s="521"/>
      <c r="J34" s="521"/>
      <c r="K34" s="521"/>
      <c r="L34" s="521"/>
      <c r="M34" s="521"/>
      <c r="N34" s="521"/>
      <c r="O34" s="521"/>
      <c r="P34" s="521"/>
      <c r="Q34" s="522"/>
      <c r="R34" s="526" t="s">
        <v>26</v>
      </c>
      <c r="S34" s="527"/>
      <c r="T34" s="527"/>
      <c r="U34" s="527"/>
      <c r="V34" s="527"/>
      <c r="W34" s="527"/>
      <c r="X34" s="527"/>
      <c r="Y34" s="527"/>
      <c r="Z34" s="527"/>
      <c r="AA34" s="527"/>
      <c r="AB34" s="527"/>
      <c r="AC34" s="527"/>
      <c r="AD34" s="527"/>
      <c r="AE34" s="527"/>
      <c r="AF34" s="527"/>
      <c r="AG34" s="527"/>
      <c r="AH34" s="527"/>
      <c r="AI34" s="527"/>
      <c r="AJ34" s="527"/>
      <c r="AK34" s="527"/>
      <c r="AL34" s="527"/>
      <c r="AM34" s="527"/>
      <c r="AN34" s="527"/>
      <c r="AO34" s="527"/>
      <c r="AP34" s="527"/>
      <c r="AQ34" s="527"/>
      <c r="AR34" s="527"/>
      <c r="AS34" s="527"/>
      <c r="AT34" s="527"/>
      <c r="AU34" s="527"/>
      <c r="AV34" s="527"/>
      <c r="AW34" s="527"/>
      <c r="AX34" s="527"/>
      <c r="AY34" s="527"/>
      <c r="AZ34" s="527"/>
      <c r="BA34" s="527"/>
      <c r="BB34" s="528"/>
      <c r="BC34" s="47"/>
      <c r="BD34" s="21"/>
      <c r="BE34" s="21"/>
      <c r="BF34" s="21"/>
      <c r="BG34" s="21"/>
      <c r="BH34" s="21"/>
      <c r="BI34" s="21"/>
      <c r="BJ34" s="21"/>
      <c r="BK34" s="21"/>
      <c r="BL34" s="21"/>
      <c r="BM34" s="21"/>
      <c r="BN34" s="28"/>
      <c r="BO34" s="28"/>
      <c r="BP34" s="28"/>
      <c r="BQ34" s="48"/>
      <c r="BR34" s="49"/>
      <c r="BS34" s="10"/>
    </row>
    <row r="35" spans="1:71" ht="15.6" customHeight="1">
      <c r="A35" s="8"/>
      <c r="B35" s="8"/>
      <c r="C35" s="46"/>
      <c r="D35" s="523"/>
      <c r="E35" s="524"/>
      <c r="F35" s="524"/>
      <c r="G35" s="524"/>
      <c r="H35" s="524"/>
      <c r="I35" s="524"/>
      <c r="J35" s="524"/>
      <c r="K35" s="524"/>
      <c r="L35" s="524"/>
      <c r="M35" s="524"/>
      <c r="N35" s="524"/>
      <c r="O35" s="524"/>
      <c r="P35" s="524"/>
      <c r="Q35" s="525"/>
      <c r="R35" s="529"/>
      <c r="S35" s="530"/>
      <c r="T35" s="530"/>
      <c r="U35" s="530"/>
      <c r="V35" s="530"/>
      <c r="W35" s="530"/>
      <c r="X35" s="530"/>
      <c r="Y35" s="530"/>
      <c r="Z35" s="530"/>
      <c r="AA35" s="530"/>
      <c r="AB35" s="530"/>
      <c r="AC35" s="530"/>
      <c r="AD35" s="530"/>
      <c r="AE35" s="530"/>
      <c r="AF35" s="530"/>
      <c r="AG35" s="530"/>
      <c r="AH35" s="530"/>
      <c r="AI35" s="530"/>
      <c r="AJ35" s="530"/>
      <c r="AK35" s="530"/>
      <c r="AL35" s="530"/>
      <c r="AM35" s="530"/>
      <c r="AN35" s="530"/>
      <c r="AO35" s="530"/>
      <c r="AP35" s="530"/>
      <c r="AQ35" s="530"/>
      <c r="AR35" s="530"/>
      <c r="AS35" s="530"/>
      <c r="AT35" s="530"/>
      <c r="AU35" s="530"/>
      <c r="AV35" s="530"/>
      <c r="AW35" s="530"/>
      <c r="AX35" s="530"/>
      <c r="AY35" s="530"/>
      <c r="AZ35" s="530"/>
      <c r="BA35" s="530"/>
      <c r="BB35" s="531"/>
      <c r="BC35" s="47"/>
      <c r="BD35" s="21"/>
      <c r="BE35" s="21"/>
      <c r="BF35" s="21"/>
      <c r="BG35" s="21"/>
      <c r="BH35" s="21"/>
      <c r="BI35" s="21"/>
      <c r="BJ35" s="21"/>
      <c r="BK35" s="21"/>
      <c r="BL35" s="21"/>
      <c r="BM35" s="21"/>
      <c r="BN35" s="28"/>
      <c r="BO35" s="28"/>
      <c r="BP35" s="28"/>
      <c r="BQ35" s="48"/>
      <c r="BR35" s="49"/>
      <c r="BS35" s="10"/>
    </row>
    <row r="36" spans="1:71" ht="15.6" customHeight="1">
      <c r="A36" s="8"/>
      <c r="B36" s="8"/>
      <c r="C36" s="46"/>
      <c r="D36" s="26"/>
      <c r="E36" s="26"/>
      <c r="F36" s="26"/>
      <c r="G36" s="26"/>
      <c r="H36" s="26"/>
      <c r="I36" s="26"/>
      <c r="J36" s="26"/>
      <c r="K36" s="26"/>
      <c r="L36" s="26"/>
      <c r="M36" s="26"/>
      <c r="N36" s="26"/>
      <c r="O36" s="26"/>
      <c r="P36" s="26"/>
      <c r="Q36" s="26"/>
      <c r="R36" s="26"/>
      <c r="S36" s="26"/>
      <c r="T36" s="26"/>
      <c r="U36" s="26"/>
      <c r="V36" s="26"/>
      <c r="W36" s="26"/>
      <c r="X36" s="36"/>
      <c r="Y36" s="36"/>
      <c r="Z36" s="36"/>
      <c r="AA36" s="21"/>
      <c r="AB36" s="50"/>
      <c r="AC36" s="50"/>
      <c r="AD36" s="50"/>
      <c r="AE36" s="50"/>
      <c r="AF36" s="50"/>
      <c r="AG36" s="50"/>
      <c r="AH36" s="50"/>
      <c r="AI36" s="50"/>
      <c r="AJ36" s="50"/>
      <c r="AK36" s="50"/>
      <c r="AL36" s="50"/>
      <c r="AM36" s="50"/>
      <c r="AN36" s="48"/>
      <c r="AO36" s="50"/>
      <c r="AP36" s="51"/>
      <c r="AQ36" s="51"/>
      <c r="AR36" s="106"/>
      <c r="AS36" s="106"/>
      <c r="AT36" s="106"/>
      <c r="AU36" s="106"/>
      <c r="AV36" s="106"/>
      <c r="AW36" s="106"/>
      <c r="AX36" s="106"/>
      <c r="AY36" s="106"/>
      <c r="AZ36" s="106"/>
      <c r="BA36" s="106"/>
      <c r="BB36" s="106"/>
      <c r="BC36" s="47"/>
      <c r="BD36" s="21"/>
      <c r="BE36" s="21"/>
      <c r="BF36" s="21"/>
      <c r="BG36" s="21"/>
      <c r="BH36" s="21"/>
      <c r="BI36" s="21"/>
      <c r="BJ36" s="21"/>
      <c r="BK36" s="21"/>
      <c r="BL36" s="21"/>
      <c r="BM36" s="21"/>
      <c r="BN36" s="28"/>
      <c r="BO36" s="28"/>
      <c r="BP36" s="28"/>
      <c r="BQ36" s="48"/>
      <c r="BR36" s="49"/>
      <c r="BS36" s="10"/>
    </row>
    <row r="37" spans="1:71" ht="19.350000000000001" customHeight="1">
      <c r="A37" s="8"/>
      <c r="B37" s="8"/>
      <c r="C37" s="46"/>
      <c r="D37" s="26"/>
      <c r="E37" s="26"/>
      <c r="F37" s="26"/>
      <c r="G37" s="26"/>
      <c r="H37" s="26"/>
      <c r="I37" s="26"/>
      <c r="J37" s="26"/>
      <c r="K37" s="26"/>
      <c r="L37" s="26"/>
      <c r="M37" s="26"/>
      <c r="N37" s="26"/>
      <c r="O37" s="26"/>
      <c r="P37" s="26"/>
      <c r="Q37" s="26"/>
      <c r="R37" s="26"/>
      <c r="S37" s="26"/>
      <c r="T37" s="26"/>
      <c r="U37" s="22" t="s">
        <v>6653</v>
      </c>
      <c r="V37" s="26"/>
      <c r="W37" s="26"/>
      <c r="X37" s="27"/>
      <c r="Y37" s="27"/>
      <c r="Z37" s="27"/>
      <c r="AA37" s="28"/>
      <c r="AB37" s="29"/>
      <c r="AC37" s="29"/>
      <c r="AD37" s="29"/>
      <c r="AE37" s="29"/>
      <c r="AF37" s="29"/>
      <c r="AG37" s="29"/>
      <c r="AH37" s="29"/>
      <c r="AI37" s="29"/>
      <c r="AJ37" s="29"/>
      <c r="AK37" s="29"/>
      <c r="AL37" s="29"/>
      <c r="AM37" s="29"/>
      <c r="AN37" s="99" t="s">
        <v>6637</v>
      </c>
      <c r="AO37" s="28"/>
      <c r="AP37" s="28"/>
      <c r="AQ37" s="28"/>
      <c r="AR37" s="28"/>
      <c r="AS37" s="28"/>
      <c r="AT37" s="28"/>
      <c r="AU37" s="28"/>
      <c r="AV37" s="28"/>
      <c r="AW37" s="28"/>
      <c r="AX37" s="30"/>
      <c r="AY37" s="22"/>
      <c r="AZ37" s="22"/>
      <c r="BA37" s="25"/>
      <c r="BB37" s="25"/>
      <c r="BC37" s="47"/>
      <c r="BD37" s="21"/>
      <c r="BE37" s="21"/>
      <c r="BF37" s="23" t="s">
        <v>14</v>
      </c>
      <c r="BG37" s="31"/>
      <c r="BH37" s="31"/>
      <c r="BI37" s="31"/>
      <c r="BJ37" s="31"/>
      <c r="BK37" s="31"/>
      <c r="BL37" s="31"/>
      <c r="BM37" s="28"/>
      <c r="BN37" s="28"/>
      <c r="BO37" s="28"/>
      <c r="BP37" s="28"/>
      <c r="BQ37" s="30"/>
      <c r="BR37" s="49"/>
      <c r="BS37" s="10"/>
    </row>
    <row r="38" spans="1:71" ht="15.6" customHeight="1">
      <c r="A38" s="8"/>
      <c r="B38" s="8"/>
      <c r="C38" s="46"/>
      <c r="D38" s="526" t="s">
        <v>15</v>
      </c>
      <c r="E38" s="527"/>
      <c r="F38" s="527"/>
      <c r="G38" s="527"/>
      <c r="H38" s="527"/>
      <c r="I38" s="527"/>
      <c r="J38" s="527"/>
      <c r="K38" s="527"/>
      <c r="L38" s="527"/>
      <c r="M38" s="528"/>
      <c r="N38" s="535" t="s">
        <v>7499</v>
      </c>
      <c r="O38" s="536"/>
      <c r="P38" s="536"/>
      <c r="Q38" s="537"/>
      <c r="R38" s="26"/>
      <c r="S38" s="26"/>
      <c r="T38" s="26"/>
      <c r="U38" s="544" t="s">
        <v>7512</v>
      </c>
      <c r="V38" s="545"/>
      <c r="W38" s="545"/>
      <c r="X38" s="545"/>
      <c r="Y38" s="545"/>
      <c r="Z38" s="545"/>
      <c r="AA38" s="545"/>
      <c r="AB38" s="545"/>
      <c r="AC38" s="545"/>
      <c r="AD38" s="545"/>
      <c r="AE38" s="545"/>
      <c r="AF38" s="545"/>
      <c r="AG38" s="545"/>
      <c r="AH38" s="545"/>
      <c r="AI38" s="545"/>
      <c r="AJ38" s="546"/>
      <c r="AK38" s="52"/>
      <c r="AL38" s="52"/>
      <c r="AM38" s="52"/>
      <c r="AN38" s="544" t="s">
        <v>7513</v>
      </c>
      <c r="AO38" s="553"/>
      <c r="AP38" s="553"/>
      <c r="AQ38" s="553"/>
      <c r="AR38" s="553"/>
      <c r="AS38" s="553"/>
      <c r="AT38" s="553"/>
      <c r="AU38" s="553"/>
      <c r="AV38" s="553"/>
      <c r="AW38" s="553"/>
      <c r="AX38" s="553"/>
      <c r="AY38" s="553"/>
      <c r="AZ38" s="553"/>
      <c r="BA38" s="553"/>
      <c r="BB38" s="554"/>
      <c r="BC38" s="50"/>
      <c r="BD38" s="21"/>
      <c r="BE38" s="21"/>
      <c r="BF38" s="442" t="s">
        <v>7518</v>
      </c>
      <c r="BG38" s="443"/>
      <c r="BH38" s="443"/>
      <c r="BI38" s="443"/>
      <c r="BJ38" s="442"/>
      <c r="BK38" s="443"/>
      <c r="BL38" s="443"/>
      <c r="BM38" s="443"/>
      <c r="BN38" s="442"/>
      <c r="BO38" s="443"/>
      <c r="BP38" s="443"/>
      <c r="BQ38" s="446"/>
      <c r="BR38" s="49"/>
      <c r="BS38" s="10"/>
    </row>
    <row r="39" spans="1:71" ht="15.6" customHeight="1">
      <c r="A39" s="8"/>
      <c r="B39" s="8"/>
      <c r="C39" s="46"/>
      <c r="D39" s="532"/>
      <c r="E39" s="533"/>
      <c r="F39" s="533"/>
      <c r="G39" s="533"/>
      <c r="H39" s="533"/>
      <c r="I39" s="533"/>
      <c r="J39" s="533"/>
      <c r="K39" s="533"/>
      <c r="L39" s="533"/>
      <c r="M39" s="534"/>
      <c r="N39" s="538"/>
      <c r="O39" s="539"/>
      <c r="P39" s="539"/>
      <c r="Q39" s="540"/>
      <c r="R39" s="26"/>
      <c r="S39" s="26"/>
      <c r="T39" s="26"/>
      <c r="U39" s="547"/>
      <c r="V39" s="548"/>
      <c r="W39" s="548"/>
      <c r="X39" s="548"/>
      <c r="Y39" s="548"/>
      <c r="Z39" s="548"/>
      <c r="AA39" s="548"/>
      <c r="AB39" s="548"/>
      <c r="AC39" s="548"/>
      <c r="AD39" s="548"/>
      <c r="AE39" s="548"/>
      <c r="AF39" s="548"/>
      <c r="AG39" s="548"/>
      <c r="AH39" s="548"/>
      <c r="AI39" s="548"/>
      <c r="AJ39" s="549"/>
      <c r="AK39" s="52"/>
      <c r="AL39" s="52"/>
      <c r="AM39" s="52"/>
      <c r="AN39" s="555"/>
      <c r="AO39" s="556"/>
      <c r="AP39" s="556"/>
      <c r="AQ39" s="556"/>
      <c r="AR39" s="556"/>
      <c r="AS39" s="556"/>
      <c r="AT39" s="556"/>
      <c r="AU39" s="556"/>
      <c r="AV39" s="556"/>
      <c r="AW39" s="556"/>
      <c r="AX39" s="556"/>
      <c r="AY39" s="556"/>
      <c r="AZ39" s="556"/>
      <c r="BA39" s="556"/>
      <c r="BB39" s="557"/>
      <c r="BC39" s="50"/>
      <c r="BD39" s="21"/>
      <c r="BE39" s="21"/>
      <c r="BF39" s="444"/>
      <c r="BG39" s="445"/>
      <c r="BH39" s="445"/>
      <c r="BI39" s="445"/>
      <c r="BJ39" s="444"/>
      <c r="BK39" s="445"/>
      <c r="BL39" s="445"/>
      <c r="BM39" s="445"/>
      <c r="BN39" s="444"/>
      <c r="BO39" s="445"/>
      <c r="BP39" s="445"/>
      <c r="BQ39" s="447"/>
      <c r="BR39" s="49"/>
      <c r="BS39" s="10"/>
    </row>
    <row r="40" spans="1:71" ht="15.6" customHeight="1">
      <c r="A40" s="8"/>
      <c r="B40" s="8"/>
      <c r="C40" s="46"/>
      <c r="D40" s="532"/>
      <c r="E40" s="533"/>
      <c r="F40" s="533"/>
      <c r="G40" s="533"/>
      <c r="H40" s="533"/>
      <c r="I40" s="533"/>
      <c r="J40" s="533"/>
      <c r="K40" s="533"/>
      <c r="L40" s="533"/>
      <c r="M40" s="534"/>
      <c r="N40" s="538"/>
      <c r="O40" s="539"/>
      <c r="P40" s="539"/>
      <c r="Q40" s="540"/>
      <c r="R40" s="26"/>
      <c r="S40" s="26"/>
      <c r="T40" s="26"/>
      <c r="U40" s="547"/>
      <c r="V40" s="548"/>
      <c r="W40" s="548"/>
      <c r="X40" s="548"/>
      <c r="Y40" s="548"/>
      <c r="Z40" s="548"/>
      <c r="AA40" s="548"/>
      <c r="AB40" s="548"/>
      <c r="AC40" s="548"/>
      <c r="AD40" s="548"/>
      <c r="AE40" s="548"/>
      <c r="AF40" s="548"/>
      <c r="AG40" s="548"/>
      <c r="AH40" s="548"/>
      <c r="AI40" s="548"/>
      <c r="AJ40" s="549"/>
      <c r="AK40" s="52"/>
      <c r="AL40" s="52"/>
      <c r="AM40" s="52"/>
      <c r="AN40" s="555"/>
      <c r="AO40" s="556"/>
      <c r="AP40" s="556"/>
      <c r="AQ40" s="556"/>
      <c r="AR40" s="556"/>
      <c r="AS40" s="556"/>
      <c r="AT40" s="556"/>
      <c r="AU40" s="556"/>
      <c r="AV40" s="556"/>
      <c r="AW40" s="556"/>
      <c r="AX40" s="556"/>
      <c r="AY40" s="556"/>
      <c r="AZ40" s="556"/>
      <c r="BA40" s="556"/>
      <c r="BB40" s="557"/>
      <c r="BC40" s="50"/>
      <c r="BD40" s="21"/>
      <c r="BE40" s="21"/>
      <c r="BF40" s="444"/>
      <c r="BG40" s="445"/>
      <c r="BH40" s="445"/>
      <c r="BI40" s="445"/>
      <c r="BJ40" s="444"/>
      <c r="BK40" s="445"/>
      <c r="BL40" s="445"/>
      <c r="BM40" s="445"/>
      <c r="BN40" s="444"/>
      <c r="BO40" s="445"/>
      <c r="BP40" s="445"/>
      <c r="BQ40" s="447"/>
      <c r="BR40" s="49"/>
      <c r="BS40" s="10"/>
    </row>
    <row r="41" spans="1:71" ht="15.6" customHeight="1">
      <c r="A41" s="8"/>
      <c r="B41" s="8"/>
      <c r="C41" s="46"/>
      <c r="D41" s="529"/>
      <c r="E41" s="530"/>
      <c r="F41" s="530"/>
      <c r="G41" s="530"/>
      <c r="H41" s="530"/>
      <c r="I41" s="530"/>
      <c r="J41" s="530"/>
      <c r="K41" s="530"/>
      <c r="L41" s="530"/>
      <c r="M41" s="531"/>
      <c r="N41" s="541"/>
      <c r="O41" s="542"/>
      <c r="P41" s="542"/>
      <c r="Q41" s="543"/>
      <c r="R41" s="26"/>
      <c r="S41" s="26"/>
      <c r="T41" s="26"/>
      <c r="U41" s="547"/>
      <c r="V41" s="548"/>
      <c r="W41" s="548"/>
      <c r="X41" s="548"/>
      <c r="Y41" s="548"/>
      <c r="Z41" s="548"/>
      <c r="AA41" s="548"/>
      <c r="AB41" s="548"/>
      <c r="AC41" s="548"/>
      <c r="AD41" s="548"/>
      <c r="AE41" s="548"/>
      <c r="AF41" s="548"/>
      <c r="AG41" s="548"/>
      <c r="AH41" s="548"/>
      <c r="AI41" s="548"/>
      <c r="AJ41" s="549"/>
      <c r="AK41" s="52"/>
      <c r="AL41" s="52"/>
      <c r="AM41" s="52"/>
      <c r="AN41" s="555"/>
      <c r="AO41" s="556"/>
      <c r="AP41" s="556"/>
      <c r="AQ41" s="556"/>
      <c r="AR41" s="556"/>
      <c r="AS41" s="556"/>
      <c r="AT41" s="556"/>
      <c r="AU41" s="556"/>
      <c r="AV41" s="556"/>
      <c r="AW41" s="556"/>
      <c r="AX41" s="556"/>
      <c r="AY41" s="556"/>
      <c r="AZ41" s="556"/>
      <c r="BA41" s="556"/>
      <c r="BB41" s="557"/>
      <c r="BC41" s="50"/>
      <c r="BD41" s="21"/>
      <c r="BE41" s="21"/>
      <c r="BF41" s="444">
        <v>22</v>
      </c>
      <c r="BG41" s="445"/>
      <c r="BH41" s="445"/>
      <c r="BI41" s="445"/>
      <c r="BJ41" s="444">
        <v>4</v>
      </c>
      <c r="BK41" s="445"/>
      <c r="BL41" s="445"/>
      <c r="BM41" s="447"/>
      <c r="BN41" s="444">
        <v>1</v>
      </c>
      <c r="BO41" s="445"/>
      <c r="BP41" s="445"/>
      <c r="BQ41" s="447"/>
      <c r="BR41" s="49"/>
      <c r="BS41" s="10"/>
    </row>
    <row r="42" spans="1:71" ht="15.6" customHeight="1">
      <c r="A42" s="8"/>
      <c r="B42" s="8"/>
      <c r="C42" s="46"/>
      <c r="D42" s="24"/>
      <c r="E42" s="24"/>
      <c r="F42" s="24"/>
      <c r="G42" s="24"/>
      <c r="H42" s="24"/>
      <c r="I42" s="24"/>
      <c r="J42" s="24"/>
      <c r="K42" s="24"/>
      <c r="L42" s="24"/>
      <c r="M42" s="24"/>
      <c r="N42" s="53"/>
      <c r="O42" s="53"/>
      <c r="P42" s="53"/>
      <c r="Q42" s="53"/>
      <c r="R42" s="53"/>
      <c r="S42" s="53"/>
      <c r="T42" s="53"/>
      <c r="U42" s="547"/>
      <c r="V42" s="548"/>
      <c r="W42" s="548"/>
      <c r="X42" s="548"/>
      <c r="Y42" s="548"/>
      <c r="Z42" s="548"/>
      <c r="AA42" s="548"/>
      <c r="AB42" s="548"/>
      <c r="AC42" s="548"/>
      <c r="AD42" s="548"/>
      <c r="AE42" s="548"/>
      <c r="AF42" s="548"/>
      <c r="AG42" s="548"/>
      <c r="AH42" s="548"/>
      <c r="AI42" s="548"/>
      <c r="AJ42" s="549"/>
      <c r="AK42" s="52"/>
      <c r="AL42" s="52"/>
      <c r="AM42" s="52"/>
      <c r="AN42" s="555"/>
      <c r="AO42" s="556"/>
      <c r="AP42" s="556"/>
      <c r="AQ42" s="556"/>
      <c r="AR42" s="556"/>
      <c r="AS42" s="556"/>
      <c r="AT42" s="556"/>
      <c r="AU42" s="556"/>
      <c r="AV42" s="556"/>
      <c r="AW42" s="556"/>
      <c r="AX42" s="556"/>
      <c r="AY42" s="556"/>
      <c r="AZ42" s="556"/>
      <c r="BA42" s="556"/>
      <c r="BB42" s="557"/>
      <c r="BC42" s="50"/>
      <c r="BD42" s="50"/>
      <c r="BE42" s="50"/>
      <c r="BF42" s="444"/>
      <c r="BG42" s="445"/>
      <c r="BH42" s="445"/>
      <c r="BI42" s="445"/>
      <c r="BJ42" s="444"/>
      <c r="BK42" s="445"/>
      <c r="BL42" s="445"/>
      <c r="BM42" s="447"/>
      <c r="BN42" s="444"/>
      <c r="BO42" s="445"/>
      <c r="BP42" s="445"/>
      <c r="BQ42" s="447"/>
      <c r="BR42" s="49"/>
      <c r="BS42" s="10"/>
    </row>
    <row r="43" spans="1:71" ht="15.6" customHeight="1">
      <c r="A43" s="8"/>
      <c r="B43" s="8"/>
      <c r="C43" s="46"/>
      <c r="D43" s="24"/>
      <c r="E43" s="24"/>
      <c r="F43" s="24"/>
      <c r="G43" s="24"/>
      <c r="H43" s="24"/>
      <c r="I43" s="24"/>
      <c r="J43" s="24"/>
      <c r="K43" s="24"/>
      <c r="L43" s="24"/>
      <c r="M43" s="24"/>
      <c r="N43" s="53"/>
      <c r="O43" s="53"/>
      <c r="P43" s="53"/>
      <c r="Q43" s="53"/>
      <c r="R43" s="53"/>
      <c r="S43" s="53"/>
      <c r="T43" s="53"/>
      <c r="U43" s="547"/>
      <c r="V43" s="548"/>
      <c r="W43" s="548"/>
      <c r="X43" s="548"/>
      <c r="Y43" s="548"/>
      <c r="Z43" s="548"/>
      <c r="AA43" s="548"/>
      <c r="AB43" s="548"/>
      <c r="AC43" s="548"/>
      <c r="AD43" s="548"/>
      <c r="AE43" s="548"/>
      <c r="AF43" s="548"/>
      <c r="AG43" s="548"/>
      <c r="AH43" s="548"/>
      <c r="AI43" s="548"/>
      <c r="AJ43" s="549"/>
      <c r="AK43" s="52"/>
      <c r="AL43" s="52"/>
      <c r="AM43" s="52"/>
      <c r="AN43" s="555"/>
      <c r="AO43" s="556"/>
      <c r="AP43" s="556"/>
      <c r="AQ43" s="556"/>
      <c r="AR43" s="556"/>
      <c r="AS43" s="556"/>
      <c r="AT43" s="556"/>
      <c r="AU43" s="556"/>
      <c r="AV43" s="556"/>
      <c r="AW43" s="556"/>
      <c r="AX43" s="556"/>
      <c r="AY43" s="556"/>
      <c r="AZ43" s="556"/>
      <c r="BA43" s="556"/>
      <c r="BB43" s="557"/>
      <c r="BC43" s="50"/>
      <c r="BD43" s="21"/>
      <c r="BE43" s="21"/>
      <c r="BF43" s="444"/>
      <c r="BG43" s="445"/>
      <c r="BH43" s="445"/>
      <c r="BI43" s="445"/>
      <c r="BJ43" s="444"/>
      <c r="BK43" s="445"/>
      <c r="BL43" s="445"/>
      <c r="BM43" s="447"/>
      <c r="BN43" s="444"/>
      <c r="BO43" s="445"/>
      <c r="BP43" s="445"/>
      <c r="BQ43" s="447"/>
      <c r="BR43" s="49"/>
      <c r="BS43" s="10"/>
    </row>
    <row r="44" spans="1:71" ht="15.6" customHeight="1">
      <c r="A44" s="8"/>
      <c r="B44" s="8"/>
      <c r="C44" s="46"/>
      <c r="D44" s="564" t="s">
        <v>8</v>
      </c>
      <c r="E44" s="565"/>
      <c r="F44" s="565"/>
      <c r="G44" s="565"/>
      <c r="H44" s="565"/>
      <c r="I44" s="565"/>
      <c r="J44" s="565"/>
      <c r="K44" s="565"/>
      <c r="L44" s="565"/>
      <c r="M44" s="566"/>
      <c r="N44" s="535"/>
      <c r="O44" s="536"/>
      <c r="P44" s="536"/>
      <c r="Q44" s="537"/>
      <c r="R44" s="26"/>
      <c r="S44" s="26"/>
      <c r="T44" s="26"/>
      <c r="U44" s="547"/>
      <c r="V44" s="548"/>
      <c r="W44" s="548"/>
      <c r="X44" s="548"/>
      <c r="Y44" s="548"/>
      <c r="Z44" s="548"/>
      <c r="AA44" s="548"/>
      <c r="AB44" s="548"/>
      <c r="AC44" s="548"/>
      <c r="AD44" s="548"/>
      <c r="AE44" s="548"/>
      <c r="AF44" s="548"/>
      <c r="AG44" s="548"/>
      <c r="AH44" s="548"/>
      <c r="AI44" s="548"/>
      <c r="AJ44" s="549"/>
      <c r="AK44" s="52"/>
      <c r="AL44" s="52"/>
      <c r="AM44" s="52"/>
      <c r="AN44" s="555"/>
      <c r="AO44" s="556"/>
      <c r="AP44" s="556"/>
      <c r="AQ44" s="556"/>
      <c r="AR44" s="556"/>
      <c r="AS44" s="556"/>
      <c r="AT44" s="556"/>
      <c r="AU44" s="556"/>
      <c r="AV44" s="556"/>
      <c r="AW44" s="556"/>
      <c r="AX44" s="556"/>
      <c r="AY44" s="556"/>
      <c r="AZ44" s="556"/>
      <c r="BA44" s="556"/>
      <c r="BB44" s="557"/>
      <c r="BC44" s="50"/>
      <c r="BD44" s="54"/>
      <c r="BE44" s="54"/>
      <c r="BF44" s="444"/>
      <c r="BG44" s="445"/>
      <c r="BH44" s="445"/>
      <c r="BI44" s="445"/>
      <c r="BJ44" s="444"/>
      <c r="BK44" s="445"/>
      <c r="BL44" s="445"/>
      <c r="BM44" s="447"/>
      <c r="BN44" s="444"/>
      <c r="BO44" s="445"/>
      <c r="BP44" s="445"/>
      <c r="BQ44" s="447"/>
      <c r="BR44" s="49"/>
      <c r="BS44" s="10"/>
    </row>
    <row r="45" spans="1:71" ht="15.6" customHeight="1">
      <c r="A45" s="8"/>
      <c r="B45" s="8"/>
      <c r="C45" s="46"/>
      <c r="D45" s="567"/>
      <c r="E45" s="568"/>
      <c r="F45" s="568"/>
      <c r="G45" s="568"/>
      <c r="H45" s="568"/>
      <c r="I45" s="568"/>
      <c r="J45" s="568"/>
      <c r="K45" s="568"/>
      <c r="L45" s="568"/>
      <c r="M45" s="569"/>
      <c r="N45" s="538"/>
      <c r="O45" s="539"/>
      <c r="P45" s="539"/>
      <c r="Q45" s="540"/>
      <c r="R45" s="26"/>
      <c r="S45" s="26"/>
      <c r="T45" s="26"/>
      <c r="U45" s="547"/>
      <c r="V45" s="548"/>
      <c r="W45" s="548"/>
      <c r="X45" s="548"/>
      <c r="Y45" s="548"/>
      <c r="Z45" s="548"/>
      <c r="AA45" s="548"/>
      <c r="AB45" s="548"/>
      <c r="AC45" s="548"/>
      <c r="AD45" s="548"/>
      <c r="AE45" s="548"/>
      <c r="AF45" s="548"/>
      <c r="AG45" s="548"/>
      <c r="AH45" s="548"/>
      <c r="AI45" s="548"/>
      <c r="AJ45" s="549"/>
      <c r="AK45" s="52"/>
      <c r="AL45" s="52"/>
      <c r="AM45" s="52"/>
      <c r="AN45" s="555"/>
      <c r="AO45" s="556"/>
      <c r="AP45" s="556"/>
      <c r="AQ45" s="556"/>
      <c r="AR45" s="556"/>
      <c r="AS45" s="556"/>
      <c r="AT45" s="556"/>
      <c r="AU45" s="556"/>
      <c r="AV45" s="556"/>
      <c r="AW45" s="556"/>
      <c r="AX45" s="556"/>
      <c r="AY45" s="556"/>
      <c r="AZ45" s="556"/>
      <c r="BA45" s="556"/>
      <c r="BB45" s="557"/>
      <c r="BC45" s="50"/>
      <c r="BD45" s="54"/>
      <c r="BE45" s="54"/>
      <c r="BF45" s="444" t="s">
        <v>1</v>
      </c>
      <c r="BG45" s="445"/>
      <c r="BH45" s="445"/>
      <c r="BI45" s="445"/>
      <c r="BJ45" s="444" t="s">
        <v>2</v>
      </c>
      <c r="BK45" s="445"/>
      <c r="BL45" s="445"/>
      <c r="BM45" s="445"/>
      <c r="BN45" s="444" t="s">
        <v>3</v>
      </c>
      <c r="BO45" s="445"/>
      <c r="BP45" s="445"/>
      <c r="BQ45" s="447"/>
      <c r="BR45" s="49"/>
      <c r="BS45" s="10"/>
    </row>
    <row r="46" spans="1:71" ht="15.6" customHeight="1">
      <c r="A46" s="8"/>
      <c r="B46" s="8"/>
      <c r="C46" s="46"/>
      <c r="D46" s="567"/>
      <c r="E46" s="568"/>
      <c r="F46" s="568"/>
      <c r="G46" s="568"/>
      <c r="H46" s="568"/>
      <c r="I46" s="568"/>
      <c r="J46" s="568"/>
      <c r="K46" s="568"/>
      <c r="L46" s="568"/>
      <c r="M46" s="569"/>
      <c r="N46" s="538"/>
      <c r="O46" s="539"/>
      <c r="P46" s="539"/>
      <c r="Q46" s="540"/>
      <c r="R46" s="26"/>
      <c r="S46" s="26"/>
      <c r="T46" s="26"/>
      <c r="U46" s="547"/>
      <c r="V46" s="548"/>
      <c r="W46" s="548"/>
      <c r="X46" s="548"/>
      <c r="Y46" s="548"/>
      <c r="Z46" s="548"/>
      <c r="AA46" s="548"/>
      <c r="AB46" s="548"/>
      <c r="AC46" s="548"/>
      <c r="AD46" s="548"/>
      <c r="AE46" s="548"/>
      <c r="AF46" s="548"/>
      <c r="AG46" s="548"/>
      <c r="AH46" s="548"/>
      <c r="AI46" s="548"/>
      <c r="AJ46" s="549"/>
      <c r="AK46" s="52"/>
      <c r="AL46" s="52"/>
      <c r="AM46" s="52"/>
      <c r="AN46" s="555"/>
      <c r="AO46" s="556"/>
      <c r="AP46" s="556"/>
      <c r="AQ46" s="556"/>
      <c r="AR46" s="556"/>
      <c r="AS46" s="556"/>
      <c r="AT46" s="556"/>
      <c r="AU46" s="556"/>
      <c r="AV46" s="556"/>
      <c r="AW46" s="556"/>
      <c r="AX46" s="556"/>
      <c r="AY46" s="556"/>
      <c r="AZ46" s="556"/>
      <c r="BA46" s="556"/>
      <c r="BB46" s="557"/>
      <c r="BC46" s="50"/>
      <c r="BD46" s="54"/>
      <c r="BE46" s="54"/>
      <c r="BF46" s="444"/>
      <c r="BG46" s="445"/>
      <c r="BH46" s="445"/>
      <c r="BI46" s="445"/>
      <c r="BJ46" s="444"/>
      <c r="BK46" s="445"/>
      <c r="BL46" s="445"/>
      <c r="BM46" s="445"/>
      <c r="BN46" s="444"/>
      <c r="BO46" s="445"/>
      <c r="BP46" s="445"/>
      <c r="BQ46" s="447"/>
      <c r="BR46" s="49"/>
      <c r="BS46" s="10"/>
    </row>
    <row r="47" spans="1:71" ht="15.6" customHeight="1">
      <c r="A47" s="8"/>
      <c r="B47" s="8"/>
      <c r="C47" s="46"/>
      <c r="D47" s="570"/>
      <c r="E47" s="571"/>
      <c r="F47" s="571"/>
      <c r="G47" s="571"/>
      <c r="H47" s="571"/>
      <c r="I47" s="571"/>
      <c r="J47" s="571"/>
      <c r="K47" s="571"/>
      <c r="L47" s="571"/>
      <c r="M47" s="572"/>
      <c r="N47" s="541"/>
      <c r="O47" s="542"/>
      <c r="P47" s="542"/>
      <c r="Q47" s="543"/>
      <c r="R47" s="26"/>
      <c r="S47" s="26"/>
      <c r="T47" s="26"/>
      <c r="U47" s="550"/>
      <c r="V47" s="551"/>
      <c r="W47" s="551"/>
      <c r="X47" s="551"/>
      <c r="Y47" s="551"/>
      <c r="Z47" s="551"/>
      <c r="AA47" s="551"/>
      <c r="AB47" s="551"/>
      <c r="AC47" s="551"/>
      <c r="AD47" s="551"/>
      <c r="AE47" s="551"/>
      <c r="AF47" s="551"/>
      <c r="AG47" s="551"/>
      <c r="AH47" s="551"/>
      <c r="AI47" s="551"/>
      <c r="AJ47" s="552"/>
      <c r="AK47" s="52"/>
      <c r="AL47" s="52"/>
      <c r="AM47" s="52"/>
      <c r="AN47" s="558"/>
      <c r="AO47" s="559"/>
      <c r="AP47" s="559"/>
      <c r="AQ47" s="559"/>
      <c r="AR47" s="559"/>
      <c r="AS47" s="559"/>
      <c r="AT47" s="559"/>
      <c r="AU47" s="559"/>
      <c r="AV47" s="559"/>
      <c r="AW47" s="559"/>
      <c r="AX47" s="559"/>
      <c r="AY47" s="559"/>
      <c r="AZ47" s="559"/>
      <c r="BA47" s="559"/>
      <c r="BB47" s="560"/>
      <c r="BC47" s="50"/>
      <c r="BD47" s="54"/>
      <c r="BE47" s="54"/>
      <c r="BF47" s="561"/>
      <c r="BG47" s="562"/>
      <c r="BH47" s="562"/>
      <c r="BI47" s="562"/>
      <c r="BJ47" s="561"/>
      <c r="BK47" s="562"/>
      <c r="BL47" s="562"/>
      <c r="BM47" s="562"/>
      <c r="BN47" s="561"/>
      <c r="BO47" s="562"/>
      <c r="BP47" s="562"/>
      <c r="BQ47" s="563"/>
      <c r="BR47" s="49"/>
      <c r="BS47" s="10"/>
    </row>
    <row r="48" spans="1:71" ht="15.6" customHeight="1">
      <c r="A48" s="8"/>
      <c r="B48" s="8"/>
      <c r="C48" s="46"/>
      <c r="D48" s="24"/>
      <c r="E48" s="24"/>
      <c r="F48" s="24"/>
      <c r="G48" s="24"/>
      <c r="H48" s="24"/>
      <c r="I48" s="24"/>
      <c r="J48" s="24"/>
      <c r="K48" s="24"/>
      <c r="L48" s="24"/>
      <c r="M48" s="24"/>
      <c r="N48" s="26"/>
      <c r="O48" s="26"/>
      <c r="P48" s="26"/>
      <c r="Q48" s="26"/>
      <c r="R48" s="26"/>
      <c r="S48" s="26"/>
      <c r="T48" s="26"/>
      <c r="U48" s="26"/>
      <c r="V48" s="26"/>
      <c r="W48" s="26"/>
      <c r="X48" s="36"/>
      <c r="Y48" s="36"/>
      <c r="Z48" s="36"/>
      <c r="AA48" s="28"/>
      <c r="AB48" s="28"/>
      <c r="AC48" s="28"/>
      <c r="AD48" s="28"/>
      <c r="AE48" s="28"/>
      <c r="AF48" s="28"/>
      <c r="AG48" s="28"/>
      <c r="AH48" s="28"/>
      <c r="AI48" s="28"/>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49"/>
      <c r="BS48" s="10"/>
    </row>
    <row r="49" spans="1:144" ht="19.350000000000001" customHeight="1">
      <c r="A49" s="11"/>
      <c r="B49" s="11"/>
      <c r="C49" s="46"/>
      <c r="D49" s="24"/>
      <c r="E49" s="24"/>
      <c r="F49" s="24"/>
      <c r="G49" s="24"/>
      <c r="H49" s="24"/>
      <c r="I49" s="24"/>
      <c r="J49" s="24"/>
      <c r="K49" s="24"/>
      <c r="L49" s="24"/>
      <c r="M49" s="24"/>
      <c r="N49" s="26"/>
      <c r="O49" s="26"/>
      <c r="P49" s="26"/>
      <c r="Q49" s="26"/>
      <c r="R49" s="26"/>
      <c r="S49" s="26"/>
      <c r="T49" s="26"/>
      <c r="U49" s="22" t="s">
        <v>24</v>
      </c>
      <c r="V49" s="26"/>
      <c r="W49" s="26"/>
      <c r="X49" s="27"/>
      <c r="Y49" s="27"/>
      <c r="Z49" s="27"/>
      <c r="AA49" s="28"/>
      <c r="AB49" s="29"/>
      <c r="AC49" s="28"/>
      <c r="AD49" s="28"/>
      <c r="AE49" s="28"/>
      <c r="AF49" s="28"/>
      <c r="AG49" s="28"/>
      <c r="AH49" s="28"/>
      <c r="AI49" s="28"/>
      <c r="AJ49" s="28"/>
      <c r="AK49" s="28"/>
      <c r="AL49" s="28"/>
      <c r="AM49" s="22" t="s">
        <v>7</v>
      </c>
      <c r="AN49" s="28"/>
      <c r="AO49" s="28"/>
      <c r="AP49" s="28"/>
      <c r="AQ49" s="28"/>
      <c r="AR49" s="28"/>
      <c r="AS49" s="28"/>
      <c r="AT49" s="28"/>
      <c r="AU49" s="28"/>
      <c r="AV49" s="28"/>
      <c r="AW49" s="28"/>
      <c r="AX49" s="21"/>
      <c r="AY49" s="21"/>
      <c r="AZ49" s="21"/>
      <c r="BA49" s="21"/>
      <c r="BB49" s="21"/>
      <c r="BC49" s="21"/>
      <c r="BD49" s="21"/>
      <c r="BE49" s="21"/>
      <c r="BF49" s="21"/>
      <c r="BG49" s="21"/>
      <c r="BH49" s="21"/>
      <c r="BI49" s="21"/>
      <c r="BJ49" s="21"/>
      <c r="BK49" s="21"/>
      <c r="BL49" s="21"/>
      <c r="BM49" s="21"/>
      <c r="BN49" s="21"/>
      <c r="BO49" s="21"/>
      <c r="BP49" s="21"/>
      <c r="BQ49" s="36"/>
      <c r="BR49" s="49"/>
      <c r="BS49" s="10"/>
    </row>
    <row r="50" spans="1:144" ht="15.6" customHeight="1">
      <c r="A50" s="11"/>
      <c r="B50" s="11"/>
      <c r="C50" s="46"/>
      <c r="D50" s="526" t="s">
        <v>6</v>
      </c>
      <c r="E50" s="527"/>
      <c r="F50" s="527"/>
      <c r="G50" s="527"/>
      <c r="H50" s="527"/>
      <c r="I50" s="527"/>
      <c r="J50" s="527"/>
      <c r="K50" s="527"/>
      <c r="L50" s="527"/>
      <c r="M50" s="528"/>
      <c r="N50" s="535"/>
      <c r="O50" s="536"/>
      <c r="P50" s="536"/>
      <c r="Q50" s="537"/>
      <c r="R50" s="26"/>
      <c r="S50" s="26"/>
      <c r="T50" s="26"/>
      <c r="U50" s="544"/>
      <c r="V50" s="545"/>
      <c r="W50" s="545"/>
      <c r="X50" s="545"/>
      <c r="Y50" s="545"/>
      <c r="Z50" s="545"/>
      <c r="AA50" s="545"/>
      <c r="AB50" s="545"/>
      <c r="AC50" s="545"/>
      <c r="AD50" s="545"/>
      <c r="AE50" s="545"/>
      <c r="AF50" s="545"/>
      <c r="AG50" s="545"/>
      <c r="AH50" s="545"/>
      <c r="AI50" s="545"/>
      <c r="AJ50" s="546"/>
      <c r="AK50" s="58"/>
      <c r="AL50" s="58"/>
      <c r="AM50" s="544"/>
      <c r="AN50" s="545"/>
      <c r="AO50" s="545"/>
      <c r="AP50" s="545"/>
      <c r="AQ50" s="545"/>
      <c r="AR50" s="545"/>
      <c r="AS50" s="545"/>
      <c r="AT50" s="545"/>
      <c r="AU50" s="545"/>
      <c r="AV50" s="545"/>
      <c r="AW50" s="545"/>
      <c r="AX50" s="545"/>
      <c r="AY50" s="545"/>
      <c r="AZ50" s="545"/>
      <c r="BA50" s="545"/>
      <c r="BB50" s="545"/>
      <c r="BC50" s="545"/>
      <c r="BD50" s="545"/>
      <c r="BE50" s="545"/>
      <c r="BF50" s="545"/>
      <c r="BG50" s="545"/>
      <c r="BH50" s="545"/>
      <c r="BI50" s="545"/>
      <c r="BJ50" s="545"/>
      <c r="BK50" s="545"/>
      <c r="BL50" s="545"/>
      <c r="BM50" s="545"/>
      <c r="BN50" s="545"/>
      <c r="BO50" s="545"/>
      <c r="BP50" s="545"/>
      <c r="BQ50" s="546"/>
      <c r="BR50" s="49"/>
      <c r="BS50" s="10"/>
    </row>
    <row r="51" spans="1:144" ht="15.6" customHeight="1">
      <c r="A51" s="11"/>
      <c r="B51" s="11"/>
      <c r="C51" s="46"/>
      <c r="D51" s="532"/>
      <c r="E51" s="533"/>
      <c r="F51" s="533"/>
      <c r="G51" s="533"/>
      <c r="H51" s="533"/>
      <c r="I51" s="533"/>
      <c r="J51" s="533"/>
      <c r="K51" s="533"/>
      <c r="L51" s="533"/>
      <c r="M51" s="534"/>
      <c r="N51" s="538"/>
      <c r="O51" s="539"/>
      <c r="P51" s="539"/>
      <c r="Q51" s="540"/>
      <c r="R51" s="26"/>
      <c r="S51" s="26"/>
      <c r="T51" s="26"/>
      <c r="U51" s="547"/>
      <c r="V51" s="548"/>
      <c r="W51" s="548"/>
      <c r="X51" s="548"/>
      <c r="Y51" s="548"/>
      <c r="Z51" s="548"/>
      <c r="AA51" s="548"/>
      <c r="AB51" s="548"/>
      <c r="AC51" s="548"/>
      <c r="AD51" s="548"/>
      <c r="AE51" s="548"/>
      <c r="AF51" s="548"/>
      <c r="AG51" s="548"/>
      <c r="AH51" s="548"/>
      <c r="AI51" s="548"/>
      <c r="AJ51" s="549"/>
      <c r="AK51" s="58"/>
      <c r="AL51" s="58"/>
      <c r="AM51" s="547"/>
      <c r="AN51" s="548"/>
      <c r="AO51" s="548"/>
      <c r="AP51" s="548"/>
      <c r="AQ51" s="548"/>
      <c r="AR51" s="548"/>
      <c r="AS51" s="548"/>
      <c r="AT51" s="548"/>
      <c r="AU51" s="548"/>
      <c r="AV51" s="548"/>
      <c r="AW51" s="548"/>
      <c r="AX51" s="548"/>
      <c r="AY51" s="548"/>
      <c r="AZ51" s="548"/>
      <c r="BA51" s="548"/>
      <c r="BB51" s="548"/>
      <c r="BC51" s="548"/>
      <c r="BD51" s="548"/>
      <c r="BE51" s="548"/>
      <c r="BF51" s="548"/>
      <c r="BG51" s="548"/>
      <c r="BH51" s="548"/>
      <c r="BI51" s="548"/>
      <c r="BJ51" s="548"/>
      <c r="BK51" s="548"/>
      <c r="BL51" s="548"/>
      <c r="BM51" s="548"/>
      <c r="BN51" s="548"/>
      <c r="BO51" s="548"/>
      <c r="BP51" s="548"/>
      <c r="BQ51" s="549"/>
      <c r="BR51" s="49"/>
      <c r="BS51" s="10"/>
    </row>
    <row r="52" spans="1:144" ht="15.6" customHeight="1">
      <c r="A52" s="11"/>
      <c r="B52" s="11"/>
      <c r="C52" s="46"/>
      <c r="D52" s="532"/>
      <c r="E52" s="533"/>
      <c r="F52" s="533"/>
      <c r="G52" s="533"/>
      <c r="H52" s="533"/>
      <c r="I52" s="533"/>
      <c r="J52" s="533"/>
      <c r="K52" s="533"/>
      <c r="L52" s="533"/>
      <c r="M52" s="534"/>
      <c r="N52" s="538"/>
      <c r="O52" s="539"/>
      <c r="P52" s="539"/>
      <c r="Q52" s="540"/>
      <c r="R52" s="26"/>
      <c r="S52" s="26"/>
      <c r="T52" s="26"/>
      <c r="U52" s="547"/>
      <c r="V52" s="548"/>
      <c r="W52" s="548"/>
      <c r="X52" s="548"/>
      <c r="Y52" s="548"/>
      <c r="Z52" s="548"/>
      <c r="AA52" s="548"/>
      <c r="AB52" s="548"/>
      <c r="AC52" s="548"/>
      <c r="AD52" s="548"/>
      <c r="AE52" s="548"/>
      <c r="AF52" s="548"/>
      <c r="AG52" s="548"/>
      <c r="AH52" s="548"/>
      <c r="AI52" s="548"/>
      <c r="AJ52" s="549"/>
      <c r="AK52" s="58"/>
      <c r="AL52" s="58"/>
      <c r="AM52" s="547"/>
      <c r="AN52" s="548"/>
      <c r="AO52" s="548"/>
      <c r="AP52" s="548"/>
      <c r="AQ52" s="548"/>
      <c r="AR52" s="548"/>
      <c r="AS52" s="548"/>
      <c r="AT52" s="548"/>
      <c r="AU52" s="548"/>
      <c r="AV52" s="548"/>
      <c r="AW52" s="548"/>
      <c r="AX52" s="548"/>
      <c r="AY52" s="548"/>
      <c r="AZ52" s="548"/>
      <c r="BA52" s="548"/>
      <c r="BB52" s="548"/>
      <c r="BC52" s="548"/>
      <c r="BD52" s="548"/>
      <c r="BE52" s="548"/>
      <c r="BF52" s="548"/>
      <c r="BG52" s="548"/>
      <c r="BH52" s="548"/>
      <c r="BI52" s="548"/>
      <c r="BJ52" s="548"/>
      <c r="BK52" s="548"/>
      <c r="BL52" s="548"/>
      <c r="BM52" s="548"/>
      <c r="BN52" s="548"/>
      <c r="BO52" s="548"/>
      <c r="BP52" s="548"/>
      <c r="BQ52" s="549"/>
      <c r="BR52" s="49"/>
      <c r="BS52" s="10"/>
    </row>
    <row r="53" spans="1:144" ht="15.6" customHeight="1">
      <c r="A53" s="11"/>
      <c r="B53" s="11"/>
      <c r="C53" s="46"/>
      <c r="D53" s="529"/>
      <c r="E53" s="530"/>
      <c r="F53" s="530"/>
      <c r="G53" s="530"/>
      <c r="H53" s="530"/>
      <c r="I53" s="530"/>
      <c r="J53" s="530"/>
      <c r="K53" s="530"/>
      <c r="L53" s="530"/>
      <c r="M53" s="531"/>
      <c r="N53" s="541"/>
      <c r="O53" s="542"/>
      <c r="P53" s="542"/>
      <c r="Q53" s="543"/>
      <c r="R53" s="26"/>
      <c r="S53" s="26"/>
      <c r="T53" s="26"/>
      <c r="U53" s="550"/>
      <c r="V53" s="551"/>
      <c r="W53" s="551"/>
      <c r="X53" s="551"/>
      <c r="Y53" s="551"/>
      <c r="Z53" s="551"/>
      <c r="AA53" s="551"/>
      <c r="AB53" s="551"/>
      <c r="AC53" s="551"/>
      <c r="AD53" s="551"/>
      <c r="AE53" s="551"/>
      <c r="AF53" s="551"/>
      <c r="AG53" s="551"/>
      <c r="AH53" s="551"/>
      <c r="AI53" s="551"/>
      <c r="AJ53" s="552"/>
      <c r="AK53" s="58"/>
      <c r="AL53" s="58"/>
      <c r="AM53" s="550"/>
      <c r="AN53" s="551"/>
      <c r="AO53" s="551"/>
      <c r="AP53" s="551"/>
      <c r="AQ53" s="551"/>
      <c r="AR53" s="551"/>
      <c r="AS53" s="551"/>
      <c r="AT53" s="551"/>
      <c r="AU53" s="551"/>
      <c r="AV53" s="551"/>
      <c r="AW53" s="551"/>
      <c r="AX53" s="551"/>
      <c r="AY53" s="551"/>
      <c r="AZ53" s="551"/>
      <c r="BA53" s="551"/>
      <c r="BB53" s="551"/>
      <c r="BC53" s="551"/>
      <c r="BD53" s="551"/>
      <c r="BE53" s="551"/>
      <c r="BF53" s="551"/>
      <c r="BG53" s="551"/>
      <c r="BH53" s="551"/>
      <c r="BI53" s="551"/>
      <c r="BJ53" s="551"/>
      <c r="BK53" s="551"/>
      <c r="BL53" s="551"/>
      <c r="BM53" s="551"/>
      <c r="BN53" s="551"/>
      <c r="BO53" s="551"/>
      <c r="BP53" s="551"/>
      <c r="BQ53" s="552"/>
      <c r="BR53" s="49"/>
      <c r="BS53" s="10"/>
    </row>
    <row r="54" spans="1:144" ht="15.6" customHeight="1">
      <c r="A54" s="11"/>
      <c r="B54" s="11"/>
      <c r="C54" s="55"/>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57"/>
      <c r="BS54" s="10"/>
    </row>
    <row r="55" spans="1:144" s="13" customFormat="1" ht="15.6" customHeight="1">
      <c r="A55" s="10"/>
      <c r="B55" s="10"/>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10"/>
    </row>
    <row r="56" spans="1:144" ht="12.6" customHeight="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V56" s="182"/>
      <c r="BW56" s="182"/>
      <c r="BX56" s="182"/>
      <c r="BY56" s="182"/>
      <c r="BZ56" s="182"/>
      <c r="CA56" s="182"/>
      <c r="CB56" s="182"/>
      <c r="CC56" s="182"/>
      <c r="CD56" s="182"/>
      <c r="CE56" s="182"/>
      <c r="CF56" s="182"/>
      <c r="CG56" s="182"/>
      <c r="CH56" s="182"/>
      <c r="CI56" s="182"/>
      <c r="CJ56" s="182"/>
      <c r="CK56" s="182"/>
      <c r="CL56" s="182"/>
      <c r="CM56" s="182"/>
      <c r="CN56" s="182"/>
      <c r="CO56" s="182"/>
      <c r="CP56" s="182"/>
      <c r="CQ56" s="182"/>
      <c r="CR56" s="182"/>
      <c r="CS56" s="182"/>
      <c r="CT56" s="182"/>
      <c r="CU56" s="182"/>
      <c r="CV56" s="182"/>
      <c r="CW56" s="182"/>
      <c r="CX56" s="182"/>
      <c r="CY56" s="182"/>
      <c r="CZ56" s="182"/>
      <c r="DA56" s="182"/>
      <c r="DB56" s="182"/>
      <c r="DC56" s="182"/>
      <c r="DD56" s="182"/>
      <c r="DE56" s="182"/>
      <c r="DF56" s="182"/>
      <c r="DG56" s="182"/>
      <c r="DH56" s="182"/>
      <c r="DI56" s="182"/>
      <c r="DJ56" s="182"/>
      <c r="DK56" s="182"/>
      <c r="DL56" s="182"/>
      <c r="DM56" s="182"/>
      <c r="DN56" s="182"/>
      <c r="DO56" s="182"/>
      <c r="DP56" s="182"/>
      <c r="DQ56" s="182"/>
      <c r="DR56" s="182"/>
      <c r="DS56" s="182"/>
      <c r="DT56" s="182"/>
      <c r="DU56" s="182"/>
      <c r="DV56" s="182"/>
      <c r="DW56" s="182"/>
      <c r="DX56" s="182"/>
      <c r="DY56" s="182"/>
      <c r="DZ56" s="182"/>
      <c r="EA56" s="182"/>
      <c r="EB56" s="182"/>
      <c r="EC56" s="182"/>
      <c r="ED56" s="182"/>
      <c r="EE56" s="182"/>
      <c r="EF56" s="182"/>
      <c r="EG56" s="182"/>
      <c r="EH56" s="182"/>
      <c r="EI56" s="182"/>
      <c r="EJ56" s="182"/>
      <c r="EK56" s="182"/>
      <c r="EL56" s="182"/>
      <c r="EM56" s="182"/>
      <c r="EN56" s="182"/>
    </row>
    <row r="57" spans="1:144" ht="12.6" customHeight="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V57" s="182"/>
      <c r="BW57" s="182"/>
      <c r="BX57" s="182"/>
      <c r="BY57" s="182"/>
      <c r="BZ57" s="182"/>
      <c r="CA57" s="182"/>
      <c r="CB57" s="182"/>
      <c r="CC57" s="182"/>
      <c r="CD57" s="182"/>
      <c r="CE57" s="182"/>
      <c r="CF57" s="182"/>
      <c r="CG57" s="182"/>
      <c r="CH57" s="182"/>
      <c r="CI57" s="182"/>
      <c r="CJ57" s="182"/>
      <c r="CK57" s="182"/>
      <c r="CL57" s="182"/>
      <c r="CM57" s="182"/>
      <c r="CN57" s="182"/>
      <c r="CO57" s="182"/>
      <c r="CP57" s="182"/>
      <c r="CQ57" s="182"/>
      <c r="CR57" s="182"/>
      <c r="CS57" s="182"/>
      <c r="CT57" s="182"/>
      <c r="CU57" s="182"/>
      <c r="CV57" s="182"/>
      <c r="CW57" s="182"/>
      <c r="CX57" s="182"/>
      <c r="CY57" s="182"/>
      <c r="CZ57" s="182"/>
      <c r="DA57" s="182"/>
      <c r="DB57" s="182"/>
      <c r="DC57" s="182"/>
      <c r="DD57" s="182"/>
      <c r="DE57" s="182"/>
      <c r="DF57" s="182"/>
      <c r="DG57" s="182"/>
      <c r="DH57" s="182"/>
      <c r="DI57" s="182"/>
      <c r="DJ57" s="182"/>
      <c r="DK57" s="182"/>
      <c r="DL57" s="182"/>
      <c r="DM57" s="182"/>
      <c r="DN57" s="182"/>
      <c r="DO57" s="182"/>
      <c r="DP57" s="182"/>
      <c r="DQ57" s="182"/>
      <c r="DR57" s="182"/>
      <c r="DS57" s="182"/>
      <c r="DT57" s="182"/>
      <c r="DU57" s="182"/>
      <c r="DV57" s="182"/>
      <c r="DW57" s="182"/>
      <c r="DX57" s="182"/>
      <c r="DY57" s="182"/>
      <c r="DZ57" s="182"/>
      <c r="EA57" s="182"/>
      <c r="EB57" s="182"/>
      <c r="EC57" s="182"/>
      <c r="ED57" s="182"/>
      <c r="EE57" s="182"/>
      <c r="EF57" s="182"/>
      <c r="EG57" s="182"/>
      <c r="EH57" s="182"/>
      <c r="EI57" s="182"/>
      <c r="EJ57" s="182"/>
      <c r="EK57" s="182"/>
      <c r="EL57" s="182"/>
      <c r="EM57" s="182"/>
      <c r="EN57" s="182"/>
    </row>
    <row r="58" spans="1:144" ht="12.6" customHeight="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V58" s="182"/>
      <c r="BW58" s="182"/>
      <c r="BX58" s="182"/>
      <c r="BY58" s="182"/>
      <c r="BZ58" s="182"/>
      <c r="CA58" s="182"/>
      <c r="CB58" s="182"/>
      <c r="CC58" s="182"/>
      <c r="CD58" s="182"/>
      <c r="CE58" s="182"/>
      <c r="CF58" s="182"/>
      <c r="CG58" s="182"/>
      <c r="CH58" s="182"/>
      <c r="CI58" s="182"/>
      <c r="CJ58" s="182"/>
      <c r="CK58" s="182"/>
      <c r="CL58" s="182"/>
      <c r="CM58" s="182"/>
      <c r="CN58" s="182"/>
      <c r="CO58" s="182"/>
      <c r="CP58" s="182"/>
      <c r="CQ58" s="182"/>
      <c r="CR58" s="182"/>
      <c r="CS58" s="182"/>
      <c r="CT58" s="182"/>
      <c r="CU58" s="182"/>
      <c r="CV58" s="182"/>
      <c r="CW58" s="182"/>
      <c r="CX58" s="182"/>
      <c r="CY58" s="182"/>
      <c r="CZ58" s="182"/>
      <c r="DA58" s="182"/>
      <c r="DB58" s="182"/>
      <c r="DC58" s="182"/>
      <c r="DD58" s="182"/>
      <c r="DE58" s="182"/>
      <c r="DF58" s="182"/>
      <c r="DG58" s="182"/>
      <c r="DH58" s="182"/>
      <c r="DI58" s="182"/>
      <c r="DJ58" s="182"/>
      <c r="DK58" s="182"/>
      <c r="DL58" s="182"/>
      <c r="DM58" s="182"/>
      <c r="DN58" s="182"/>
      <c r="DO58" s="182"/>
      <c r="DP58" s="182"/>
      <c r="DQ58" s="182"/>
      <c r="DR58" s="182"/>
      <c r="DS58" s="182"/>
      <c r="DT58" s="182"/>
      <c r="DU58" s="182"/>
      <c r="DV58" s="182"/>
      <c r="DW58" s="182"/>
      <c r="DX58" s="182"/>
      <c r="DY58" s="182"/>
      <c r="DZ58" s="182"/>
      <c r="EA58" s="182"/>
      <c r="EB58" s="182"/>
      <c r="EC58" s="182"/>
      <c r="ED58" s="182"/>
      <c r="EE58" s="182"/>
      <c r="EF58" s="182"/>
      <c r="EG58" s="182"/>
      <c r="EH58" s="182"/>
      <c r="EI58" s="182"/>
      <c r="EJ58" s="182"/>
      <c r="EK58" s="182"/>
      <c r="EL58" s="182"/>
      <c r="EM58" s="182"/>
      <c r="EN58" s="182"/>
    </row>
    <row r="59" spans="1:144" ht="12.6" customHeight="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V59" s="182"/>
      <c r="BW59" s="182"/>
      <c r="BX59" s="182"/>
      <c r="BY59" s="182"/>
      <c r="BZ59" s="182"/>
      <c r="CA59" s="182"/>
      <c r="CB59" s="182"/>
      <c r="CC59" s="182"/>
      <c r="CD59" s="182"/>
      <c r="CE59" s="182"/>
      <c r="CF59" s="182"/>
      <c r="CG59" s="182"/>
      <c r="CH59" s="182"/>
      <c r="CI59" s="182"/>
      <c r="CJ59" s="182"/>
      <c r="CK59" s="182"/>
      <c r="CL59" s="182"/>
      <c r="CM59" s="182"/>
      <c r="CN59" s="182"/>
      <c r="CO59" s="182"/>
      <c r="CP59" s="182"/>
      <c r="CQ59" s="182"/>
      <c r="CR59" s="182"/>
      <c r="CS59" s="182"/>
      <c r="CT59" s="182"/>
      <c r="CU59" s="182"/>
      <c r="CV59" s="182"/>
      <c r="CW59" s="182"/>
      <c r="CX59" s="182"/>
      <c r="CY59" s="182"/>
      <c r="CZ59" s="182"/>
      <c r="DA59" s="182"/>
      <c r="DB59" s="182"/>
      <c r="DC59" s="182"/>
      <c r="DD59" s="182"/>
      <c r="DE59" s="182"/>
      <c r="DF59" s="182"/>
      <c r="DG59" s="182"/>
      <c r="DH59" s="182"/>
      <c r="DI59" s="182"/>
      <c r="DJ59" s="182"/>
      <c r="DK59" s="182"/>
      <c r="DL59" s="182"/>
      <c r="DM59" s="182"/>
      <c r="DN59" s="182"/>
      <c r="DO59" s="182"/>
      <c r="DP59" s="182"/>
      <c r="DQ59" s="182"/>
      <c r="DR59" s="182"/>
      <c r="DS59" s="182"/>
      <c r="DT59" s="182"/>
      <c r="DU59" s="182"/>
      <c r="DV59" s="182"/>
      <c r="DW59" s="182"/>
      <c r="DX59" s="182"/>
      <c r="DY59" s="182"/>
      <c r="DZ59" s="182"/>
      <c r="EA59" s="182"/>
      <c r="EB59" s="182"/>
      <c r="EC59" s="182"/>
      <c r="ED59" s="182"/>
      <c r="EE59" s="182"/>
      <c r="EF59" s="182"/>
      <c r="EG59" s="182"/>
      <c r="EH59" s="182"/>
      <c r="EI59" s="182"/>
      <c r="EJ59" s="182"/>
      <c r="EK59" s="182"/>
      <c r="EL59" s="182"/>
      <c r="EM59" s="182"/>
      <c r="EN59" s="182"/>
    </row>
    <row r="60" spans="1:144" ht="12.6" customHeight="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V60" s="182"/>
      <c r="BW60" s="182"/>
      <c r="BX60" s="182"/>
      <c r="BY60" s="182"/>
      <c r="BZ60" s="182"/>
      <c r="CA60" s="182"/>
      <c r="CB60" s="182"/>
      <c r="CC60" s="182"/>
      <c r="CD60" s="182"/>
      <c r="CE60" s="182"/>
      <c r="CF60" s="182"/>
      <c r="CG60" s="182"/>
      <c r="CH60" s="182"/>
      <c r="CI60" s="182"/>
      <c r="CJ60" s="182"/>
      <c r="CK60" s="182"/>
      <c r="CL60" s="182"/>
      <c r="CM60" s="182"/>
      <c r="CN60" s="182"/>
      <c r="CO60" s="182"/>
      <c r="CP60" s="182"/>
      <c r="CQ60" s="182"/>
      <c r="CR60" s="182"/>
      <c r="CS60" s="182"/>
      <c r="CT60" s="182"/>
      <c r="CU60" s="182"/>
      <c r="CV60" s="182"/>
      <c r="CW60" s="182"/>
      <c r="CX60" s="182"/>
      <c r="CY60" s="182"/>
      <c r="CZ60" s="182"/>
      <c r="DA60" s="182"/>
      <c r="DB60" s="182"/>
      <c r="DC60" s="182"/>
      <c r="DD60" s="182"/>
      <c r="DE60" s="182"/>
      <c r="DF60" s="182"/>
      <c r="DG60" s="182"/>
      <c r="DH60" s="182"/>
      <c r="DI60" s="182"/>
      <c r="DJ60" s="182"/>
      <c r="DK60" s="182"/>
      <c r="DL60" s="182"/>
      <c r="DM60" s="182"/>
      <c r="DN60" s="182"/>
      <c r="DO60" s="182"/>
      <c r="DP60" s="182"/>
      <c r="DQ60" s="182"/>
      <c r="DR60" s="182"/>
      <c r="DS60" s="182"/>
      <c r="DT60" s="182"/>
      <c r="DU60" s="182"/>
      <c r="DV60" s="182"/>
      <c r="DW60" s="182"/>
      <c r="DX60" s="182"/>
      <c r="DY60" s="182"/>
      <c r="DZ60" s="182"/>
      <c r="EA60" s="182"/>
      <c r="EB60" s="182"/>
      <c r="EC60" s="182"/>
      <c r="ED60" s="182"/>
      <c r="EE60" s="182"/>
      <c r="EF60" s="182"/>
      <c r="EG60" s="182"/>
      <c r="EH60" s="182"/>
      <c r="EI60" s="182"/>
      <c r="EJ60" s="182"/>
      <c r="EK60" s="182"/>
      <c r="EL60" s="182"/>
      <c r="EM60" s="182"/>
      <c r="EN60" s="182"/>
    </row>
    <row r="61" spans="1:144" ht="12.6" customHeight="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V61" s="182"/>
      <c r="BW61" s="182"/>
      <c r="BX61" s="182"/>
      <c r="BY61" s="182"/>
      <c r="BZ61" s="182"/>
      <c r="CA61" s="182"/>
      <c r="CB61" s="182"/>
      <c r="CC61" s="182"/>
      <c r="CD61" s="182"/>
      <c r="CE61" s="182"/>
      <c r="CF61" s="182"/>
      <c r="CG61" s="182"/>
      <c r="CH61" s="182"/>
      <c r="CI61" s="182"/>
      <c r="CJ61" s="182"/>
      <c r="CK61" s="182"/>
      <c r="CL61" s="182"/>
      <c r="CM61" s="182"/>
      <c r="CN61" s="182"/>
      <c r="CO61" s="182"/>
      <c r="CP61" s="182"/>
      <c r="CQ61" s="182"/>
      <c r="CR61" s="182"/>
      <c r="CS61" s="182"/>
      <c r="CT61" s="182"/>
      <c r="CU61" s="182"/>
      <c r="CV61" s="182"/>
      <c r="CW61" s="182"/>
      <c r="CX61" s="182"/>
      <c r="CY61" s="182"/>
      <c r="CZ61" s="182"/>
      <c r="DA61" s="182"/>
      <c r="DB61" s="182"/>
      <c r="DC61" s="182"/>
      <c r="DD61" s="182"/>
      <c r="DE61" s="182"/>
      <c r="DF61" s="182"/>
      <c r="DG61" s="182"/>
      <c r="DH61" s="182"/>
      <c r="DI61" s="182"/>
      <c r="DJ61" s="182"/>
      <c r="DK61" s="182"/>
      <c r="DL61" s="182"/>
      <c r="DM61" s="182"/>
      <c r="DN61" s="182"/>
      <c r="DO61" s="182"/>
      <c r="DP61" s="182"/>
      <c r="DQ61" s="182"/>
      <c r="DR61" s="182"/>
      <c r="DS61" s="182"/>
      <c r="DT61" s="182"/>
      <c r="DU61" s="182"/>
      <c r="DV61" s="182"/>
      <c r="DW61" s="182"/>
      <c r="DX61" s="182"/>
      <c r="DY61" s="182"/>
      <c r="DZ61" s="182"/>
      <c r="EA61" s="182"/>
      <c r="EB61" s="182"/>
      <c r="EC61" s="182"/>
      <c r="ED61" s="182"/>
      <c r="EE61" s="182"/>
      <c r="EF61" s="182"/>
      <c r="EG61" s="182"/>
      <c r="EH61" s="182"/>
      <c r="EI61" s="182"/>
      <c r="EJ61" s="182"/>
      <c r="EK61" s="182"/>
      <c r="EL61" s="182"/>
      <c r="EM61" s="182"/>
      <c r="EN61" s="182"/>
    </row>
    <row r="62" spans="1:144" ht="12.6" customHeight="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V62" s="182"/>
      <c r="BW62" s="182"/>
      <c r="BX62" s="182"/>
      <c r="BY62" s="182"/>
      <c r="BZ62" s="182"/>
      <c r="CA62" s="182"/>
      <c r="CB62" s="182"/>
      <c r="CC62" s="182"/>
      <c r="CD62" s="182"/>
      <c r="CE62" s="182"/>
      <c r="CF62" s="182"/>
      <c r="CG62" s="182"/>
      <c r="CH62" s="182"/>
      <c r="CI62" s="182"/>
      <c r="CJ62" s="182"/>
      <c r="CK62" s="182"/>
      <c r="CL62" s="182"/>
      <c r="CM62" s="182"/>
      <c r="CN62" s="182"/>
      <c r="CO62" s="182"/>
      <c r="CP62" s="182"/>
      <c r="CQ62" s="182"/>
      <c r="CR62" s="182"/>
      <c r="CS62" s="182"/>
      <c r="CT62" s="182"/>
      <c r="CU62" s="182"/>
      <c r="CV62" s="182"/>
      <c r="CW62" s="182"/>
      <c r="CX62" s="182"/>
      <c r="CY62" s="182"/>
      <c r="CZ62" s="182"/>
      <c r="DA62" s="182"/>
      <c r="DB62" s="182"/>
      <c r="DC62" s="182"/>
      <c r="DD62" s="182"/>
      <c r="DE62" s="182"/>
      <c r="DF62" s="182"/>
      <c r="DG62" s="182"/>
      <c r="DH62" s="182"/>
      <c r="DI62" s="182"/>
      <c r="DJ62" s="182"/>
      <c r="DK62" s="182"/>
      <c r="DL62" s="182"/>
      <c r="DM62" s="182"/>
      <c r="DN62" s="182"/>
      <c r="DO62" s="182"/>
      <c r="DP62" s="182"/>
      <c r="DQ62" s="182"/>
      <c r="DR62" s="182"/>
      <c r="DS62" s="182"/>
      <c r="DT62" s="182"/>
      <c r="DU62" s="182"/>
      <c r="DV62" s="182"/>
      <c r="DW62" s="182"/>
      <c r="DX62" s="182"/>
      <c r="DY62" s="182"/>
      <c r="DZ62" s="182"/>
      <c r="EA62" s="182"/>
      <c r="EB62" s="182"/>
      <c r="EC62" s="182"/>
      <c r="ED62" s="182"/>
      <c r="EE62" s="182"/>
      <c r="EF62" s="182"/>
      <c r="EG62" s="182"/>
      <c r="EH62" s="182"/>
      <c r="EI62" s="182"/>
      <c r="EJ62" s="182"/>
      <c r="EK62" s="182"/>
      <c r="EL62" s="182"/>
      <c r="EM62" s="182"/>
      <c r="EN62" s="182"/>
    </row>
    <row r="63" spans="1:144" ht="12.6" customHeight="1">
      <c r="BV63" s="182"/>
      <c r="BW63" s="182"/>
      <c r="BX63" s="182"/>
      <c r="BY63" s="182"/>
      <c r="BZ63" s="182"/>
      <c r="CA63" s="182"/>
      <c r="CB63" s="182"/>
      <c r="CC63" s="182"/>
      <c r="CD63" s="182"/>
      <c r="CE63" s="182"/>
      <c r="CF63" s="182"/>
      <c r="CG63" s="182"/>
      <c r="CH63" s="182"/>
      <c r="CI63" s="182"/>
      <c r="CJ63" s="182"/>
      <c r="CK63" s="182"/>
      <c r="CL63" s="182"/>
      <c r="CM63" s="182"/>
      <c r="CN63" s="182"/>
      <c r="CO63" s="182"/>
      <c r="CP63" s="182"/>
      <c r="CQ63" s="182"/>
      <c r="CR63" s="182"/>
      <c r="CS63" s="182"/>
      <c r="CT63" s="182"/>
      <c r="CU63" s="182"/>
      <c r="CV63" s="182"/>
      <c r="CW63" s="182"/>
      <c r="CX63" s="182"/>
      <c r="CY63" s="182"/>
      <c r="CZ63" s="182"/>
      <c r="DA63" s="182"/>
      <c r="DB63" s="182"/>
      <c r="DC63" s="182"/>
      <c r="DD63" s="182"/>
      <c r="DE63" s="182"/>
      <c r="DF63" s="182"/>
      <c r="DG63" s="182"/>
      <c r="DH63" s="182"/>
      <c r="DI63" s="182"/>
      <c r="DJ63" s="182"/>
      <c r="DK63" s="182"/>
      <c r="DL63" s="182"/>
      <c r="DM63" s="182"/>
      <c r="DN63" s="182"/>
      <c r="DO63" s="182"/>
      <c r="DP63" s="182"/>
      <c r="DQ63" s="182"/>
      <c r="DR63" s="182"/>
      <c r="DS63" s="182"/>
      <c r="DT63" s="182"/>
      <c r="DU63" s="182"/>
      <c r="DV63" s="182"/>
      <c r="DW63" s="182"/>
      <c r="DX63" s="182"/>
      <c r="DY63" s="182"/>
      <c r="DZ63" s="182"/>
      <c r="EA63" s="182"/>
      <c r="EB63" s="182"/>
      <c r="EC63" s="182"/>
      <c r="ED63" s="182"/>
      <c r="EE63" s="182"/>
      <c r="EF63" s="182"/>
      <c r="EG63" s="182"/>
      <c r="EH63" s="182"/>
      <c r="EI63" s="182"/>
      <c r="EJ63" s="182"/>
      <c r="EK63" s="182"/>
      <c r="EL63" s="182"/>
      <c r="EM63" s="182"/>
      <c r="EN63" s="182"/>
    </row>
    <row r="64" spans="1:144" ht="12.6" customHeight="1">
      <c r="BV64" s="182"/>
      <c r="BW64" s="182"/>
      <c r="BX64" s="182"/>
      <c r="BY64" s="182"/>
      <c r="BZ64" s="182"/>
      <c r="CA64" s="182"/>
      <c r="CB64" s="182"/>
      <c r="CC64" s="182"/>
      <c r="CD64" s="182"/>
      <c r="CE64" s="182"/>
      <c r="CF64" s="182"/>
      <c r="CG64" s="182"/>
      <c r="CH64" s="182"/>
      <c r="CI64" s="182"/>
      <c r="CJ64" s="182"/>
      <c r="CK64" s="182"/>
      <c r="CL64" s="182"/>
      <c r="CM64" s="182"/>
      <c r="CN64" s="182"/>
      <c r="CO64" s="182"/>
      <c r="CP64" s="182"/>
      <c r="CQ64" s="182"/>
      <c r="CR64" s="182"/>
      <c r="CS64" s="182"/>
      <c r="CT64" s="182"/>
      <c r="CU64" s="182"/>
      <c r="CV64" s="182"/>
      <c r="CW64" s="182"/>
      <c r="CX64" s="182"/>
      <c r="CY64" s="182"/>
      <c r="CZ64" s="182"/>
      <c r="DA64" s="182"/>
      <c r="DB64" s="182"/>
      <c r="DC64" s="182"/>
      <c r="DD64" s="182"/>
      <c r="DE64" s="182"/>
      <c r="DF64" s="182"/>
      <c r="DG64" s="182"/>
      <c r="DH64" s="182"/>
      <c r="DI64" s="182"/>
      <c r="DJ64" s="182"/>
      <c r="DK64" s="182"/>
      <c r="DL64" s="182"/>
      <c r="DM64" s="182"/>
      <c r="DN64" s="182"/>
      <c r="DO64" s="182"/>
      <c r="DP64" s="182"/>
      <c r="DQ64" s="182"/>
      <c r="DR64" s="182"/>
      <c r="DS64" s="182"/>
      <c r="DT64" s="182"/>
      <c r="DU64" s="182"/>
      <c r="DV64" s="182"/>
      <c r="DW64" s="182"/>
      <c r="DX64" s="182"/>
      <c r="DY64" s="182"/>
      <c r="DZ64" s="182"/>
      <c r="EA64" s="182"/>
      <c r="EB64" s="182"/>
      <c r="EC64" s="182"/>
      <c r="ED64" s="182"/>
      <c r="EE64" s="182"/>
      <c r="EF64" s="182"/>
      <c r="EG64" s="182"/>
      <c r="EH64" s="182"/>
      <c r="EI64" s="182"/>
      <c r="EJ64" s="182"/>
      <c r="EK64" s="182"/>
      <c r="EL64" s="182"/>
      <c r="EM64" s="182"/>
      <c r="EN64" s="182"/>
    </row>
    <row r="65" spans="74:144" ht="12.6" customHeight="1">
      <c r="BV65" s="182"/>
      <c r="BW65" s="182"/>
      <c r="BX65" s="182"/>
      <c r="BY65" s="182"/>
      <c r="BZ65" s="182"/>
      <c r="CA65" s="182"/>
      <c r="CB65" s="182"/>
      <c r="CC65" s="182"/>
      <c r="CD65" s="182"/>
      <c r="CE65" s="182"/>
      <c r="CF65" s="182"/>
      <c r="CG65" s="182"/>
      <c r="CH65" s="182"/>
      <c r="CI65" s="182"/>
      <c r="CJ65" s="182"/>
      <c r="CK65" s="182"/>
      <c r="CL65" s="182"/>
      <c r="CM65" s="182"/>
      <c r="CN65" s="182"/>
      <c r="CO65" s="182"/>
      <c r="CP65" s="182"/>
      <c r="CQ65" s="182"/>
      <c r="CR65" s="182"/>
      <c r="CS65" s="182"/>
      <c r="CT65" s="182"/>
      <c r="CU65" s="182"/>
      <c r="CV65" s="182"/>
      <c r="CW65" s="182"/>
      <c r="CX65" s="182"/>
      <c r="CY65" s="182"/>
      <c r="CZ65" s="182"/>
      <c r="DA65" s="182"/>
      <c r="DB65" s="182"/>
      <c r="DC65" s="182"/>
      <c r="DD65" s="182"/>
      <c r="DE65" s="182"/>
      <c r="DF65" s="182"/>
      <c r="DG65" s="182"/>
      <c r="DH65" s="182"/>
      <c r="DI65" s="182"/>
      <c r="DJ65" s="182"/>
      <c r="DK65" s="182"/>
      <c r="DL65" s="182"/>
      <c r="DM65" s="182"/>
      <c r="DN65" s="182"/>
      <c r="DO65" s="182"/>
      <c r="DP65" s="182"/>
      <c r="DQ65" s="182"/>
      <c r="DR65" s="182"/>
      <c r="DS65" s="182"/>
      <c r="DT65" s="182"/>
      <c r="DU65" s="182"/>
      <c r="DV65" s="182"/>
      <c r="DW65" s="182"/>
      <c r="DX65" s="182"/>
      <c r="DY65" s="182"/>
      <c r="DZ65" s="182"/>
      <c r="EA65" s="182"/>
      <c r="EB65" s="182"/>
      <c r="EC65" s="182"/>
      <c r="ED65" s="182"/>
      <c r="EE65" s="182"/>
      <c r="EF65" s="182"/>
      <c r="EG65" s="182"/>
      <c r="EH65" s="182"/>
      <c r="EI65" s="182"/>
      <c r="EJ65" s="182"/>
      <c r="EK65" s="182"/>
      <c r="EL65" s="182"/>
      <c r="EM65" s="182"/>
      <c r="EN65" s="182"/>
    </row>
    <row r="66" spans="74:144" ht="12.6" customHeight="1">
      <c r="BV66" s="182"/>
      <c r="BW66" s="182"/>
      <c r="BX66" s="182"/>
      <c r="BY66" s="182"/>
      <c r="BZ66" s="182"/>
      <c r="CA66" s="182"/>
      <c r="CB66" s="182"/>
      <c r="CC66" s="182"/>
      <c r="CD66" s="182"/>
      <c r="CE66" s="182"/>
      <c r="CF66" s="182"/>
      <c r="CG66" s="182"/>
      <c r="CH66" s="182"/>
      <c r="CI66" s="182"/>
      <c r="CJ66" s="182"/>
      <c r="CK66" s="182"/>
      <c r="CL66" s="182"/>
      <c r="CM66" s="182"/>
      <c r="CN66" s="182"/>
      <c r="CO66" s="182"/>
      <c r="CP66" s="182"/>
      <c r="CQ66" s="182"/>
      <c r="CR66" s="182"/>
      <c r="CS66" s="182"/>
      <c r="CT66" s="182"/>
      <c r="CU66" s="182"/>
      <c r="CV66" s="182"/>
      <c r="CW66" s="182"/>
      <c r="CX66" s="182"/>
      <c r="CY66" s="182"/>
      <c r="CZ66" s="182"/>
      <c r="DA66" s="182"/>
      <c r="DB66" s="182"/>
      <c r="DC66" s="182"/>
      <c r="DD66" s="182"/>
      <c r="DE66" s="182"/>
      <c r="DF66" s="182"/>
      <c r="DG66" s="182"/>
      <c r="DH66" s="182"/>
      <c r="DI66" s="182"/>
      <c r="DJ66" s="182"/>
      <c r="DK66" s="182"/>
      <c r="DL66" s="182"/>
      <c r="DM66" s="182"/>
      <c r="DN66" s="182"/>
      <c r="DO66" s="182"/>
      <c r="DP66" s="182"/>
      <c r="DQ66" s="182"/>
      <c r="DR66" s="182"/>
      <c r="DS66" s="182"/>
      <c r="DT66" s="182"/>
      <c r="DU66" s="182"/>
      <c r="DV66" s="182"/>
      <c r="DW66" s="182"/>
      <c r="DX66" s="182"/>
      <c r="DY66" s="182"/>
      <c r="DZ66" s="182"/>
      <c r="EA66" s="182"/>
      <c r="EB66" s="182"/>
      <c r="EC66" s="182"/>
      <c r="ED66" s="182"/>
      <c r="EE66" s="182"/>
      <c r="EF66" s="182"/>
      <c r="EG66" s="182"/>
      <c r="EH66" s="182"/>
      <c r="EI66" s="182"/>
      <c r="EJ66" s="182"/>
      <c r="EK66" s="182"/>
      <c r="EL66" s="182"/>
      <c r="EM66" s="182"/>
      <c r="EN66" s="182"/>
    </row>
    <row r="67" spans="74:144" ht="12.6" customHeight="1">
      <c r="BV67" s="182"/>
      <c r="BW67" s="182"/>
      <c r="BX67" s="182"/>
      <c r="BY67" s="182"/>
      <c r="BZ67" s="182"/>
      <c r="CA67" s="182"/>
      <c r="CB67" s="182"/>
      <c r="CC67" s="182"/>
      <c r="CD67" s="182"/>
      <c r="CE67" s="182"/>
      <c r="CF67" s="182"/>
      <c r="CG67" s="182"/>
      <c r="CH67" s="182"/>
      <c r="CI67" s="182"/>
      <c r="CJ67" s="182"/>
      <c r="CK67" s="182"/>
      <c r="CL67" s="182"/>
      <c r="CM67" s="182"/>
      <c r="CN67" s="182"/>
      <c r="CO67" s="182"/>
      <c r="CP67" s="182"/>
      <c r="CQ67" s="182"/>
      <c r="CR67" s="182"/>
      <c r="CS67" s="182"/>
      <c r="CT67" s="182"/>
      <c r="CU67" s="182"/>
      <c r="CV67" s="182"/>
      <c r="CW67" s="182"/>
      <c r="CX67" s="182"/>
      <c r="CY67" s="182"/>
      <c r="CZ67" s="182"/>
      <c r="DA67" s="182"/>
      <c r="DB67" s="182"/>
      <c r="DC67" s="182"/>
      <c r="DD67" s="182"/>
      <c r="DE67" s="182"/>
      <c r="DF67" s="182"/>
      <c r="DG67" s="182"/>
      <c r="DH67" s="182"/>
      <c r="DI67" s="182"/>
      <c r="DJ67" s="182"/>
      <c r="DK67" s="182"/>
      <c r="DL67" s="182"/>
      <c r="DM67" s="182"/>
      <c r="DN67" s="182"/>
      <c r="DO67" s="182"/>
      <c r="DP67" s="182"/>
      <c r="DQ67" s="182"/>
      <c r="DR67" s="182"/>
      <c r="DS67" s="182"/>
      <c r="DT67" s="182"/>
      <c r="DU67" s="182"/>
      <c r="DV67" s="182"/>
      <c r="DW67" s="182"/>
      <c r="DX67" s="182"/>
      <c r="DY67" s="182"/>
      <c r="DZ67" s="182"/>
      <c r="EA67" s="182"/>
      <c r="EB67" s="182"/>
      <c r="EC67" s="182"/>
      <c r="ED67" s="182"/>
      <c r="EE67" s="182"/>
      <c r="EF67" s="182"/>
      <c r="EG67" s="182"/>
      <c r="EH67" s="182"/>
      <c r="EI67" s="182"/>
      <c r="EJ67" s="182"/>
      <c r="EK67" s="182"/>
      <c r="EL67" s="182"/>
      <c r="EM67" s="182"/>
      <c r="EN67" s="182"/>
    </row>
    <row r="68" spans="74:144" ht="12.6" customHeight="1">
      <c r="BV68" s="182"/>
      <c r="BW68" s="182"/>
      <c r="BX68" s="182"/>
      <c r="BY68" s="182"/>
      <c r="BZ68" s="182"/>
      <c r="CA68" s="182"/>
      <c r="CB68" s="182"/>
      <c r="CC68" s="182"/>
      <c r="CD68" s="182"/>
      <c r="CE68" s="182"/>
      <c r="CF68" s="182"/>
      <c r="CG68" s="182"/>
      <c r="CH68" s="182"/>
      <c r="CI68" s="182"/>
      <c r="CJ68" s="182"/>
      <c r="CK68" s="182"/>
      <c r="CL68" s="182"/>
      <c r="CM68" s="182"/>
      <c r="CN68" s="182"/>
      <c r="CO68" s="182"/>
      <c r="CP68" s="182"/>
      <c r="CQ68" s="182"/>
      <c r="CR68" s="182"/>
      <c r="CS68" s="182"/>
      <c r="CT68" s="182"/>
      <c r="CU68" s="182"/>
      <c r="CV68" s="182"/>
      <c r="CW68" s="182"/>
      <c r="CX68" s="182"/>
      <c r="CY68" s="182"/>
      <c r="CZ68" s="182"/>
      <c r="DA68" s="182"/>
      <c r="DB68" s="182"/>
      <c r="DC68" s="182"/>
      <c r="DD68" s="182"/>
      <c r="DE68" s="182"/>
      <c r="DF68" s="182"/>
      <c r="DG68" s="182"/>
      <c r="DH68" s="182"/>
      <c r="DI68" s="182"/>
      <c r="DJ68" s="182"/>
      <c r="DK68" s="182"/>
      <c r="DL68" s="182"/>
      <c r="DM68" s="182"/>
      <c r="DN68" s="182"/>
      <c r="DO68" s="182"/>
      <c r="DP68" s="182"/>
      <c r="DQ68" s="182"/>
      <c r="DR68" s="182"/>
      <c r="DS68" s="182"/>
      <c r="DT68" s="182"/>
      <c r="DU68" s="182"/>
      <c r="DV68" s="182"/>
      <c r="DW68" s="182"/>
      <c r="DX68" s="182"/>
      <c r="DY68" s="182"/>
      <c r="DZ68" s="182"/>
      <c r="EA68" s="182"/>
      <c r="EB68" s="182"/>
      <c r="EC68" s="182"/>
      <c r="ED68" s="182"/>
      <c r="EE68" s="182"/>
      <c r="EF68" s="182"/>
      <c r="EG68" s="182"/>
      <c r="EH68" s="182"/>
      <c r="EI68" s="182"/>
      <c r="EJ68" s="182"/>
      <c r="EK68" s="182"/>
      <c r="EL68" s="182"/>
      <c r="EM68" s="182"/>
      <c r="EN68" s="182"/>
    </row>
    <row r="69" spans="74:144" ht="12.6" customHeight="1">
      <c r="BV69" s="182"/>
      <c r="BW69" s="182"/>
      <c r="BX69" s="182"/>
      <c r="BY69" s="182"/>
      <c r="BZ69" s="182"/>
      <c r="CA69" s="182"/>
      <c r="CB69" s="182"/>
      <c r="CC69" s="182"/>
      <c r="CD69" s="182"/>
      <c r="CE69" s="182"/>
      <c r="CF69" s="182"/>
      <c r="CG69" s="182"/>
      <c r="CH69" s="182"/>
      <c r="CI69" s="182"/>
      <c r="CJ69" s="182"/>
      <c r="CK69" s="182"/>
      <c r="CL69" s="182"/>
      <c r="CM69" s="182"/>
      <c r="CN69" s="182"/>
      <c r="CO69" s="182"/>
      <c r="CP69" s="182"/>
      <c r="CQ69" s="182"/>
      <c r="CR69" s="182"/>
      <c r="CS69" s="182"/>
      <c r="CT69" s="182"/>
      <c r="CU69" s="182"/>
      <c r="CV69" s="182"/>
      <c r="CW69" s="182"/>
      <c r="CX69" s="182"/>
      <c r="CY69" s="182"/>
      <c r="CZ69" s="182"/>
      <c r="DA69" s="182"/>
      <c r="DB69" s="182"/>
      <c r="DC69" s="182"/>
      <c r="DD69" s="182"/>
      <c r="DE69" s="182"/>
      <c r="DF69" s="182"/>
      <c r="DG69" s="182"/>
      <c r="DH69" s="182"/>
      <c r="DI69" s="182"/>
      <c r="DJ69" s="182"/>
      <c r="DK69" s="182"/>
      <c r="DL69" s="182"/>
      <c r="DM69" s="182"/>
      <c r="DN69" s="182"/>
      <c r="DO69" s="182"/>
      <c r="DP69" s="182"/>
      <c r="DQ69" s="182"/>
      <c r="DR69" s="182"/>
      <c r="DS69" s="182"/>
      <c r="DT69" s="182"/>
      <c r="DU69" s="182"/>
      <c r="DV69" s="182"/>
      <c r="DW69" s="182"/>
      <c r="DX69" s="182"/>
      <c r="DY69" s="182"/>
      <c r="DZ69" s="182"/>
      <c r="EA69" s="182"/>
      <c r="EB69" s="182"/>
      <c r="EC69" s="182"/>
      <c r="ED69" s="182"/>
      <c r="EE69" s="182"/>
      <c r="EF69" s="182"/>
      <c r="EG69" s="182"/>
      <c r="EH69" s="182"/>
      <c r="EI69" s="182"/>
      <c r="EJ69" s="182"/>
      <c r="EK69" s="182"/>
      <c r="EL69" s="182"/>
      <c r="EM69" s="182"/>
      <c r="EN69" s="182"/>
    </row>
    <row r="70" spans="74:144" ht="12.6" customHeight="1">
      <c r="BV70" s="182"/>
      <c r="BW70" s="182"/>
      <c r="BX70" s="182"/>
      <c r="BY70" s="182"/>
      <c r="BZ70" s="182"/>
      <c r="CA70" s="182"/>
      <c r="CB70" s="182"/>
      <c r="CC70" s="182"/>
      <c r="CD70" s="182"/>
      <c r="CE70" s="182"/>
      <c r="CF70" s="182"/>
      <c r="CG70" s="182"/>
      <c r="CH70" s="182"/>
      <c r="CI70" s="182"/>
      <c r="CJ70" s="182"/>
      <c r="CK70" s="182"/>
      <c r="CL70" s="182"/>
      <c r="CM70" s="182"/>
      <c r="CN70" s="182"/>
      <c r="CO70" s="182"/>
      <c r="CP70" s="182"/>
      <c r="CQ70" s="182"/>
      <c r="CR70" s="182"/>
      <c r="CS70" s="182"/>
      <c r="CT70" s="182"/>
      <c r="CU70" s="182"/>
      <c r="CV70" s="182"/>
      <c r="CW70" s="182"/>
      <c r="CX70" s="182"/>
      <c r="CY70" s="182"/>
      <c r="CZ70" s="182"/>
      <c r="DA70" s="182"/>
      <c r="DB70" s="182"/>
      <c r="DC70" s="182"/>
      <c r="DD70" s="182"/>
      <c r="DE70" s="182"/>
      <c r="DF70" s="182"/>
      <c r="DG70" s="182"/>
      <c r="DH70" s="182"/>
      <c r="DI70" s="182"/>
      <c r="DJ70" s="182"/>
      <c r="DK70" s="182"/>
      <c r="DL70" s="182"/>
      <c r="DM70" s="182"/>
      <c r="DN70" s="182"/>
      <c r="DO70" s="182"/>
      <c r="DP70" s="182"/>
      <c r="DQ70" s="182"/>
      <c r="DR70" s="182"/>
      <c r="DS70" s="182"/>
      <c r="DT70" s="182"/>
      <c r="DU70" s="182"/>
      <c r="DV70" s="182"/>
      <c r="DW70" s="182"/>
      <c r="DX70" s="182"/>
      <c r="DY70" s="182"/>
      <c r="DZ70" s="182"/>
      <c r="EA70" s="182"/>
      <c r="EB70" s="182"/>
      <c r="EC70" s="182"/>
      <c r="ED70" s="182"/>
      <c r="EE70" s="182"/>
      <c r="EF70" s="182"/>
      <c r="EG70" s="182"/>
      <c r="EH70" s="182"/>
      <c r="EI70" s="182"/>
      <c r="EJ70" s="182"/>
      <c r="EK70" s="182"/>
      <c r="EL70" s="182"/>
      <c r="EM70" s="182"/>
      <c r="EN70" s="182"/>
    </row>
    <row r="71" spans="74:144" ht="12.6" customHeight="1">
      <c r="BV71" s="182"/>
      <c r="BW71" s="182"/>
      <c r="BX71" s="182"/>
      <c r="BY71" s="182"/>
      <c r="BZ71" s="182"/>
      <c r="CA71" s="182"/>
      <c r="CB71" s="182"/>
      <c r="CC71" s="182"/>
      <c r="CD71" s="182"/>
      <c r="CE71" s="182"/>
      <c r="CF71" s="182"/>
      <c r="CG71" s="182"/>
      <c r="CH71" s="182"/>
      <c r="CI71" s="182"/>
      <c r="CJ71" s="182"/>
      <c r="CK71" s="182"/>
      <c r="CL71" s="182"/>
      <c r="CM71" s="182"/>
      <c r="CN71" s="182"/>
      <c r="CO71" s="182"/>
      <c r="CP71" s="182"/>
      <c r="CQ71" s="182"/>
      <c r="CR71" s="182"/>
      <c r="CS71" s="182"/>
      <c r="CT71" s="182"/>
      <c r="CU71" s="182"/>
      <c r="CV71" s="182"/>
      <c r="CW71" s="182"/>
      <c r="CX71" s="182"/>
      <c r="CY71" s="182"/>
      <c r="CZ71" s="182"/>
      <c r="DA71" s="182"/>
      <c r="DB71" s="182"/>
      <c r="DC71" s="182"/>
      <c r="DD71" s="182"/>
      <c r="DE71" s="182"/>
      <c r="DF71" s="182"/>
      <c r="DG71" s="182"/>
      <c r="DH71" s="182"/>
      <c r="DI71" s="182"/>
      <c r="DJ71" s="182"/>
      <c r="DK71" s="182"/>
      <c r="DL71" s="182"/>
      <c r="DM71" s="182"/>
      <c r="DN71" s="182"/>
      <c r="DO71" s="182"/>
      <c r="DP71" s="182"/>
      <c r="DQ71" s="182"/>
      <c r="DR71" s="182"/>
      <c r="DS71" s="182"/>
      <c r="DT71" s="182"/>
      <c r="DU71" s="182"/>
      <c r="DV71" s="182"/>
      <c r="DW71" s="182"/>
      <c r="DX71" s="182"/>
      <c r="DY71" s="182"/>
      <c r="DZ71" s="182"/>
      <c r="EA71" s="182"/>
      <c r="EB71" s="182"/>
      <c r="EC71" s="182"/>
      <c r="ED71" s="182"/>
      <c r="EE71" s="182"/>
      <c r="EF71" s="182"/>
      <c r="EG71" s="182"/>
      <c r="EH71" s="182"/>
      <c r="EI71" s="182"/>
      <c r="EJ71" s="182"/>
      <c r="EK71" s="182"/>
      <c r="EL71" s="182"/>
      <c r="EM71" s="182"/>
      <c r="EN71" s="182"/>
    </row>
    <row r="72" spans="74:144" ht="12.6" customHeight="1">
      <c r="BV72" s="182"/>
      <c r="BW72" s="182"/>
      <c r="BX72" s="182"/>
      <c r="BY72" s="182"/>
      <c r="BZ72" s="182"/>
      <c r="CA72" s="182"/>
      <c r="CB72" s="182"/>
      <c r="CC72" s="182"/>
      <c r="CD72" s="182"/>
      <c r="CE72" s="182"/>
      <c r="CF72" s="182"/>
      <c r="CG72" s="182"/>
      <c r="CH72" s="182"/>
      <c r="CI72" s="182"/>
      <c r="CJ72" s="182"/>
      <c r="CK72" s="182"/>
      <c r="CL72" s="182"/>
      <c r="CM72" s="182"/>
      <c r="CN72" s="182"/>
      <c r="CO72" s="182"/>
      <c r="CP72" s="182"/>
      <c r="CQ72" s="182"/>
      <c r="CR72" s="182"/>
      <c r="CS72" s="182"/>
      <c r="CT72" s="182"/>
      <c r="CU72" s="182"/>
      <c r="CV72" s="182"/>
      <c r="CW72" s="182"/>
      <c r="CX72" s="182"/>
      <c r="CY72" s="182"/>
      <c r="CZ72" s="182"/>
      <c r="DA72" s="182"/>
      <c r="DB72" s="182"/>
      <c r="DC72" s="182"/>
      <c r="DD72" s="182"/>
      <c r="DE72" s="182"/>
      <c r="DF72" s="182"/>
      <c r="DG72" s="182"/>
      <c r="DH72" s="182"/>
      <c r="DI72" s="182"/>
      <c r="DJ72" s="182"/>
      <c r="DK72" s="182"/>
      <c r="DL72" s="182"/>
      <c r="DM72" s="182"/>
      <c r="DN72" s="182"/>
      <c r="DO72" s="182"/>
      <c r="DP72" s="182"/>
      <c r="DQ72" s="182"/>
      <c r="DR72" s="182"/>
      <c r="DS72" s="182"/>
      <c r="DT72" s="182"/>
      <c r="DU72" s="182"/>
      <c r="DV72" s="182"/>
      <c r="DW72" s="182"/>
      <c r="DX72" s="182"/>
      <c r="DY72" s="182"/>
      <c r="DZ72" s="182"/>
      <c r="EA72" s="182"/>
      <c r="EB72" s="182"/>
      <c r="EC72" s="182"/>
      <c r="ED72" s="182"/>
      <c r="EE72" s="182"/>
      <c r="EF72" s="182"/>
      <c r="EG72" s="182"/>
      <c r="EH72" s="182"/>
      <c r="EI72" s="182"/>
      <c r="EJ72" s="182"/>
      <c r="EK72" s="182"/>
      <c r="EL72" s="182"/>
      <c r="EM72" s="182"/>
      <c r="EN72" s="182"/>
    </row>
  </sheetData>
  <mergeCells count="48">
    <mergeCell ref="D50:M53"/>
    <mergeCell ref="N50:Q53"/>
    <mergeCell ref="U50:AJ53"/>
    <mergeCell ref="AM50:BQ53"/>
    <mergeCell ref="BJ38:BM40"/>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D24:J26"/>
    <mergeCell ref="K24:Q26"/>
    <mergeCell ref="R24:X26"/>
    <mergeCell ref="Y24:AE26"/>
    <mergeCell ref="AF24:AL26"/>
    <mergeCell ref="AM24:AS26"/>
    <mergeCell ref="AT24:AZ26"/>
    <mergeCell ref="BB24:BK26"/>
    <mergeCell ref="AR32:BB33"/>
    <mergeCell ref="D34:Q35"/>
    <mergeCell ref="R34:BB35"/>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3" priority="2">
      <formula>$BB$25="○"</formula>
    </cfRule>
  </conditionalFormatting>
  <conditionalFormatting sqref="BD28:BD30">
    <cfRule type="expression" dxfId="2" priority="1">
      <formula>$BB$25="○"</formula>
    </cfRule>
  </conditionalFormatting>
  <pageMargins left="0.7" right="0.7" top="0.75" bottom="0.75" header="0.3" footer="0.3"/>
  <pageSetup paperSize="9" scale="4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74"/>
  <sheetViews>
    <sheetView view="pageBreakPreview" topLeftCell="A16" zoomScale="55" zoomScaleNormal="55" zoomScaleSheetLayoutView="55" workbookViewId="0">
      <selection activeCell="BJ45" sqref="BJ45:BM4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1"/>
  </cols>
  <sheetData>
    <row r="1" spans="3:71"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448" t="s">
        <v>18</v>
      </c>
      <c r="D8" s="476"/>
      <c r="E8" s="476"/>
      <c r="F8" s="476"/>
      <c r="G8" s="476"/>
      <c r="H8" s="476"/>
      <c r="I8" s="476"/>
      <c r="J8" s="476"/>
      <c r="K8" s="476"/>
      <c r="L8" s="476"/>
      <c r="M8" s="476"/>
      <c r="N8" s="476"/>
      <c r="O8" s="476"/>
      <c r="P8" s="476"/>
      <c r="Q8" s="476"/>
      <c r="R8" s="476"/>
      <c r="S8" s="476"/>
      <c r="T8" s="476"/>
      <c r="U8" s="458" t="s">
        <v>134</v>
      </c>
      <c r="V8" s="459"/>
      <c r="W8" s="459"/>
      <c r="X8" s="459"/>
      <c r="Y8" s="459"/>
      <c r="Z8" s="459"/>
      <c r="AA8" s="459"/>
      <c r="AB8" s="459"/>
      <c r="AC8" s="459"/>
      <c r="AD8" s="459"/>
      <c r="AE8" s="459"/>
      <c r="AF8" s="459"/>
      <c r="AG8" s="459"/>
      <c r="AH8" s="459"/>
      <c r="AI8" s="459"/>
      <c r="AJ8" s="459"/>
      <c r="AK8" s="459"/>
      <c r="AL8" s="459"/>
      <c r="AM8" s="459"/>
      <c r="AN8" s="460"/>
      <c r="AO8" s="475" t="s">
        <v>5</v>
      </c>
      <c r="AP8" s="459"/>
      <c r="AQ8" s="459"/>
      <c r="AR8" s="459"/>
      <c r="AS8" s="459"/>
      <c r="AT8" s="459"/>
      <c r="AU8" s="459"/>
      <c r="AV8" s="459"/>
      <c r="AW8" s="459"/>
      <c r="AX8" s="459"/>
      <c r="AY8" s="459"/>
      <c r="AZ8" s="459"/>
      <c r="BA8" s="459"/>
      <c r="BB8" s="459"/>
      <c r="BC8" s="459"/>
      <c r="BD8" s="459"/>
      <c r="BE8" s="459"/>
      <c r="BF8" s="460"/>
      <c r="BG8" s="448" t="s">
        <v>135</v>
      </c>
      <c r="BH8" s="449"/>
      <c r="BI8" s="449"/>
      <c r="BJ8" s="449"/>
      <c r="BK8" s="449"/>
      <c r="BL8" s="449"/>
      <c r="BM8" s="449"/>
      <c r="BN8" s="449"/>
      <c r="BO8" s="449"/>
      <c r="BP8" s="449"/>
      <c r="BQ8" s="449"/>
      <c r="BR8" s="33"/>
      <c r="BS8" s="13"/>
    </row>
    <row r="9" spans="3:71" s="11" customFormat="1" ht="15.6" customHeight="1">
      <c r="C9" s="476"/>
      <c r="D9" s="476"/>
      <c r="E9" s="476"/>
      <c r="F9" s="476"/>
      <c r="G9" s="476"/>
      <c r="H9" s="476"/>
      <c r="I9" s="476"/>
      <c r="J9" s="476"/>
      <c r="K9" s="476"/>
      <c r="L9" s="476"/>
      <c r="M9" s="476"/>
      <c r="N9" s="476"/>
      <c r="O9" s="476"/>
      <c r="P9" s="476"/>
      <c r="Q9" s="476"/>
      <c r="R9" s="476"/>
      <c r="S9" s="476"/>
      <c r="T9" s="476"/>
      <c r="U9" s="461"/>
      <c r="V9" s="462"/>
      <c r="W9" s="462"/>
      <c r="X9" s="462"/>
      <c r="Y9" s="462"/>
      <c r="Z9" s="462"/>
      <c r="AA9" s="462"/>
      <c r="AB9" s="462"/>
      <c r="AC9" s="462"/>
      <c r="AD9" s="462"/>
      <c r="AE9" s="462"/>
      <c r="AF9" s="462"/>
      <c r="AG9" s="462"/>
      <c r="AH9" s="463"/>
      <c r="AI9" s="463"/>
      <c r="AJ9" s="463"/>
      <c r="AK9" s="463"/>
      <c r="AL9" s="463"/>
      <c r="AM9" s="463"/>
      <c r="AN9" s="464"/>
      <c r="AO9" s="461"/>
      <c r="AP9" s="463"/>
      <c r="AQ9" s="463"/>
      <c r="AR9" s="463"/>
      <c r="AS9" s="463"/>
      <c r="AT9" s="463"/>
      <c r="AU9" s="463"/>
      <c r="AV9" s="463"/>
      <c r="AW9" s="463"/>
      <c r="AX9" s="463"/>
      <c r="AY9" s="463"/>
      <c r="AZ9" s="463"/>
      <c r="BA9" s="463"/>
      <c r="BB9" s="463"/>
      <c r="BC9" s="463"/>
      <c r="BD9" s="463"/>
      <c r="BE9" s="463"/>
      <c r="BF9" s="464"/>
      <c r="BG9" s="449"/>
      <c r="BH9" s="449"/>
      <c r="BI9" s="449"/>
      <c r="BJ9" s="449"/>
      <c r="BK9" s="449"/>
      <c r="BL9" s="449"/>
      <c r="BM9" s="449"/>
      <c r="BN9" s="449"/>
      <c r="BO9" s="449"/>
      <c r="BP9" s="449"/>
      <c r="BQ9" s="449"/>
      <c r="BR9" s="33"/>
      <c r="BS9" s="13"/>
    </row>
    <row r="10" spans="3:71" s="11" customFormat="1" ht="15.6" customHeight="1">
      <c r="C10" s="476"/>
      <c r="D10" s="476"/>
      <c r="E10" s="476"/>
      <c r="F10" s="476"/>
      <c r="G10" s="476"/>
      <c r="H10" s="476"/>
      <c r="I10" s="476"/>
      <c r="J10" s="476"/>
      <c r="K10" s="476"/>
      <c r="L10" s="476"/>
      <c r="M10" s="476"/>
      <c r="N10" s="476"/>
      <c r="O10" s="476"/>
      <c r="P10" s="476"/>
      <c r="Q10" s="476"/>
      <c r="R10" s="476"/>
      <c r="S10" s="476"/>
      <c r="T10" s="476"/>
      <c r="U10" s="465"/>
      <c r="V10" s="466"/>
      <c r="W10" s="466"/>
      <c r="X10" s="466"/>
      <c r="Y10" s="466"/>
      <c r="Z10" s="466"/>
      <c r="AA10" s="466"/>
      <c r="AB10" s="466"/>
      <c r="AC10" s="466"/>
      <c r="AD10" s="466"/>
      <c r="AE10" s="466"/>
      <c r="AF10" s="466"/>
      <c r="AG10" s="466"/>
      <c r="AH10" s="466"/>
      <c r="AI10" s="466"/>
      <c r="AJ10" s="466"/>
      <c r="AK10" s="466"/>
      <c r="AL10" s="466"/>
      <c r="AM10" s="466"/>
      <c r="AN10" s="467"/>
      <c r="AO10" s="465"/>
      <c r="AP10" s="466"/>
      <c r="AQ10" s="466"/>
      <c r="AR10" s="466"/>
      <c r="AS10" s="466"/>
      <c r="AT10" s="466"/>
      <c r="AU10" s="466"/>
      <c r="AV10" s="466"/>
      <c r="AW10" s="466"/>
      <c r="AX10" s="466"/>
      <c r="AY10" s="466"/>
      <c r="AZ10" s="466"/>
      <c r="BA10" s="466"/>
      <c r="BB10" s="466"/>
      <c r="BC10" s="466"/>
      <c r="BD10" s="466"/>
      <c r="BE10" s="466"/>
      <c r="BF10" s="467"/>
      <c r="BG10" s="449"/>
      <c r="BH10" s="449"/>
      <c r="BI10" s="449"/>
      <c r="BJ10" s="449"/>
      <c r="BK10" s="449"/>
      <c r="BL10" s="449"/>
      <c r="BM10" s="449"/>
      <c r="BN10" s="449"/>
      <c r="BO10" s="449"/>
      <c r="BP10" s="449"/>
      <c r="BQ10" s="449"/>
      <c r="BR10" s="33"/>
      <c r="BS10"/>
    </row>
    <row r="11" spans="3:71" s="11" customFormat="1" ht="15.6" customHeight="1">
      <c r="C11" s="450" t="s">
        <v>1793</v>
      </c>
      <c r="D11" s="476"/>
      <c r="E11" s="476"/>
      <c r="F11" s="476"/>
      <c r="G11" s="476"/>
      <c r="H11" s="476"/>
      <c r="I11" s="476"/>
      <c r="J11" s="476"/>
      <c r="K11" s="476"/>
      <c r="L11" s="476"/>
      <c r="M11" s="476"/>
      <c r="N11" s="476"/>
      <c r="O11" s="476"/>
      <c r="P11" s="476"/>
      <c r="Q11" s="476"/>
      <c r="R11" s="476"/>
      <c r="S11" s="476"/>
      <c r="T11" s="476"/>
      <c r="U11" s="468" t="s">
        <v>7507</v>
      </c>
      <c r="V11" s="469"/>
      <c r="W11" s="469"/>
      <c r="X11" s="469"/>
      <c r="Y11" s="469"/>
      <c r="Z11" s="469"/>
      <c r="AA11" s="469"/>
      <c r="AB11" s="469"/>
      <c r="AC11" s="469"/>
      <c r="AD11" s="469"/>
      <c r="AE11" s="469"/>
      <c r="AF11" s="459"/>
      <c r="AG11" s="459"/>
      <c r="AH11" s="459"/>
      <c r="AI11" s="459"/>
      <c r="AJ11" s="459"/>
      <c r="AK11" s="459"/>
      <c r="AL11" s="459"/>
      <c r="AM11" s="459"/>
      <c r="AN11" s="460"/>
      <c r="AO11" s="474" t="s">
        <v>7514</v>
      </c>
      <c r="AP11" s="459"/>
      <c r="AQ11" s="459"/>
      <c r="AR11" s="459"/>
      <c r="AS11" s="459"/>
      <c r="AT11" s="459"/>
      <c r="AU11" s="459"/>
      <c r="AV11" s="459"/>
      <c r="AW11" s="459"/>
      <c r="AX11" s="459"/>
      <c r="AY11" s="459"/>
      <c r="AZ11" s="459"/>
      <c r="BA11" s="459"/>
      <c r="BB11" s="459"/>
      <c r="BC11" s="459"/>
      <c r="BD11" s="459"/>
      <c r="BE11" s="459"/>
      <c r="BF11" s="460"/>
      <c r="BG11" s="450" t="s">
        <v>7503</v>
      </c>
      <c r="BH11" s="451"/>
      <c r="BI11" s="451"/>
      <c r="BJ11" s="451"/>
      <c r="BK11" s="451"/>
      <c r="BL11" s="451"/>
      <c r="BM11" s="451"/>
      <c r="BN11" s="451"/>
      <c r="BO11" s="451"/>
      <c r="BP11" s="451"/>
      <c r="BQ11" s="451"/>
      <c r="BR11" s="34"/>
      <c r="BS11"/>
    </row>
    <row r="12" spans="3:71" s="11" customFormat="1" ht="15.6" customHeight="1">
      <c r="C12" s="476"/>
      <c r="D12" s="476"/>
      <c r="E12" s="476"/>
      <c r="F12" s="476"/>
      <c r="G12" s="476"/>
      <c r="H12" s="476"/>
      <c r="I12" s="476"/>
      <c r="J12" s="476"/>
      <c r="K12" s="476"/>
      <c r="L12" s="476"/>
      <c r="M12" s="476"/>
      <c r="N12" s="476"/>
      <c r="O12" s="476"/>
      <c r="P12" s="476"/>
      <c r="Q12" s="476"/>
      <c r="R12" s="476"/>
      <c r="S12" s="476"/>
      <c r="T12" s="476"/>
      <c r="U12" s="470"/>
      <c r="V12" s="471"/>
      <c r="W12" s="471"/>
      <c r="X12" s="471"/>
      <c r="Y12" s="471"/>
      <c r="Z12" s="471"/>
      <c r="AA12" s="471"/>
      <c r="AB12" s="471"/>
      <c r="AC12" s="471"/>
      <c r="AD12" s="471"/>
      <c r="AE12" s="471"/>
      <c r="AF12" s="462"/>
      <c r="AG12" s="462"/>
      <c r="AH12" s="463"/>
      <c r="AI12" s="463"/>
      <c r="AJ12" s="463"/>
      <c r="AK12" s="463"/>
      <c r="AL12" s="463"/>
      <c r="AM12" s="463"/>
      <c r="AN12" s="464"/>
      <c r="AO12" s="461"/>
      <c r="AP12" s="463"/>
      <c r="AQ12" s="463"/>
      <c r="AR12" s="463"/>
      <c r="AS12" s="463"/>
      <c r="AT12" s="463"/>
      <c r="AU12" s="463"/>
      <c r="AV12" s="463"/>
      <c r="AW12" s="463"/>
      <c r="AX12" s="463"/>
      <c r="AY12" s="463"/>
      <c r="AZ12" s="463"/>
      <c r="BA12" s="463"/>
      <c r="BB12" s="463"/>
      <c r="BC12" s="463"/>
      <c r="BD12" s="463"/>
      <c r="BE12" s="463"/>
      <c r="BF12" s="464"/>
      <c r="BG12" s="451"/>
      <c r="BH12" s="451"/>
      <c r="BI12" s="451"/>
      <c r="BJ12" s="451"/>
      <c r="BK12" s="451"/>
      <c r="BL12" s="451"/>
      <c r="BM12" s="451"/>
      <c r="BN12" s="451"/>
      <c r="BO12" s="451"/>
      <c r="BP12" s="451"/>
      <c r="BQ12" s="451"/>
      <c r="BR12" s="34"/>
      <c r="BS12"/>
    </row>
    <row r="13" spans="3:71" s="11" customFormat="1" ht="15.6" customHeight="1">
      <c r="C13" s="476"/>
      <c r="D13" s="476"/>
      <c r="E13" s="476"/>
      <c r="F13" s="476"/>
      <c r="G13" s="476"/>
      <c r="H13" s="476"/>
      <c r="I13" s="476"/>
      <c r="J13" s="476"/>
      <c r="K13" s="476"/>
      <c r="L13" s="476"/>
      <c r="M13" s="476"/>
      <c r="N13" s="476"/>
      <c r="O13" s="476"/>
      <c r="P13" s="476"/>
      <c r="Q13" s="476"/>
      <c r="R13" s="476"/>
      <c r="S13" s="476"/>
      <c r="T13" s="476"/>
      <c r="U13" s="472"/>
      <c r="V13" s="473"/>
      <c r="W13" s="473"/>
      <c r="X13" s="473"/>
      <c r="Y13" s="473"/>
      <c r="Z13" s="473"/>
      <c r="AA13" s="473"/>
      <c r="AB13" s="473"/>
      <c r="AC13" s="473"/>
      <c r="AD13" s="473"/>
      <c r="AE13" s="473"/>
      <c r="AF13" s="466"/>
      <c r="AG13" s="466"/>
      <c r="AH13" s="466"/>
      <c r="AI13" s="466"/>
      <c r="AJ13" s="466"/>
      <c r="AK13" s="466"/>
      <c r="AL13" s="466"/>
      <c r="AM13" s="466"/>
      <c r="AN13" s="467"/>
      <c r="AO13" s="465"/>
      <c r="AP13" s="466"/>
      <c r="AQ13" s="466"/>
      <c r="AR13" s="466"/>
      <c r="AS13" s="466"/>
      <c r="AT13" s="466"/>
      <c r="AU13" s="466"/>
      <c r="AV13" s="466"/>
      <c r="AW13" s="466"/>
      <c r="AX13" s="466"/>
      <c r="AY13" s="466"/>
      <c r="AZ13" s="466"/>
      <c r="BA13" s="466"/>
      <c r="BB13" s="466"/>
      <c r="BC13" s="466"/>
      <c r="BD13" s="466"/>
      <c r="BE13" s="466"/>
      <c r="BF13" s="467"/>
      <c r="BG13" s="451"/>
      <c r="BH13" s="451"/>
      <c r="BI13" s="451"/>
      <c r="BJ13" s="451"/>
      <c r="BK13" s="451"/>
      <c r="BL13" s="451"/>
      <c r="BM13" s="451"/>
      <c r="BN13" s="451"/>
      <c r="BO13" s="451"/>
      <c r="BP13" s="451"/>
      <c r="BQ13" s="451"/>
      <c r="BR13" s="34"/>
      <c r="BS13"/>
    </row>
    <row r="14" spans="3:71"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9"/>
    </row>
    <row r="15" spans="3:71"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9"/>
    </row>
    <row r="16" spans="3:71"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2"/>
      <c r="BS17" s="20"/>
    </row>
    <row r="18" spans="1:71" ht="15.6" customHeight="1">
      <c r="C18" s="17"/>
      <c r="D18" s="491" t="s">
        <v>127</v>
      </c>
      <c r="E18" s="492"/>
      <c r="F18" s="492"/>
      <c r="G18" s="492"/>
      <c r="H18" s="492"/>
      <c r="I18" s="492"/>
      <c r="J18" s="492"/>
      <c r="K18" s="492"/>
      <c r="L18" s="492"/>
      <c r="M18" s="492"/>
      <c r="N18" s="492"/>
      <c r="O18" s="492"/>
      <c r="P18" s="492"/>
      <c r="Q18" s="492"/>
      <c r="R18" s="492"/>
      <c r="S18" s="492"/>
      <c r="T18" s="492"/>
      <c r="U18" s="492"/>
      <c r="V18" s="492"/>
      <c r="W18" s="492"/>
      <c r="X18" s="492"/>
      <c r="Y18" s="492"/>
      <c r="Z18" s="492"/>
      <c r="AA18" s="492"/>
      <c r="AB18" s="492"/>
      <c r="AC18" s="492"/>
      <c r="AD18" s="492"/>
      <c r="AE18" s="492"/>
      <c r="AF18" s="492"/>
      <c r="AG18" s="492"/>
      <c r="AH18" s="492"/>
      <c r="AI18" s="492"/>
      <c r="AJ18" s="492"/>
      <c r="AK18" s="492"/>
      <c r="AL18" s="492"/>
      <c r="AM18" s="492"/>
      <c r="AN18" s="492"/>
      <c r="AO18" s="492"/>
      <c r="AP18" s="492"/>
      <c r="AQ18" s="492"/>
      <c r="AR18" s="492"/>
      <c r="AS18" s="492"/>
      <c r="AT18" s="492"/>
      <c r="AU18" s="492"/>
      <c r="AV18" s="492"/>
      <c r="AW18" s="492"/>
      <c r="AX18" s="492"/>
      <c r="AY18" s="492"/>
      <c r="AZ18" s="493"/>
      <c r="BA18" s="62"/>
      <c r="BB18" s="62"/>
      <c r="BC18" s="62"/>
      <c r="BD18" s="62"/>
      <c r="BE18" s="62"/>
      <c r="BF18" s="62"/>
      <c r="BG18" s="62"/>
      <c r="BH18" s="62"/>
      <c r="BI18" s="62"/>
      <c r="BJ18" s="62"/>
      <c r="BK18" s="62"/>
      <c r="BL18" s="63"/>
      <c r="BS18" s="20"/>
    </row>
    <row r="19" spans="1:71" ht="15.6" customHeight="1">
      <c r="C19" s="17"/>
      <c r="D19" s="494"/>
      <c r="E19" s="495"/>
      <c r="F19" s="495"/>
      <c r="G19" s="495"/>
      <c r="H19" s="495"/>
      <c r="I19" s="495"/>
      <c r="J19" s="495"/>
      <c r="K19" s="495"/>
      <c r="L19" s="495"/>
      <c r="M19" s="495"/>
      <c r="N19" s="495"/>
      <c r="O19" s="495"/>
      <c r="P19" s="495"/>
      <c r="Q19" s="495"/>
      <c r="R19" s="495"/>
      <c r="S19" s="495"/>
      <c r="T19" s="495"/>
      <c r="U19" s="495"/>
      <c r="V19" s="495"/>
      <c r="W19" s="495"/>
      <c r="X19" s="495"/>
      <c r="Y19" s="495"/>
      <c r="Z19" s="495"/>
      <c r="AA19" s="495"/>
      <c r="AB19" s="495"/>
      <c r="AC19" s="495"/>
      <c r="AD19" s="495"/>
      <c r="AE19" s="495"/>
      <c r="AF19" s="495"/>
      <c r="AG19" s="495"/>
      <c r="AH19" s="495"/>
      <c r="AI19" s="495"/>
      <c r="AJ19" s="495"/>
      <c r="AK19" s="495"/>
      <c r="AL19" s="495"/>
      <c r="AM19" s="495"/>
      <c r="AN19" s="495"/>
      <c r="AO19" s="495"/>
      <c r="AP19" s="495"/>
      <c r="AQ19" s="495"/>
      <c r="AR19" s="495"/>
      <c r="AS19" s="495"/>
      <c r="AT19" s="495"/>
      <c r="AU19" s="495"/>
      <c r="AV19" s="495"/>
      <c r="AW19" s="495"/>
      <c r="AX19" s="495"/>
      <c r="AY19" s="495"/>
      <c r="AZ19" s="496"/>
      <c r="BA19" s="62"/>
      <c r="BB19" s="62"/>
      <c r="BC19" s="62"/>
      <c r="BD19" s="62"/>
      <c r="BE19" s="62"/>
      <c r="BF19" s="62"/>
      <c r="BG19" s="62"/>
      <c r="BH19" s="62"/>
      <c r="BI19" s="62"/>
      <c r="BJ19" s="62"/>
      <c r="BK19" s="62"/>
      <c r="BL19" s="63"/>
      <c r="BS19" s="20"/>
    </row>
    <row r="20" spans="1:71" ht="13.35" customHeight="1">
      <c r="A20" s="11"/>
      <c r="B20" s="11"/>
      <c r="C20" s="17"/>
      <c r="D20" s="497" t="s">
        <v>9</v>
      </c>
      <c r="E20" s="498"/>
      <c r="F20" s="498"/>
      <c r="G20" s="498"/>
      <c r="H20" s="498"/>
      <c r="I20" s="498"/>
      <c r="J20" s="499"/>
      <c r="K20" s="497" t="s">
        <v>10</v>
      </c>
      <c r="L20" s="498"/>
      <c r="M20" s="498"/>
      <c r="N20" s="498"/>
      <c r="O20" s="498"/>
      <c r="P20" s="498"/>
      <c r="Q20" s="499"/>
      <c r="R20" s="497" t="s">
        <v>19</v>
      </c>
      <c r="S20" s="498"/>
      <c r="T20" s="498"/>
      <c r="U20" s="498"/>
      <c r="V20" s="498"/>
      <c r="W20" s="498"/>
      <c r="X20" s="499"/>
      <c r="Y20" s="506" t="s">
        <v>23</v>
      </c>
      <c r="Z20" s="507"/>
      <c r="AA20" s="507"/>
      <c r="AB20" s="507"/>
      <c r="AC20" s="507"/>
      <c r="AD20" s="507"/>
      <c r="AE20" s="507"/>
      <c r="AF20" s="507"/>
      <c r="AG20" s="507"/>
      <c r="AH20" s="507"/>
      <c r="AI20" s="507"/>
      <c r="AJ20" s="507"/>
      <c r="AK20" s="507"/>
      <c r="AL20" s="507"/>
      <c r="AM20" s="507"/>
      <c r="AN20" s="507"/>
      <c r="AO20" s="507"/>
      <c r="AP20" s="507"/>
      <c r="AQ20" s="507"/>
      <c r="AR20" s="507"/>
      <c r="AS20" s="507"/>
      <c r="AT20" s="507"/>
      <c r="AU20" s="507"/>
      <c r="AV20" s="507"/>
      <c r="AW20" s="507"/>
      <c r="AX20" s="507"/>
      <c r="AY20" s="507"/>
      <c r="AZ20" s="508"/>
      <c r="BA20" s="18"/>
      <c r="BB20" s="477" t="s">
        <v>17</v>
      </c>
      <c r="BC20" s="478"/>
      <c r="BD20" s="478"/>
      <c r="BE20" s="478"/>
      <c r="BF20" s="478"/>
      <c r="BG20" s="478"/>
      <c r="BH20" s="478"/>
      <c r="BI20" s="478"/>
      <c r="BJ20" s="479"/>
      <c r="BK20" s="480"/>
      <c r="BL20" s="63"/>
      <c r="BS20" s="35"/>
    </row>
    <row r="21" spans="1:71" ht="13.35" customHeight="1">
      <c r="A21" s="11"/>
      <c r="B21" s="11"/>
      <c r="C21" s="17"/>
      <c r="D21" s="500"/>
      <c r="E21" s="501"/>
      <c r="F21" s="501"/>
      <c r="G21" s="501"/>
      <c r="H21" s="501"/>
      <c r="I21" s="501"/>
      <c r="J21" s="502"/>
      <c r="K21" s="500"/>
      <c r="L21" s="501"/>
      <c r="M21" s="501"/>
      <c r="N21" s="501"/>
      <c r="O21" s="501"/>
      <c r="P21" s="501"/>
      <c r="Q21" s="502"/>
      <c r="R21" s="500"/>
      <c r="S21" s="501"/>
      <c r="T21" s="501"/>
      <c r="U21" s="501"/>
      <c r="V21" s="501"/>
      <c r="W21" s="501"/>
      <c r="X21" s="502"/>
      <c r="Y21" s="509"/>
      <c r="Z21" s="510"/>
      <c r="AA21" s="510"/>
      <c r="AB21" s="510"/>
      <c r="AC21" s="510"/>
      <c r="AD21" s="510"/>
      <c r="AE21" s="510"/>
      <c r="AF21" s="510"/>
      <c r="AG21" s="510"/>
      <c r="AH21" s="510"/>
      <c r="AI21" s="510"/>
      <c r="AJ21" s="510"/>
      <c r="AK21" s="510"/>
      <c r="AL21" s="510"/>
      <c r="AM21" s="510"/>
      <c r="AN21" s="510"/>
      <c r="AO21" s="510"/>
      <c r="AP21" s="510"/>
      <c r="AQ21" s="510"/>
      <c r="AR21" s="510"/>
      <c r="AS21" s="510"/>
      <c r="AT21" s="510"/>
      <c r="AU21" s="510"/>
      <c r="AV21" s="510"/>
      <c r="AW21" s="510"/>
      <c r="AX21" s="510"/>
      <c r="AY21" s="510"/>
      <c r="AZ21" s="511"/>
      <c r="BA21" s="18"/>
      <c r="BB21" s="481"/>
      <c r="BC21" s="482"/>
      <c r="BD21" s="482"/>
      <c r="BE21" s="482"/>
      <c r="BF21" s="482"/>
      <c r="BG21" s="482"/>
      <c r="BH21" s="482"/>
      <c r="BI21" s="482"/>
      <c r="BJ21" s="483"/>
      <c r="BK21" s="484"/>
      <c r="BL21" s="63"/>
      <c r="BS21" s="35"/>
    </row>
    <row r="22" spans="1:71" ht="13.35" customHeight="1">
      <c r="A22" s="11"/>
      <c r="B22" s="11"/>
      <c r="C22" s="17"/>
      <c r="D22" s="500"/>
      <c r="E22" s="501"/>
      <c r="F22" s="501"/>
      <c r="G22" s="501"/>
      <c r="H22" s="501"/>
      <c r="I22" s="501"/>
      <c r="J22" s="502"/>
      <c r="K22" s="500"/>
      <c r="L22" s="501"/>
      <c r="M22" s="501"/>
      <c r="N22" s="501"/>
      <c r="O22" s="501"/>
      <c r="P22" s="501"/>
      <c r="Q22" s="502"/>
      <c r="R22" s="500"/>
      <c r="S22" s="501"/>
      <c r="T22" s="501"/>
      <c r="U22" s="501"/>
      <c r="V22" s="501"/>
      <c r="W22" s="501"/>
      <c r="X22" s="502"/>
      <c r="Y22" s="512"/>
      <c r="Z22" s="513"/>
      <c r="AA22" s="513"/>
      <c r="AB22" s="513"/>
      <c r="AC22" s="513"/>
      <c r="AD22" s="513"/>
      <c r="AE22" s="513"/>
      <c r="AF22" s="513"/>
      <c r="AG22" s="513"/>
      <c r="AH22" s="513"/>
      <c r="AI22" s="513"/>
      <c r="AJ22" s="513"/>
      <c r="AK22" s="513"/>
      <c r="AL22" s="513"/>
      <c r="AM22" s="513"/>
      <c r="AN22" s="513"/>
      <c r="AO22" s="513"/>
      <c r="AP22" s="513"/>
      <c r="AQ22" s="513"/>
      <c r="AR22" s="513"/>
      <c r="AS22" s="513"/>
      <c r="AT22" s="513"/>
      <c r="AU22" s="513"/>
      <c r="AV22" s="513"/>
      <c r="AW22" s="513"/>
      <c r="AX22" s="513"/>
      <c r="AY22" s="513"/>
      <c r="AZ22" s="514"/>
      <c r="BA22" s="36"/>
      <c r="BB22" s="481"/>
      <c r="BC22" s="482"/>
      <c r="BD22" s="482"/>
      <c r="BE22" s="482"/>
      <c r="BF22" s="482"/>
      <c r="BG22" s="482"/>
      <c r="BH22" s="482"/>
      <c r="BI22" s="482"/>
      <c r="BJ22" s="483"/>
      <c r="BK22" s="484"/>
      <c r="BL22" s="63"/>
      <c r="BS22" s="35"/>
    </row>
    <row r="23" spans="1:71" ht="31.35" customHeight="1">
      <c r="A23" s="11"/>
      <c r="B23" s="11"/>
      <c r="C23" s="17"/>
      <c r="D23" s="503"/>
      <c r="E23" s="504"/>
      <c r="F23" s="504"/>
      <c r="G23" s="504"/>
      <c r="H23" s="504"/>
      <c r="I23" s="504"/>
      <c r="J23" s="505"/>
      <c r="K23" s="503"/>
      <c r="L23" s="504"/>
      <c r="M23" s="504"/>
      <c r="N23" s="504"/>
      <c r="O23" s="504"/>
      <c r="P23" s="504"/>
      <c r="Q23" s="505"/>
      <c r="R23" s="503"/>
      <c r="S23" s="504"/>
      <c r="T23" s="504"/>
      <c r="U23" s="504"/>
      <c r="V23" s="504"/>
      <c r="W23" s="504"/>
      <c r="X23" s="505"/>
      <c r="Y23" s="515" t="s">
        <v>11</v>
      </c>
      <c r="Z23" s="516"/>
      <c r="AA23" s="516"/>
      <c r="AB23" s="516"/>
      <c r="AC23" s="516"/>
      <c r="AD23" s="516"/>
      <c r="AE23" s="517"/>
      <c r="AF23" s="515" t="s">
        <v>12</v>
      </c>
      <c r="AG23" s="516"/>
      <c r="AH23" s="516"/>
      <c r="AI23" s="516"/>
      <c r="AJ23" s="516"/>
      <c r="AK23" s="516"/>
      <c r="AL23" s="517"/>
      <c r="AM23" s="515" t="s">
        <v>28</v>
      </c>
      <c r="AN23" s="516"/>
      <c r="AO23" s="516"/>
      <c r="AP23" s="516"/>
      <c r="AQ23" s="516"/>
      <c r="AR23" s="516"/>
      <c r="AS23" s="517"/>
      <c r="AT23" s="515" t="s">
        <v>20</v>
      </c>
      <c r="AU23" s="516"/>
      <c r="AV23" s="516"/>
      <c r="AW23" s="516"/>
      <c r="AX23" s="516"/>
      <c r="AY23" s="516"/>
      <c r="AZ23" s="517"/>
      <c r="BA23" s="36"/>
      <c r="BB23" s="485"/>
      <c r="BC23" s="486"/>
      <c r="BD23" s="486"/>
      <c r="BE23" s="486"/>
      <c r="BF23" s="486"/>
      <c r="BG23" s="486"/>
      <c r="BH23" s="486"/>
      <c r="BI23" s="486"/>
      <c r="BJ23" s="487"/>
      <c r="BK23" s="488"/>
      <c r="BL23" s="63"/>
      <c r="BS23" s="35"/>
    </row>
    <row r="24" spans="1:71" ht="15.6" customHeight="1">
      <c r="A24" s="11"/>
      <c r="B24" s="11"/>
      <c r="C24" s="17"/>
      <c r="D24" s="452"/>
      <c r="E24" s="453"/>
      <c r="F24" s="453"/>
      <c r="G24" s="453"/>
      <c r="H24" s="453"/>
      <c r="I24" s="453"/>
      <c r="J24" s="454"/>
      <c r="K24" s="452"/>
      <c r="L24" s="453"/>
      <c r="M24" s="453"/>
      <c r="N24" s="453"/>
      <c r="O24" s="453"/>
      <c r="P24" s="453"/>
      <c r="Q24" s="454"/>
      <c r="R24" s="452"/>
      <c r="S24" s="453"/>
      <c r="T24" s="453"/>
      <c r="U24" s="453"/>
      <c r="V24" s="453"/>
      <c r="W24" s="453"/>
      <c r="X24" s="454"/>
      <c r="Y24" s="452"/>
      <c r="Z24" s="453"/>
      <c r="AA24" s="453"/>
      <c r="AB24" s="453"/>
      <c r="AC24" s="453"/>
      <c r="AD24" s="453"/>
      <c r="AE24" s="454"/>
      <c r="AF24" s="452" t="s">
        <v>7499</v>
      </c>
      <c r="AG24" s="453"/>
      <c r="AH24" s="453"/>
      <c r="AI24" s="453"/>
      <c r="AJ24" s="453"/>
      <c r="AK24" s="453"/>
      <c r="AL24" s="454"/>
      <c r="AM24" s="452"/>
      <c r="AN24" s="453"/>
      <c r="AO24" s="453"/>
      <c r="AP24" s="453"/>
      <c r="AQ24" s="453"/>
      <c r="AR24" s="453"/>
      <c r="AS24" s="454"/>
      <c r="AT24" s="452"/>
      <c r="AU24" s="453"/>
      <c r="AV24" s="453"/>
      <c r="AW24" s="453"/>
      <c r="AX24" s="453"/>
      <c r="AY24" s="453"/>
      <c r="AZ24" s="454"/>
      <c r="BA24" s="36"/>
      <c r="BB24" s="489"/>
      <c r="BC24" s="490"/>
      <c r="BD24" s="490"/>
      <c r="BE24" s="490"/>
      <c r="BF24" s="490"/>
      <c r="BG24" s="490"/>
      <c r="BH24" s="490"/>
      <c r="BI24" s="490"/>
      <c r="BJ24" s="479"/>
      <c r="BK24" s="480"/>
      <c r="BL24" s="63"/>
      <c r="BS24" s="35"/>
    </row>
    <row r="25" spans="1:71" ht="15.6" customHeight="1">
      <c r="A25" s="11"/>
      <c r="B25" s="11"/>
      <c r="C25" s="17"/>
      <c r="D25" s="452"/>
      <c r="E25" s="453"/>
      <c r="F25" s="453"/>
      <c r="G25" s="453"/>
      <c r="H25" s="453"/>
      <c r="I25" s="453"/>
      <c r="J25" s="454"/>
      <c r="K25" s="452"/>
      <c r="L25" s="453"/>
      <c r="M25" s="453"/>
      <c r="N25" s="453"/>
      <c r="O25" s="453"/>
      <c r="P25" s="453"/>
      <c r="Q25" s="454"/>
      <c r="R25" s="452"/>
      <c r="S25" s="453"/>
      <c r="T25" s="453"/>
      <c r="U25" s="453"/>
      <c r="V25" s="453"/>
      <c r="W25" s="453"/>
      <c r="X25" s="454"/>
      <c r="Y25" s="452"/>
      <c r="Z25" s="453"/>
      <c r="AA25" s="453"/>
      <c r="AB25" s="453"/>
      <c r="AC25" s="453"/>
      <c r="AD25" s="453"/>
      <c r="AE25" s="454"/>
      <c r="AF25" s="452"/>
      <c r="AG25" s="453"/>
      <c r="AH25" s="453"/>
      <c r="AI25" s="453"/>
      <c r="AJ25" s="453"/>
      <c r="AK25" s="453"/>
      <c r="AL25" s="454"/>
      <c r="AM25" s="452"/>
      <c r="AN25" s="453"/>
      <c r="AO25" s="453"/>
      <c r="AP25" s="453"/>
      <c r="AQ25" s="453"/>
      <c r="AR25" s="453"/>
      <c r="AS25" s="454"/>
      <c r="AT25" s="452"/>
      <c r="AU25" s="453"/>
      <c r="AV25" s="453"/>
      <c r="AW25" s="453"/>
      <c r="AX25" s="453"/>
      <c r="AY25" s="453"/>
      <c r="AZ25" s="454"/>
      <c r="BA25" s="37"/>
      <c r="BB25" s="452"/>
      <c r="BC25" s="453"/>
      <c r="BD25" s="453"/>
      <c r="BE25" s="453"/>
      <c r="BF25" s="453"/>
      <c r="BG25" s="453"/>
      <c r="BH25" s="453"/>
      <c r="BI25" s="453"/>
      <c r="BJ25" s="483"/>
      <c r="BK25" s="484"/>
      <c r="BL25" s="63"/>
      <c r="BS25" s="35"/>
    </row>
    <row r="26" spans="1:71" ht="15.6" customHeight="1">
      <c r="A26" s="11"/>
      <c r="B26" s="11"/>
      <c r="C26" s="17"/>
      <c r="D26" s="455"/>
      <c r="E26" s="456"/>
      <c r="F26" s="456"/>
      <c r="G26" s="456"/>
      <c r="H26" s="456"/>
      <c r="I26" s="456"/>
      <c r="J26" s="457"/>
      <c r="K26" s="455"/>
      <c r="L26" s="456"/>
      <c r="M26" s="456"/>
      <c r="N26" s="456"/>
      <c r="O26" s="456"/>
      <c r="P26" s="456"/>
      <c r="Q26" s="457"/>
      <c r="R26" s="455"/>
      <c r="S26" s="456"/>
      <c r="T26" s="456"/>
      <c r="U26" s="456"/>
      <c r="V26" s="456"/>
      <c r="W26" s="456"/>
      <c r="X26" s="457"/>
      <c r="Y26" s="455"/>
      <c r="Z26" s="456"/>
      <c r="AA26" s="456"/>
      <c r="AB26" s="456"/>
      <c r="AC26" s="456"/>
      <c r="AD26" s="456"/>
      <c r="AE26" s="457"/>
      <c r="AF26" s="455"/>
      <c r="AG26" s="456"/>
      <c r="AH26" s="456"/>
      <c r="AI26" s="456"/>
      <c r="AJ26" s="456"/>
      <c r="AK26" s="456"/>
      <c r="AL26" s="457"/>
      <c r="AM26" s="455"/>
      <c r="AN26" s="456"/>
      <c r="AO26" s="456"/>
      <c r="AP26" s="456"/>
      <c r="AQ26" s="456"/>
      <c r="AR26" s="456"/>
      <c r="AS26" s="457"/>
      <c r="AT26" s="455"/>
      <c r="AU26" s="456"/>
      <c r="AV26" s="456"/>
      <c r="AW26" s="456"/>
      <c r="AX26" s="456"/>
      <c r="AY26" s="456"/>
      <c r="AZ26" s="457"/>
      <c r="BA26" s="37"/>
      <c r="BB26" s="455"/>
      <c r="BC26" s="456"/>
      <c r="BD26" s="456"/>
      <c r="BE26" s="456"/>
      <c r="BF26" s="456"/>
      <c r="BG26" s="456"/>
      <c r="BH26" s="456"/>
      <c r="BI26" s="456"/>
      <c r="BJ26" s="487"/>
      <c r="BK26" s="488"/>
      <c r="BL26" s="63"/>
      <c r="BS26" s="35"/>
    </row>
    <row r="27" spans="1:71" ht="15.6" customHeight="1">
      <c r="A27" s="11"/>
      <c r="B27" s="1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0"/>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s="13" customFormat="1" ht="15.6" customHeight="1">
      <c r="A31" s="10"/>
      <c r="B31" s="10"/>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10"/>
    </row>
    <row r="32" spans="1:71" ht="15.6" customHeight="1">
      <c r="A32" s="11"/>
      <c r="B32" s="11"/>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518"/>
      <c r="AS32" s="518"/>
      <c r="AT32" s="518"/>
      <c r="AU32" s="518"/>
      <c r="AV32" s="518"/>
      <c r="AW32" s="518"/>
      <c r="AX32" s="518"/>
      <c r="AY32" s="518"/>
      <c r="AZ32" s="518"/>
      <c r="BA32" s="518"/>
      <c r="BB32" s="518"/>
      <c r="BC32" s="43"/>
      <c r="BD32" s="44"/>
      <c r="BE32" s="44"/>
      <c r="BF32" s="44"/>
      <c r="BG32" s="44"/>
      <c r="BH32" s="44"/>
      <c r="BI32" s="44"/>
      <c r="BJ32" s="44"/>
      <c r="BK32" s="44"/>
      <c r="BL32" s="44"/>
      <c r="BM32" s="44"/>
      <c r="BN32" s="44"/>
      <c r="BO32" s="44"/>
      <c r="BP32" s="44"/>
      <c r="BQ32" s="44"/>
      <c r="BR32" s="45"/>
      <c r="BS32" s="10"/>
    </row>
    <row r="33" spans="1:71" ht="15.6" customHeight="1">
      <c r="A33" s="8"/>
      <c r="B33" s="8"/>
      <c r="C33" s="46"/>
      <c r="D33" s="26"/>
      <c r="E33" s="26"/>
      <c r="F33" s="26"/>
      <c r="G33" s="26"/>
      <c r="H33" s="26"/>
      <c r="I33" s="26"/>
      <c r="J33" s="26"/>
      <c r="K33" s="26"/>
      <c r="L33" s="26"/>
      <c r="M33" s="26"/>
      <c r="N33" s="26"/>
      <c r="O33" s="26"/>
      <c r="P33" s="26"/>
      <c r="Q33" s="26"/>
      <c r="R33" s="26"/>
      <c r="S33" s="26"/>
      <c r="T33" s="26"/>
      <c r="U33" s="26"/>
      <c r="V33" s="26"/>
      <c r="W33" s="26"/>
      <c r="X33" s="36"/>
      <c r="Y33" s="36"/>
      <c r="Z33" s="36"/>
      <c r="AA33" s="21"/>
      <c r="AB33" s="50"/>
      <c r="AC33" s="50"/>
      <c r="AD33" s="50"/>
      <c r="AE33" s="50"/>
      <c r="AF33" s="50"/>
      <c r="AG33" s="50"/>
      <c r="AH33" s="50"/>
      <c r="AI33" s="50"/>
      <c r="AJ33" s="50"/>
      <c r="AK33" s="50"/>
      <c r="AL33" s="50"/>
      <c r="AM33" s="50"/>
      <c r="AN33" s="48"/>
      <c r="AO33" s="50"/>
      <c r="AP33" s="51"/>
      <c r="AQ33" s="51"/>
      <c r="AR33" s="519"/>
      <c r="AS33" s="519"/>
      <c r="AT33" s="519"/>
      <c r="AU33" s="519"/>
      <c r="AV33" s="519"/>
      <c r="AW33" s="519"/>
      <c r="AX33" s="519"/>
      <c r="AY33" s="519"/>
      <c r="AZ33" s="519"/>
      <c r="BA33" s="519"/>
      <c r="BB33" s="519"/>
      <c r="BC33" s="47"/>
      <c r="BD33" s="21"/>
      <c r="BE33" s="21"/>
      <c r="BF33" s="21"/>
      <c r="BG33" s="21"/>
      <c r="BH33" s="21"/>
      <c r="BI33" s="21"/>
      <c r="BJ33" s="21"/>
      <c r="BK33" s="21"/>
      <c r="BL33" s="21"/>
      <c r="BM33" s="21"/>
      <c r="BN33" s="28"/>
      <c r="BO33" s="28"/>
      <c r="BP33" s="28"/>
      <c r="BQ33" s="48"/>
      <c r="BR33" s="49"/>
      <c r="BS33" s="10"/>
    </row>
    <row r="34" spans="1:71" ht="15.6" customHeight="1">
      <c r="A34" s="8"/>
      <c r="B34" s="8"/>
      <c r="C34" s="46"/>
      <c r="D34" s="520" t="s">
        <v>13</v>
      </c>
      <c r="E34" s="521"/>
      <c r="F34" s="521"/>
      <c r="G34" s="521"/>
      <c r="H34" s="521"/>
      <c r="I34" s="521"/>
      <c r="J34" s="521"/>
      <c r="K34" s="521"/>
      <c r="L34" s="521"/>
      <c r="M34" s="521"/>
      <c r="N34" s="521"/>
      <c r="O34" s="521"/>
      <c r="P34" s="521"/>
      <c r="Q34" s="522"/>
      <c r="R34" s="526" t="s">
        <v>26</v>
      </c>
      <c r="S34" s="527"/>
      <c r="T34" s="527"/>
      <c r="U34" s="527"/>
      <c r="V34" s="527"/>
      <c r="W34" s="527"/>
      <c r="X34" s="527"/>
      <c r="Y34" s="527"/>
      <c r="Z34" s="527"/>
      <c r="AA34" s="527"/>
      <c r="AB34" s="527"/>
      <c r="AC34" s="527"/>
      <c r="AD34" s="527"/>
      <c r="AE34" s="527"/>
      <c r="AF34" s="527"/>
      <c r="AG34" s="527"/>
      <c r="AH34" s="527"/>
      <c r="AI34" s="527"/>
      <c r="AJ34" s="527"/>
      <c r="AK34" s="527"/>
      <c r="AL34" s="527"/>
      <c r="AM34" s="527"/>
      <c r="AN34" s="527"/>
      <c r="AO34" s="527"/>
      <c r="AP34" s="527"/>
      <c r="AQ34" s="527"/>
      <c r="AR34" s="527"/>
      <c r="AS34" s="527"/>
      <c r="AT34" s="527"/>
      <c r="AU34" s="527"/>
      <c r="AV34" s="527"/>
      <c r="AW34" s="527"/>
      <c r="AX34" s="527"/>
      <c r="AY34" s="527"/>
      <c r="AZ34" s="527"/>
      <c r="BA34" s="527"/>
      <c r="BB34" s="528"/>
      <c r="BC34" s="47"/>
      <c r="BD34" s="21"/>
      <c r="BE34" s="21"/>
      <c r="BF34" s="21"/>
      <c r="BG34" s="21"/>
      <c r="BH34" s="21"/>
      <c r="BI34" s="21"/>
      <c r="BJ34" s="21"/>
      <c r="BK34" s="21"/>
      <c r="BL34" s="21"/>
      <c r="BM34" s="21"/>
      <c r="BN34" s="28"/>
      <c r="BO34" s="28"/>
      <c r="BP34" s="28"/>
      <c r="BQ34" s="48"/>
      <c r="BR34" s="49"/>
      <c r="BS34" s="10"/>
    </row>
    <row r="35" spans="1:71" ht="15.6" customHeight="1">
      <c r="A35" s="8"/>
      <c r="B35" s="8"/>
      <c r="C35" s="46"/>
      <c r="D35" s="523"/>
      <c r="E35" s="524"/>
      <c r="F35" s="524"/>
      <c r="G35" s="524"/>
      <c r="H35" s="524"/>
      <c r="I35" s="524"/>
      <c r="J35" s="524"/>
      <c r="K35" s="524"/>
      <c r="L35" s="524"/>
      <c r="M35" s="524"/>
      <c r="N35" s="524"/>
      <c r="O35" s="524"/>
      <c r="P35" s="524"/>
      <c r="Q35" s="525"/>
      <c r="R35" s="529"/>
      <c r="S35" s="530"/>
      <c r="T35" s="530"/>
      <c r="U35" s="530"/>
      <c r="V35" s="530"/>
      <c r="W35" s="530"/>
      <c r="X35" s="530"/>
      <c r="Y35" s="530"/>
      <c r="Z35" s="530"/>
      <c r="AA35" s="530"/>
      <c r="AB35" s="530"/>
      <c r="AC35" s="530"/>
      <c r="AD35" s="530"/>
      <c r="AE35" s="530"/>
      <c r="AF35" s="530"/>
      <c r="AG35" s="530"/>
      <c r="AH35" s="530"/>
      <c r="AI35" s="530"/>
      <c r="AJ35" s="530"/>
      <c r="AK35" s="530"/>
      <c r="AL35" s="530"/>
      <c r="AM35" s="530"/>
      <c r="AN35" s="530"/>
      <c r="AO35" s="530"/>
      <c r="AP35" s="530"/>
      <c r="AQ35" s="530"/>
      <c r="AR35" s="530"/>
      <c r="AS35" s="530"/>
      <c r="AT35" s="530"/>
      <c r="AU35" s="530"/>
      <c r="AV35" s="530"/>
      <c r="AW35" s="530"/>
      <c r="AX35" s="530"/>
      <c r="AY35" s="530"/>
      <c r="AZ35" s="530"/>
      <c r="BA35" s="530"/>
      <c r="BB35" s="531"/>
      <c r="BC35" s="47"/>
      <c r="BD35" s="21"/>
      <c r="BE35" s="21"/>
      <c r="BF35" s="21"/>
      <c r="BG35" s="21"/>
      <c r="BH35" s="21"/>
      <c r="BI35" s="21"/>
      <c r="BJ35" s="21"/>
      <c r="BK35" s="21"/>
      <c r="BL35" s="21"/>
      <c r="BM35" s="21"/>
      <c r="BN35" s="28"/>
      <c r="BO35" s="28"/>
      <c r="BP35" s="28"/>
      <c r="BQ35" s="48"/>
      <c r="BR35" s="49"/>
      <c r="BS35" s="10"/>
    </row>
    <row r="36" spans="1:71" ht="15.6" customHeight="1">
      <c r="A36" s="8"/>
      <c r="B36" s="8"/>
      <c r="C36" s="46"/>
      <c r="D36" s="26"/>
      <c r="E36" s="26"/>
      <c r="F36" s="26"/>
      <c r="G36" s="26"/>
      <c r="H36" s="26"/>
      <c r="I36" s="26"/>
      <c r="J36" s="26"/>
      <c r="K36" s="26"/>
      <c r="L36" s="26"/>
      <c r="M36" s="26"/>
      <c r="N36" s="26"/>
      <c r="O36" s="26"/>
      <c r="P36" s="26"/>
      <c r="Q36" s="26"/>
      <c r="R36" s="26"/>
      <c r="S36" s="26"/>
      <c r="T36" s="26"/>
      <c r="U36" s="26"/>
      <c r="V36" s="26"/>
      <c r="W36" s="26"/>
      <c r="X36" s="36"/>
      <c r="Y36" s="36"/>
      <c r="Z36" s="36"/>
      <c r="AA36" s="21"/>
      <c r="AB36" s="50"/>
      <c r="AC36" s="50"/>
      <c r="AD36" s="50"/>
      <c r="AE36" s="50"/>
      <c r="AF36" s="50"/>
      <c r="AG36" s="50"/>
      <c r="AH36" s="50"/>
      <c r="AI36" s="50"/>
      <c r="AJ36" s="50"/>
      <c r="AK36" s="50"/>
      <c r="AL36" s="50"/>
      <c r="AM36" s="50"/>
      <c r="AN36" s="48"/>
      <c r="AO36" s="50"/>
      <c r="AP36" s="51"/>
      <c r="AQ36" s="51"/>
      <c r="AR36" s="106"/>
      <c r="AS36" s="106"/>
      <c r="AT36" s="106"/>
      <c r="AU36" s="106"/>
      <c r="AV36" s="106"/>
      <c r="AW36" s="106"/>
      <c r="AX36" s="106"/>
      <c r="AY36" s="106"/>
      <c r="AZ36" s="106"/>
      <c r="BA36" s="106"/>
      <c r="BB36" s="106"/>
      <c r="BC36" s="47"/>
      <c r="BD36" s="21"/>
      <c r="BE36" s="21"/>
      <c r="BF36" s="21"/>
      <c r="BG36" s="21"/>
      <c r="BH36" s="21"/>
      <c r="BI36" s="21"/>
      <c r="BJ36" s="21"/>
      <c r="BK36" s="21"/>
      <c r="BL36" s="21"/>
      <c r="BM36" s="21"/>
      <c r="BN36" s="28"/>
      <c r="BO36" s="28"/>
      <c r="BP36" s="28"/>
      <c r="BQ36" s="48"/>
      <c r="BR36" s="49"/>
      <c r="BS36" s="10"/>
    </row>
    <row r="37" spans="1:71" ht="19.350000000000001" customHeight="1">
      <c r="A37" s="8"/>
      <c r="B37" s="8"/>
      <c r="C37" s="46"/>
      <c r="D37" s="26"/>
      <c r="E37" s="26"/>
      <c r="F37" s="26"/>
      <c r="G37" s="26"/>
      <c r="H37" s="26"/>
      <c r="I37" s="26"/>
      <c r="J37" s="26"/>
      <c r="K37" s="26"/>
      <c r="L37" s="26"/>
      <c r="M37" s="26"/>
      <c r="N37" s="26"/>
      <c r="O37" s="26"/>
      <c r="P37" s="26"/>
      <c r="Q37" s="26"/>
      <c r="R37" s="26"/>
      <c r="S37" s="26"/>
      <c r="T37" s="26"/>
      <c r="U37" s="22" t="s">
        <v>6653</v>
      </c>
      <c r="V37" s="26"/>
      <c r="W37" s="26"/>
      <c r="X37" s="27"/>
      <c r="Y37" s="27"/>
      <c r="Z37" s="27"/>
      <c r="AA37" s="28"/>
      <c r="AB37" s="29"/>
      <c r="AC37" s="29"/>
      <c r="AD37" s="29"/>
      <c r="AE37" s="29"/>
      <c r="AF37" s="29"/>
      <c r="AG37" s="29"/>
      <c r="AH37" s="29"/>
      <c r="AI37" s="29"/>
      <c r="AJ37" s="29"/>
      <c r="AK37" s="29"/>
      <c r="AL37" s="29"/>
      <c r="AM37" s="29"/>
      <c r="AN37" s="99" t="s">
        <v>6637</v>
      </c>
      <c r="AO37" s="28"/>
      <c r="AP37" s="28"/>
      <c r="AQ37" s="28"/>
      <c r="AR37" s="28"/>
      <c r="AS37" s="28"/>
      <c r="AT37" s="28"/>
      <c r="AU37" s="28"/>
      <c r="AV37" s="28"/>
      <c r="AW37" s="28"/>
      <c r="AX37" s="30"/>
      <c r="AY37" s="22"/>
      <c r="AZ37" s="22"/>
      <c r="BA37" s="25"/>
      <c r="BB37" s="25"/>
      <c r="BC37" s="47"/>
      <c r="BD37" s="21"/>
      <c r="BE37" s="21"/>
      <c r="BF37" s="23" t="s">
        <v>14</v>
      </c>
      <c r="BG37" s="31"/>
      <c r="BH37" s="31"/>
      <c r="BI37" s="31"/>
      <c r="BJ37" s="31"/>
      <c r="BK37" s="31"/>
      <c r="BL37" s="31"/>
      <c r="BM37" s="28"/>
      <c r="BN37" s="28"/>
      <c r="BO37" s="28"/>
      <c r="BP37" s="28"/>
      <c r="BQ37" s="30"/>
      <c r="BR37" s="49"/>
      <c r="BS37" s="10"/>
    </row>
    <row r="38" spans="1:71" ht="15.6" customHeight="1">
      <c r="A38" s="8"/>
      <c r="B38" s="8"/>
      <c r="C38" s="46"/>
      <c r="D38" s="526" t="s">
        <v>15</v>
      </c>
      <c r="E38" s="527"/>
      <c r="F38" s="527"/>
      <c r="G38" s="527"/>
      <c r="H38" s="527"/>
      <c r="I38" s="527"/>
      <c r="J38" s="527"/>
      <c r="K38" s="527"/>
      <c r="L38" s="527"/>
      <c r="M38" s="528"/>
      <c r="N38" s="535" t="s">
        <v>7499</v>
      </c>
      <c r="O38" s="536"/>
      <c r="P38" s="536"/>
      <c r="Q38" s="537"/>
      <c r="R38" s="26"/>
      <c r="S38" s="26"/>
      <c r="T38" s="26"/>
      <c r="U38" s="544" t="s">
        <v>7515</v>
      </c>
      <c r="V38" s="545"/>
      <c r="W38" s="545"/>
      <c r="X38" s="545"/>
      <c r="Y38" s="545"/>
      <c r="Z38" s="545"/>
      <c r="AA38" s="545"/>
      <c r="AB38" s="545"/>
      <c r="AC38" s="545"/>
      <c r="AD38" s="545"/>
      <c r="AE38" s="545"/>
      <c r="AF38" s="545"/>
      <c r="AG38" s="545"/>
      <c r="AH38" s="545"/>
      <c r="AI38" s="545"/>
      <c r="AJ38" s="546"/>
      <c r="AK38" s="52"/>
      <c r="AL38" s="52"/>
      <c r="AM38" s="52"/>
      <c r="AN38" s="544" t="s">
        <v>7516</v>
      </c>
      <c r="AO38" s="553"/>
      <c r="AP38" s="553"/>
      <c r="AQ38" s="553"/>
      <c r="AR38" s="553"/>
      <c r="AS38" s="553"/>
      <c r="AT38" s="553"/>
      <c r="AU38" s="553"/>
      <c r="AV38" s="553"/>
      <c r="AW38" s="553"/>
      <c r="AX38" s="553"/>
      <c r="AY38" s="553"/>
      <c r="AZ38" s="553"/>
      <c r="BA38" s="553"/>
      <c r="BB38" s="554"/>
      <c r="BC38" s="50"/>
      <c r="BD38" s="21"/>
      <c r="BE38" s="21"/>
      <c r="BF38" s="442" t="s">
        <v>7517</v>
      </c>
      <c r="BG38" s="443"/>
      <c r="BH38" s="443"/>
      <c r="BI38" s="443"/>
      <c r="BJ38" s="442"/>
      <c r="BK38" s="443"/>
      <c r="BL38" s="443"/>
      <c r="BM38" s="443"/>
      <c r="BN38" s="442"/>
      <c r="BO38" s="443"/>
      <c r="BP38" s="443"/>
      <c r="BQ38" s="446"/>
      <c r="BR38" s="49"/>
      <c r="BS38" s="10"/>
    </row>
    <row r="39" spans="1:71" ht="15.6" customHeight="1">
      <c r="A39" s="8"/>
      <c r="B39" s="8"/>
      <c r="C39" s="46"/>
      <c r="D39" s="532"/>
      <c r="E39" s="533"/>
      <c r="F39" s="533"/>
      <c r="G39" s="533"/>
      <c r="H39" s="533"/>
      <c r="I39" s="533"/>
      <c r="J39" s="533"/>
      <c r="K39" s="533"/>
      <c r="L39" s="533"/>
      <c r="M39" s="534"/>
      <c r="N39" s="538"/>
      <c r="O39" s="539"/>
      <c r="P39" s="539"/>
      <c r="Q39" s="540"/>
      <c r="R39" s="26"/>
      <c r="S39" s="26"/>
      <c r="T39" s="26"/>
      <c r="U39" s="547"/>
      <c r="V39" s="548"/>
      <c r="W39" s="548"/>
      <c r="X39" s="548"/>
      <c r="Y39" s="548"/>
      <c r="Z39" s="548"/>
      <c r="AA39" s="548"/>
      <c r="AB39" s="548"/>
      <c r="AC39" s="548"/>
      <c r="AD39" s="548"/>
      <c r="AE39" s="548"/>
      <c r="AF39" s="548"/>
      <c r="AG39" s="548"/>
      <c r="AH39" s="548"/>
      <c r="AI39" s="548"/>
      <c r="AJ39" s="549"/>
      <c r="AK39" s="52"/>
      <c r="AL39" s="52"/>
      <c r="AM39" s="52"/>
      <c r="AN39" s="555"/>
      <c r="AO39" s="556"/>
      <c r="AP39" s="556"/>
      <c r="AQ39" s="556"/>
      <c r="AR39" s="556"/>
      <c r="AS39" s="556"/>
      <c r="AT39" s="556"/>
      <c r="AU39" s="556"/>
      <c r="AV39" s="556"/>
      <c r="AW39" s="556"/>
      <c r="AX39" s="556"/>
      <c r="AY39" s="556"/>
      <c r="AZ39" s="556"/>
      <c r="BA39" s="556"/>
      <c r="BB39" s="557"/>
      <c r="BC39" s="50"/>
      <c r="BD39" s="21"/>
      <c r="BE39" s="21"/>
      <c r="BF39" s="444"/>
      <c r="BG39" s="445"/>
      <c r="BH39" s="445"/>
      <c r="BI39" s="445"/>
      <c r="BJ39" s="444"/>
      <c r="BK39" s="445"/>
      <c r="BL39" s="445"/>
      <c r="BM39" s="445"/>
      <c r="BN39" s="444"/>
      <c r="BO39" s="445"/>
      <c r="BP39" s="445"/>
      <c r="BQ39" s="447"/>
      <c r="BR39" s="49"/>
      <c r="BS39" s="10"/>
    </row>
    <row r="40" spans="1:71" ht="15.6" customHeight="1">
      <c r="A40" s="8"/>
      <c r="B40" s="8"/>
      <c r="C40" s="46"/>
      <c r="D40" s="532"/>
      <c r="E40" s="533"/>
      <c r="F40" s="533"/>
      <c r="G40" s="533"/>
      <c r="H40" s="533"/>
      <c r="I40" s="533"/>
      <c r="J40" s="533"/>
      <c r="K40" s="533"/>
      <c r="L40" s="533"/>
      <c r="M40" s="534"/>
      <c r="N40" s="538"/>
      <c r="O40" s="539"/>
      <c r="P40" s="539"/>
      <c r="Q40" s="540"/>
      <c r="R40" s="26"/>
      <c r="S40" s="26"/>
      <c r="T40" s="26"/>
      <c r="U40" s="547"/>
      <c r="V40" s="548"/>
      <c r="W40" s="548"/>
      <c r="X40" s="548"/>
      <c r="Y40" s="548"/>
      <c r="Z40" s="548"/>
      <c r="AA40" s="548"/>
      <c r="AB40" s="548"/>
      <c r="AC40" s="548"/>
      <c r="AD40" s="548"/>
      <c r="AE40" s="548"/>
      <c r="AF40" s="548"/>
      <c r="AG40" s="548"/>
      <c r="AH40" s="548"/>
      <c r="AI40" s="548"/>
      <c r="AJ40" s="549"/>
      <c r="AK40" s="52"/>
      <c r="AL40" s="52"/>
      <c r="AM40" s="52"/>
      <c r="AN40" s="555"/>
      <c r="AO40" s="556"/>
      <c r="AP40" s="556"/>
      <c r="AQ40" s="556"/>
      <c r="AR40" s="556"/>
      <c r="AS40" s="556"/>
      <c r="AT40" s="556"/>
      <c r="AU40" s="556"/>
      <c r="AV40" s="556"/>
      <c r="AW40" s="556"/>
      <c r="AX40" s="556"/>
      <c r="AY40" s="556"/>
      <c r="AZ40" s="556"/>
      <c r="BA40" s="556"/>
      <c r="BB40" s="557"/>
      <c r="BC40" s="50"/>
      <c r="BD40" s="21"/>
      <c r="BE40" s="21"/>
      <c r="BF40" s="444"/>
      <c r="BG40" s="445"/>
      <c r="BH40" s="445"/>
      <c r="BI40" s="445"/>
      <c r="BJ40" s="444"/>
      <c r="BK40" s="445"/>
      <c r="BL40" s="445"/>
      <c r="BM40" s="445"/>
      <c r="BN40" s="444"/>
      <c r="BO40" s="445"/>
      <c r="BP40" s="445"/>
      <c r="BQ40" s="447"/>
      <c r="BR40" s="49"/>
      <c r="BS40" s="10"/>
    </row>
    <row r="41" spans="1:71" ht="15.6" customHeight="1">
      <c r="A41" s="8"/>
      <c r="B41" s="8"/>
      <c r="C41" s="46"/>
      <c r="D41" s="529"/>
      <c r="E41" s="530"/>
      <c r="F41" s="530"/>
      <c r="G41" s="530"/>
      <c r="H41" s="530"/>
      <c r="I41" s="530"/>
      <c r="J41" s="530"/>
      <c r="K41" s="530"/>
      <c r="L41" s="530"/>
      <c r="M41" s="531"/>
      <c r="N41" s="541"/>
      <c r="O41" s="542"/>
      <c r="P41" s="542"/>
      <c r="Q41" s="543"/>
      <c r="R41" s="26"/>
      <c r="S41" s="26"/>
      <c r="T41" s="26"/>
      <c r="U41" s="547"/>
      <c r="V41" s="548"/>
      <c r="W41" s="548"/>
      <c r="X41" s="548"/>
      <c r="Y41" s="548"/>
      <c r="Z41" s="548"/>
      <c r="AA41" s="548"/>
      <c r="AB41" s="548"/>
      <c r="AC41" s="548"/>
      <c r="AD41" s="548"/>
      <c r="AE41" s="548"/>
      <c r="AF41" s="548"/>
      <c r="AG41" s="548"/>
      <c r="AH41" s="548"/>
      <c r="AI41" s="548"/>
      <c r="AJ41" s="549"/>
      <c r="AK41" s="52"/>
      <c r="AL41" s="52"/>
      <c r="AM41" s="52"/>
      <c r="AN41" s="555"/>
      <c r="AO41" s="556"/>
      <c r="AP41" s="556"/>
      <c r="AQ41" s="556"/>
      <c r="AR41" s="556"/>
      <c r="AS41" s="556"/>
      <c r="AT41" s="556"/>
      <c r="AU41" s="556"/>
      <c r="AV41" s="556"/>
      <c r="AW41" s="556"/>
      <c r="AX41" s="556"/>
      <c r="AY41" s="556"/>
      <c r="AZ41" s="556"/>
      <c r="BA41" s="556"/>
      <c r="BB41" s="557"/>
      <c r="BC41" s="50"/>
      <c r="BD41" s="21"/>
      <c r="BE41" s="21"/>
      <c r="BF41" s="444">
        <v>22</v>
      </c>
      <c r="BG41" s="445"/>
      <c r="BH41" s="445"/>
      <c r="BI41" s="445"/>
      <c r="BJ41" s="444">
        <v>4</v>
      </c>
      <c r="BK41" s="445"/>
      <c r="BL41" s="445"/>
      <c r="BM41" s="447"/>
      <c r="BN41" s="444">
        <v>1</v>
      </c>
      <c r="BO41" s="445"/>
      <c r="BP41" s="445"/>
      <c r="BQ41" s="447"/>
      <c r="BR41" s="49"/>
      <c r="BS41" s="10"/>
    </row>
    <row r="42" spans="1:71" ht="15.6" customHeight="1">
      <c r="A42" s="8"/>
      <c r="B42" s="8"/>
      <c r="C42" s="46"/>
      <c r="D42" s="24"/>
      <c r="E42" s="24"/>
      <c r="F42" s="24"/>
      <c r="G42" s="24"/>
      <c r="H42" s="24"/>
      <c r="I42" s="24"/>
      <c r="J42" s="24"/>
      <c r="K42" s="24"/>
      <c r="L42" s="24"/>
      <c r="M42" s="24"/>
      <c r="N42" s="53"/>
      <c r="O42" s="53"/>
      <c r="P42" s="53"/>
      <c r="Q42" s="53"/>
      <c r="R42" s="53"/>
      <c r="S42" s="53"/>
      <c r="T42" s="53"/>
      <c r="U42" s="547"/>
      <c r="V42" s="548"/>
      <c r="W42" s="548"/>
      <c r="X42" s="548"/>
      <c r="Y42" s="548"/>
      <c r="Z42" s="548"/>
      <c r="AA42" s="548"/>
      <c r="AB42" s="548"/>
      <c r="AC42" s="548"/>
      <c r="AD42" s="548"/>
      <c r="AE42" s="548"/>
      <c r="AF42" s="548"/>
      <c r="AG42" s="548"/>
      <c r="AH42" s="548"/>
      <c r="AI42" s="548"/>
      <c r="AJ42" s="549"/>
      <c r="AK42" s="52"/>
      <c r="AL42" s="52"/>
      <c r="AM42" s="52"/>
      <c r="AN42" s="555"/>
      <c r="AO42" s="556"/>
      <c r="AP42" s="556"/>
      <c r="AQ42" s="556"/>
      <c r="AR42" s="556"/>
      <c r="AS42" s="556"/>
      <c r="AT42" s="556"/>
      <c r="AU42" s="556"/>
      <c r="AV42" s="556"/>
      <c r="AW42" s="556"/>
      <c r="AX42" s="556"/>
      <c r="AY42" s="556"/>
      <c r="AZ42" s="556"/>
      <c r="BA42" s="556"/>
      <c r="BB42" s="557"/>
      <c r="BC42" s="50"/>
      <c r="BD42" s="50"/>
      <c r="BE42" s="50"/>
      <c r="BF42" s="444"/>
      <c r="BG42" s="445"/>
      <c r="BH42" s="445"/>
      <c r="BI42" s="445"/>
      <c r="BJ42" s="444"/>
      <c r="BK42" s="445"/>
      <c r="BL42" s="445"/>
      <c r="BM42" s="447"/>
      <c r="BN42" s="444"/>
      <c r="BO42" s="445"/>
      <c r="BP42" s="445"/>
      <c r="BQ42" s="447"/>
      <c r="BR42" s="49"/>
      <c r="BS42" s="10"/>
    </row>
    <row r="43" spans="1:71" ht="15.6" customHeight="1">
      <c r="A43" s="8"/>
      <c r="B43" s="8"/>
      <c r="C43" s="46"/>
      <c r="D43" s="24"/>
      <c r="E43" s="24"/>
      <c r="F43" s="24"/>
      <c r="G43" s="24"/>
      <c r="H43" s="24"/>
      <c r="I43" s="24"/>
      <c r="J43" s="24"/>
      <c r="K43" s="24"/>
      <c r="L43" s="24"/>
      <c r="M43" s="24"/>
      <c r="N43" s="53"/>
      <c r="O43" s="53"/>
      <c r="P43" s="53"/>
      <c r="Q43" s="53"/>
      <c r="R43" s="53"/>
      <c r="S43" s="53"/>
      <c r="T43" s="53"/>
      <c r="U43" s="547"/>
      <c r="V43" s="548"/>
      <c r="W43" s="548"/>
      <c r="X43" s="548"/>
      <c r="Y43" s="548"/>
      <c r="Z43" s="548"/>
      <c r="AA43" s="548"/>
      <c r="AB43" s="548"/>
      <c r="AC43" s="548"/>
      <c r="AD43" s="548"/>
      <c r="AE43" s="548"/>
      <c r="AF43" s="548"/>
      <c r="AG43" s="548"/>
      <c r="AH43" s="548"/>
      <c r="AI43" s="548"/>
      <c r="AJ43" s="549"/>
      <c r="AK43" s="52"/>
      <c r="AL43" s="52"/>
      <c r="AM43" s="52"/>
      <c r="AN43" s="555"/>
      <c r="AO43" s="556"/>
      <c r="AP43" s="556"/>
      <c r="AQ43" s="556"/>
      <c r="AR43" s="556"/>
      <c r="AS43" s="556"/>
      <c r="AT43" s="556"/>
      <c r="AU43" s="556"/>
      <c r="AV43" s="556"/>
      <c r="AW43" s="556"/>
      <c r="AX43" s="556"/>
      <c r="AY43" s="556"/>
      <c r="AZ43" s="556"/>
      <c r="BA43" s="556"/>
      <c r="BB43" s="557"/>
      <c r="BC43" s="50"/>
      <c r="BD43" s="21"/>
      <c r="BE43" s="21"/>
      <c r="BF43" s="444"/>
      <c r="BG43" s="445"/>
      <c r="BH43" s="445"/>
      <c r="BI43" s="445"/>
      <c r="BJ43" s="444"/>
      <c r="BK43" s="445"/>
      <c r="BL43" s="445"/>
      <c r="BM43" s="447"/>
      <c r="BN43" s="444"/>
      <c r="BO43" s="445"/>
      <c r="BP43" s="445"/>
      <c r="BQ43" s="447"/>
      <c r="BR43" s="49"/>
      <c r="BS43" s="10"/>
    </row>
    <row r="44" spans="1:71" ht="15.6" customHeight="1">
      <c r="A44" s="8"/>
      <c r="B44" s="8"/>
      <c r="C44" s="46"/>
      <c r="D44" s="564" t="s">
        <v>8</v>
      </c>
      <c r="E44" s="565"/>
      <c r="F44" s="565"/>
      <c r="G44" s="565"/>
      <c r="H44" s="565"/>
      <c r="I44" s="565"/>
      <c r="J44" s="565"/>
      <c r="K44" s="565"/>
      <c r="L44" s="565"/>
      <c r="M44" s="566"/>
      <c r="N44" s="535"/>
      <c r="O44" s="536"/>
      <c r="P44" s="536"/>
      <c r="Q44" s="537"/>
      <c r="R44" s="26"/>
      <c r="S44" s="26"/>
      <c r="T44" s="26"/>
      <c r="U44" s="547"/>
      <c r="V44" s="548"/>
      <c r="W44" s="548"/>
      <c r="X44" s="548"/>
      <c r="Y44" s="548"/>
      <c r="Z44" s="548"/>
      <c r="AA44" s="548"/>
      <c r="AB44" s="548"/>
      <c r="AC44" s="548"/>
      <c r="AD44" s="548"/>
      <c r="AE44" s="548"/>
      <c r="AF44" s="548"/>
      <c r="AG44" s="548"/>
      <c r="AH44" s="548"/>
      <c r="AI44" s="548"/>
      <c r="AJ44" s="549"/>
      <c r="AK44" s="52"/>
      <c r="AL44" s="52"/>
      <c r="AM44" s="52"/>
      <c r="AN44" s="555"/>
      <c r="AO44" s="556"/>
      <c r="AP44" s="556"/>
      <c r="AQ44" s="556"/>
      <c r="AR44" s="556"/>
      <c r="AS44" s="556"/>
      <c r="AT44" s="556"/>
      <c r="AU44" s="556"/>
      <c r="AV44" s="556"/>
      <c r="AW44" s="556"/>
      <c r="AX44" s="556"/>
      <c r="AY44" s="556"/>
      <c r="AZ44" s="556"/>
      <c r="BA44" s="556"/>
      <c r="BB44" s="557"/>
      <c r="BC44" s="50"/>
      <c r="BD44" s="54"/>
      <c r="BE44" s="54"/>
      <c r="BF44" s="444"/>
      <c r="BG44" s="445"/>
      <c r="BH44" s="445"/>
      <c r="BI44" s="445"/>
      <c r="BJ44" s="444"/>
      <c r="BK44" s="445"/>
      <c r="BL44" s="445"/>
      <c r="BM44" s="447"/>
      <c r="BN44" s="444"/>
      <c r="BO44" s="445"/>
      <c r="BP44" s="445"/>
      <c r="BQ44" s="447"/>
      <c r="BR44" s="49"/>
      <c r="BS44" s="10"/>
    </row>
    <row r="45" spans="1:71" ht="15.6" customHeight="1">
      <c r="A45" s="8"/>
      <c r="B45" s="8"/>
      <c r="C45" s="46"/>
      <c r="D45" s="567"/>
      <c r="E45" s="568"/>
      <c r="F45" s="568"/>
      <c r="G45" s="568"/>
      <c r="H45" s="568"/>
      <c r="I45" s="568"/>
      <c r="J45" s="568"/>
      <c r="K45" s="568"/>
      <c r="L45" s="568"/>
      <c r="M45" s="569"/>
      <c r="N45" s="538"/>
      <c r="O45" s="539"/>
      <c r="P45" s="539"/>
      <c r="Q45" s="540"/>
      <c r="R45" s="26"/>
      <c r="S45" s="26"/>
      <c r="T45" s="26"/>
      <c r="U45" s="547"/>
      <c r="V45" s="548"/>
      <c r="W45" s="548"/>
      <c r="X45" s="548"/>
      <c r="Y45" s="548"/>
      <c r="Z45" s="548"/>
      <c r="AA45" s="548"/>
      <c r="AB45" s="548"/>
      <c r="AC45" s="548"/>
      <c r="AD45" s="548"/>
      <c r="AE45" s="548"/>
      <c r="AF45" s="548"/>
      <c r="AG45" s="548"/>
      <c r="AH45" s="548"/>
      <c r="AI45" s="548"/>
      <c r="AJ45" s="549"/>
      <c r="AK45" s="52"/>
      <c r="AL45" s="52"/>
      <c r="AM45" s="52"/>
      <c r="AN45" s="555"/>
      <c r="AO45" s="556"/>
      <c r="AP45" s="556"/>
      <c r="AQ45" s="556"/>
      <c r="AR45" s="556"/>
      <c r="AS45" s="556"/>
      <c r="AT45" s="556"/>
      <c r="AU45" s="556"/>
      <c r="AV45" s="556"/>
      <c r="AW45" s="556"/>
      <c r="AX45" s="556"/>
      <c r="AY45" s="556"/>
      <c r="AZ45" s="556"/>
      <c r="BA45" s="556"/>
      <c r="BB45" s="557"/>
      <c r="BC45" s="50"/>
      <c r="BD45" s="54"/>
      <c r="BE45" s="54"/>
      <c r="BF45" s="444" t="s">
        <v>1</v>
      </c>
      <c r="BG45" s="445"/>
      <c r="BH45" s="445"/>
      <c r="BI45" s="445"/>
      <c r="BJ45" s="444" t="s">
        <v>2</v>
      </c>
      <c r="BK45" s="445"/>
      <c r="BL45" s="445"/>
      <c r="BM45" s="445"/>
      <c r="BN45" s="444" t="s">
        <v>3</v>
      </c>
      <c r="BO45" s="445"/>
      <c r="BP45" s="445"/>
      <c r="BQ45" s="447"/>
      <c r="BR45" s="49"/>
      <c r="BS45" s="10"/>
    </row>
    <row r="46" spans="1:71" ht="15.6" customHeight="1">
      <c r="A46" s="8"/>
      <c r="B46" s="8"/>
      <c r="C46" s="46"/>
      <c r="D46" s="567"/>
      <c r="E46" s="568"/>
      <c r="F46" s="568"/>
      <c r="G46" s="568"/>
      <c r="H46" s="568"/>
      <c r="I46" s="568"/>
      <c r="J46" s="568"/>
      <c r="K46" s="568"/>
      <c r="L46" s="568"/>
      <c r="M46" s="569"/>
      <c r="N46" s="538"/>
      <c r="O46" s="539"/>
      <c r="P46" s="539"/>
      <c r="Q46" s="540"/>
      <c r="R46" s="26"/>
      <c r="S46" s="26"/>
      <c r="T46" s="26"/>
      <c r="U46" s="547"/>
      <c r="V46" s="548"/>
      <c r="W46" s="548"/>
      <c r="X46" s="548"/>
      <c r="Y46" s="548"/>
      <c r="Z46" s="548"/>
      <c r="AA46" s="548"/>
      <c r="AB46" s="548"/>
      <c r="AC46" s="548"/>
      <c r="AD46" s="548"/>
      <c r="AE46" s="548"/>
      <c r="AF46" s="548"/>
      <c r="AG46" s="548"/>
      <c r="AH46" s="548"/>
      <c r="AI46" s="548"/>
      <c r="AJ46" s="549"/>
      <c r="AK46" s="52"/>
      <c r="AL46" s="52"/>
      <c r="AM46" s="52"/>
      <c r="AN46" s="555"/>
      <c r="AO46" s="556"/>
      <c r="AP46" s="556"/>
      <c r="AQ46" s="556"/>
      <c r="AR46" s="556"/>
      <c r="AS46" s="556"/>
      <c r="AT46" s="556"/>
      <c r="AU46" s="556"/>
      <c r="AV46" s="556"/>
      <c r="AW46" s="556"/>
      <c r="AX46" s="556"/>
      <c r="AY46" s="556"/>
      <c r="AZ46" s="556"/>
      <c r="BA46" s="556"/>
      <c r="BB46" s="557"/>
      <c r="BC46" s="50"/>
      <c r="BD46" s="54"/>
      <c r="BE46" s="54"/>
      <c r="BF46" s="444"/>
      <c r="BG46" s="445"/>
      <c r="BH46" s="445"/>
      <c r="BI46" s="445"/>
      <c r="BJ46" s="444"/>
      <c r="BK46" s="445"/>
      <c r="BL46" s="445"/>
      <c r="BM46" s="445"/>
      <c r="BN46" s="444"/>
      <c r="BO46" s="445"/>
      <c r="BP46" s="445"/>
      <c r="BQ46" s="447"/>
      <c r="BR46" s="49"/>
      <c r="BS46" s="10"/>
    </row>
    <row r="47" spans="1:71" ht="15.6" customHeight="1">
      <c r="A47" s="8"/>
      <c r="B47" s="8"/>
      <c r="C47" s="46"/>
      <c r="D47" s="570"/>
      <c r="E47" s="571"/>
      <c r="F47" s="571"/>
      <c r="G47" s="571"/>
      <c r="H47" s="571"/>
      <c r="I47" s="571"/>
      <c r="J47" s="571"/>
      <c r="K47" s="571"/>
      <c r="L47" s="571"/>
      <c r="M47" s="572"/>
      <c r="N47" s="541"/>
      <c r="O47" s="542"/>
      <c r="P47" s="542"/>
      <c r="Q47" s="543"/>
      <c r="R47" s="26"/>
      <c r="S47" s="26"/>
      <c r="T47" s="26"/>
      <c r="U47" s="550"/>
      <c r="V47" s="551"/>
      <c r="W47" s="551"/>
      <c r="X47" s="551"/>
      <c r="Y47" s="551"/>
      <c r="Z47" s="551"/>
      <c r="AA47" s="551"/>
      <c r="AB47" s="551"/>
      <c r="AC47" s="551"/>
      <c r="AD47" s="551"/>
      <c r="AE47" s="551"/>
      <c r="AF47" s="551"/>
      <c r="AG47" s="551"/>
      <c r="AH47" s="551"/>
      <c r="AI47" s="551"/>
      <c r="AJ47" s="552"/>
      <c r="AK47" s="52"/>
      <c r="AL47" s="52"/>
      <c r="AM47" s="52"/>
      <c r="AN47" s="558"/>
      <c r="AO47" s="559"/>
      <c r="AP47" s="559"/>
      <c r="AQ47" s="559"/>
      <c r="AR47" s="559"/>
      <c r="AS47" s="559"/>
      <c r="AT47" s="559"/>
      <c r="AU47" s="559"/>
      <c r="AV47" s="559"/>
      <c r="AW47" s="559"/>
      <c r="AX47" s="559"/>
      <c r="AY47" s="559"/>
      <c r="AZ47" s="559"/>
      <c r="BA47" s="559"/>
      <c r="BB47" s="560"/>
      <c r="BC47" s="50"/>
      <c r="BD47" s="54"/>
      <c r="BE47" s="54"/>
      <c r="BF47" s="561"/>
      <c r="BG47" s="562"/>
      <c r="BH47" s="562"/>
      <c r="BI47" s="562"/>
      <c r="BJ47" s="561"/>
      <c r="BK47" s="562"/>
      <c r="BL47" s="562"/>
      <c r="BM47" s="562"/>
      <c r="BN47" s="561"/>
      <c r="BO47" s="562"/>
      <c r="BP47" s="562"/>
      <c r="BQ47" s="563"/>
      <c r="BR47" s="49"/>
      <c r="BS47" s="10"/>
    </row>
    <row r="48" spans="1:71" ht="15.6" customHeight="1">
      <c r="A48" s="8"/>
      <c r="B48" s="8"/>
      <c r="C48" s="46"/>
      <c r="D48" s="24"/>
      <c r="E48" s="24"/>
      <c r="F48" s="24"/>
      <c r="G48" s="24"/>
      <c r="H48" s="24"/>
      <c r="I48" s="24"/>
      <c r="J48" s="24"/>
      <c r="K48" s="24"/>
      <c r="L48" s="24"/>
      <c r="M48" s="24"/>
      <c r="N48" s="26"/>
      <c r="O48" s="26"/>
      <c r="P48" s="26"/>
      <c r="Q48" s="26"/>
      <c r="R48" s="26"/>
      <c r="S48" s="26"/>
      <c r="T48" s="26"/>
      <c r="U48" s="26"/>
      <c r="V48" s="26"/>
      <c r="W48" s="26"/>
      <c r="X48" s="36"/>
      <c r="Y48" s="36"/>
      <c r="Z48" s="36"/>
      <c r="AA48" s="28"/>
      <c r="AB48" s="28"/>
      <c r="AC48" s="28"/>
      <c r="AD48" s="28"/>
      <c r="AE48" s="28"/>
      <c r="AF48" s="28"/>
      <c r="AG48" s="28"/>
      <c r="AH48" s="28"/>
      <c r="AI48" s="28"/>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49"/>
      <c r="BS48" s="10"/>
    </row>
    <row r="49" spans="1:144" ht="19.350000000000001" customHeight="1">
      <c r="A49" s="11"/>
      <c r="B49" s="11"/>
      <c r="C49" s="46"/>
      <c r="D49" s="24"/>
      <c r="E49" s="24"/>
      <c r="F49" s="24"/>
      <c r="G49" s="24"/>
      <c r="H49" s="24"/>
      <c r="I49" s="24"/>
      <c r="J49" s="24"/>
      <c r="K49" s="24"/>
      <c r="L49" s="24"/>
      <c r="M49" s="24"/>
      <c r="N49" s="26"/>
      <c r="O49" s="26"/>
      <c r="P49" s="26"/>
      <c r="Q49" s="26"/>
      <c r="R49" s="26"/>
      <c r="S49" s="26"/>
      <c r="T49" s="26"/>
      <c r="U49" s="22" t="s">
        <v>24</v>
      </c>
      <c r="V49" s="26"/>
      <c r="W49" s="26"/>
      <c r="X49" s="27"/>
      <c r="Y49" s="27"/>
      <c r="Z49" s="27"/>
      <c r="AA49" s="28"/>
      <c r="AB49" s="29"/>
      <c r="AC49" s="28"/>
      <c r="AD49" s="28"/>
      <c r="AE49" s="28"/>
      <c r="AF49" s="28"/>
      <c r="AG49" s="28"/>
      <c r="AH49" s="28"/>
      <c r="AI49" s="28"/>
      <c r="AJ49" s="28"/>
      <c r="AK49" s="28"/>
      <c r="AL49" s="28"/>
      <c r="AM49" s="22" t="s">
        <v>7</v>
      </c>
      <c r="AN49" s="28"/>
      <c r="AO49" s="28"/>
      <c r="AP49" s="28"/>
      <c r="AQ49" s="28"/>
      <c r="AR49" s="28"/>
      <c r="AS49" s="28"/>
      <c r="AT49" s="28"/>
      <c r="AU49" s="28"/>
      <c r="AV49" s="28"/>
      <c r="AW49" s="28"/>
      <c r="AX49" s="21"/>
      <c r="AY49" s="21"/>
      <c r="AZ49" s="21"/>
      <c r="BA49" s="21"/>
      <c r="BB49" s="21"/>
      <c r="BC49" s="21"/>
      <c r="BD49" s="21"/>
      <c r="BE49" s="21"/>
      <c r="BF49" s="21"/>
      <c r="BG49" s="21"/>
      <c r="BH49" s="21"/>
      <c r="BI49" s="21"/>
      <c r="BJ49" s="21"/>
      <c r="BK49" s="21"/>
      <c r="BL49" s="21"/>
      <c r="BM49" s="21"/>
      <c r="BN49" s="21"/>
      <c r="BO49" s="21"/>
      <c r="BP49" s="21"/>
      <c r="BQ49" s="36"/>
      <c r="BR49" s="49"/>
      <c r="BS49" s="10"/>
    </row>
    <row r="50" spans="1:144" ht="15.6" customHeight="1">
      <c r="A50" s="11"/>
      <c r="B50" s="11"/>
      <c r="C50" s="46"/>
      <c r="D50" s="526" t="s">
        <v>6</v>
      </c>
      <c r="E50" s="527"/>
      <c r="F50" s="527"/>
      <c r="G50" s="527"/>
      <c r="H50" s="527"/>
      <c r="I50" s="527"/>
      <c r="J50" s="527"/>
      <c r="K50" s="527"/>
      <c r="L50" s="527"/>
      <c r="M50" s="528"/>
      <c r="N50" s="535"/>
      <c r="O50" s="536"/>
      <c r="P50" s="536"/>
      <c r="Q50" s="537"/>
      <c r="R50" s="26"/>
      <c r="S50" s="26"/>
      <c r="T50" s="26"/>
      <c r="U50" s="544"/>
      <c r="V50" s="545"/>
      <c r="W50" s="545"/>
      <c r="X50" s="545"/>
      <c r="Y50" s="545"/>
      <c r="Z50" s="545"/>
      <c r="AA50" s="545"/>
      <c r="AB50" s="545"/>
      <c r="AC50" s="545"/>
      <c r="AD50" s="545"/>
      <c r="AE50" s="545"/>
      <c r="AF50" s="545"/>
      <c r="AG50" s="545"/>
      <c r="AH50" s="545"/>
      <c r="AI50" s="545"/>
      <c r="AJ50" s="546"/>
      <c r="AK50" s="58"/>
      <c r="AL50" s="58"/>
      <c r="AM50" s="544"/>
      <c r="AN50" s="545"/>
      <c r="AO50" s="545"/>
      <c r="AP50" s="545"/>
      <c r="AQ50" s="545"/>
      <c r="AR50" s="545"/>
      <c r="AS50" s="545"/>
      <c r="AT50" s="545"/>
      <c r="AU50" s="545"/>
      <c r="AV50" s="545"/>
      <c r="AW50" s="545"/>
      <c r="AX50" s="545"/>
      <c r="AY50" s="545"/>
      <c r="AZ50" s="545"/>
      <c r="BA50" s="545"/>
      <c r="BB50" s="545"/>
      <c r="BC50" s="545"/>
      <c r="BD50" s="545"/>
      <c r="BE50" s="545"/>
      <c r="BF50" s="545"/>
      <c r="BG50" s="545"/>
      <c r="BH50" s="545"/>
      <c r="BI50" s="545"/>
      <c r="BJ50" s="545"/>
      <c r="BK50" s="545"/>
      <c r="BL50" s="545"/>
      <c r="BM50" s="545"/>
      <c r="BN50" s="545"/>
      <c r="BO50" s="545"/>
      <c r="BP50" s="545"/>
      <c r="BQ50" s="546"/>
      <c r="BR50" s="49"/>
      <c r="BS50" s="10"/>
    </row>
    <row r="51" spans="1:144" ht="15.6" customHeight="1">
      <c r="A51" s="11"/>
      <c r="B51" s="11"/>
      <c r="C51" s="46"/>
      <c r="D51" s="532"/>
      <c r="E51" s="533"/>
      <c r="F51" s="533"/>
      <c r="G51" s="533"/>
      <c r="H51" s="533"/>
      <c r="I51" s="533"/>
      <c r="J51" s="533"/>
      <c r="K51" s="533"/>
      <c r="L51" s="533"/>
      <c r="M51" s="534"/>
      <c r="N51" s="538"/>
      <c r="O51" s="539"/>
      <c r="P51" s="539"/>
      <c r="Q51" s="540"/>
      <c r="R51" s="26"/>
      <c r="S51" s="26"/>
      <c r="T51" s="26"/>
      <c r="U51" s="547"/>
      <c r="V51" s="548"/>
      <c r="W51" s="548"/>
      <c r="X51" s="548"/>
      <c r="Y51" s="548"/>
      <c r="Z51" s="548"/>
      <c r="AA51" s="548"/>
      <c r="AB51" s="548"/>
      <c r="AC51" s="548"/>
      <c r="AD51" s="548"/>
      <c r="AE51" s="548"/>
      <c r="AF51" s="548"/>
      <c r="AG51" s="548"/>
      <c r="AH51" s="548"/>
      <c r="AI51" s="548"/>
      <c r="AJ51" s="549"/>
      <c r="AK51" s="58"/>
      <c r="AL51" s="58"/>
      <c r="AM51" s="547"/>
      <c r="AN51" s="548"/>
      <c r="AO51" s="548"/>
      <c r="AP51" s="548"/>
      <c r="AQ51" s="548"/>
      <c r="AR51" s="548"/>
      <c r="AS51" s="548"/>
      <c r="AT51" s="548"/>
      <c r="AU51" s="548"/>
      <c r="AV51" s="548"/>
      <c r="AW51" s="548"/>
      <c r="AX51" s="548"/>
      <c r="AY51" s="548"/>
      <c r="AZ51" s="548"/>
      <c r="BA51" s="548"/>
      <c r="BB51" s="548"/>
      <c r="BC51" s="548"/>
      <c r="BD51" s="548"/>
      <c r="BE51" s="548"/>
      <c r="BF51" s="548"/>
      <c r="BG51" s="548"/>
      <c r="BH51" s="548"/>
      <c r="BI51" s="548"/>
      <c r="BJ51" s="548"/>
      <c r="BK51" s="548"/>
      <c r="BL51" s="548"/>
      <c r="BM51" s="548"/>
      <c r="BN51" s="548"/>
      <c r="BO51" s="548"/>
      <c r="BP51" s="548"/>
      <c r="BQ51" s="549"/>
      <c r="BR51" s="49"/>
      <c r="BS51" s="10"/>
    </row>
    <row r="52" spans="1:144" ht="15.6" customHeight="1">
      <c r="A52" s="11"/>
      <c r="B52" s="11"/>
      <c r="C52" s="46"/>
      <c r="D52" s="532"/>
      <c r="E52" s="533"/>
      <c r="F52" s="533"/>
      <c r="G52" s="533"/>
      <c r="H52" s="533"/>
      <c r="I52" s="533"/>
      <c r="J52" s="533"/>
      <c r="K52" s="533"/>
      <c r="L52" s="533"/>
      <c r="M52" s="534"/>
      <c r="N52" s="538"/>
      <c r="O52" s="539"/>
      <c r="P52" s="539"/>
      <c r="Q52" s="540"/>
      <c r="R52" s="26"/>
      <c r="S52" s="26"/>
      <c r="T52" s="26"/>
      <c r="U52" s="547"/>
      <c r="V52" s="548"/>
      <c r="W52" s="548"/>
      <c r="X52" s="548"/>
      <c r="Y52" s="548"/>
      <c r="Z52" s="548"/>
      <c r="AA52" s="548"/>
      <c r="AB52" s="548"/>
      <c r="AC52" s="548"/>
      <c r="AD52" s="548"/>
      <c r="AE52" s="548"/>
      <c r="AF52" s="548"/>
      <c r="AG52" s="548"/>
      <c r="AH52" s="548"/>
      <c r="AI52" s="548"/>
      <c r="AJ52" s="549"/>
      <c r="AK52" s="58"/>
      <c r="AL52" s="58"/>
      <c r="AM52" s="547"/>
      <c r="AN52" s="548"/>
      <c r="AO52" s="548"/>
      <c r="AP52" s="548"/>
      <c r="AQ52" s="548"/>
      <c r="AR52" s="548"/>
      <c r="AS52" s="548"/>
      <c r="AT52" s="548"/>
      <c r="AU52" s="548"/>
      <c r="AV52" s="548"/>
      <c r="AW52" s="548"/>
      <c r="AX52" s="548"/>
      <c r="AY52" s="548"/>
      <c r="AZ52" s="548"/>
      <c r="BA52" s="548"/>
      <c r="BB52" s="548"/>
      <c r="BC52" s="548"/>
      <c r="BD52" s="548"/>
      <c r="BE52" s="548"/>
      <c r="BF52" s="548"/>
      <c r="BG52" s="548"/>
      <c r="BH52" s="548"/>
      <c r="BI52" s="548"/>
      <c r="BJ52" s="548"/>
      <c r="BK52" s="548"/>
      <c r="BL52" s="548"/>
      <c r="BM52" s="548"/>
      <c r="BN52" s="548"/>
      <c r="BO52" s="548"/>
      <c r="BP52" s="548"/>
      <c r="BQ52" s="549"/>
      <c r="BR52" s="49"/>
      <c r="BS52" s="10"/>
    </row>
    <row r="53" spans="1:144" ht="15.6" customHeight="1">
      <c r="A53" s="11"/>
      <c r="B53" s="11"/>
      <c r="C53" s="46"/>
      <c r="D53" s="529"/>
      <c r="E53" s="530"/>
      <c r="F53" s="530"/>
      <c r="G53" s="530"/>
      <c r="H53" s="530"/>
      <c r="I53" s="530"/>
      <c r="J53" s="530"/>
      <c r="K53" s="530"/>
      <c r="L53" s="530"/>
      <c r="M53" s="531"/>
      <c r="N53" s="541"/>
      <c r="O53" s="542"/>
      <c r="P53" s="542"/>
      <c r="Q53" s="543"/>
      <c r="R53" s="26"/>
      <c r="S53" s="26"/>
      <c r="T53" s="26"/>
      <c r="U53" s="550"/>
      <c r="V53" s="551"/>
      <c r="W53" s="551"/>
      <c r="X53" s="551"/>
      <c r="Y53" s="551"/>
      <c r="Z53" s="551"/>
      <c r="AA53" s="551"/>
      <c r="AB53" s="551"/>
      <c r="AC53" s="551"/>
      <c r="AD53" s="551"/>
      <c r="AE53" s="551"/>
      <c r="AF53" s="551"/>
      <c r="AG53" s="551"/>
      <c r="AH53" s="551"/>
      <c r="AI53" s="551"/>
      <c r="AJ53" s="552"/>
      <c r="AK53" s="58"/>
      <c r="AL53" s="58"/>
      <c r="AM53" s="550"/>
      <c r="AN53" s="551"/>
      <c r="AO53" s="551"/>
      <c r="AP53" s="551"/>
      <c r="AQ53" s="551"/>
      <c r="AR53" s="551"/>
      <c r="AS53" s="551"/>
      <c r="AT53" s="551"/>
      <c r="AU53" s="551"/>
      <c r="AV53" s="551"/>
      <c r="AW53" s="551"/>
      <c r="AX53" s="551"/>
      <c r="AY53" s="551"/>
      <c r="AZ53" s="551"/>
      <c r="BA53" s="551"/>
      <c r="BB53" s="551"/>
      <c r="BC53" s="551"/>
      <c r="BD53" s="551"/>
      <c r="BE53" s="551"/>
      <c r="BF53" s="551"/>
      <c r="BG53" s="551"/>
      <c r="BH53" s="551"/>
      <c r="BI53" s="551"/>
      <c r="BJ53" s="551"/>
      <c r="BK53" s="551"/>
      <c r="BL53" s="551"/>
      <c r="BM53" s="551"/>
      <c r="BN53" s="551"/>
      <c r="BO53" s="551"/>
      <c r="BP53" s="551"/>
      <c r="BQ53" s="552"/>
      <c r="BR53" s="49"/>
      <c r="BS53" s="10"/>
    </row>
    <row r="54" spans="1:144" ht="15.6" customHeight="1">
      <c r="A54" s="11"/>
      <c r="B54" s="11"/>
      <c r="C54" s="55"/>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57"/>
      <c r="BS54" s="10"/>
    </row>
    <row r="55" spans="1:144" s="13" customFormat="1" ht="15.6" customHeight="1">
      <c r="A55" s="10"/>
      <c r="B55" s="10"/>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10"/>
    </row>
    <row r="56" spans="1:144" ht="12.6" customHeight="1">
      <c r="BV56" s="182"/>
      <c r="BW56" s="182"/>
      <c r="BX56" s="182"/>
      <c r="BY56" s="182"/>
      <c r="BZ56" s="182"/>
      <c r="CA56" s="182"/>
      <c r="CB56" s="182"/>
      <c r="CC56" s="182"/>
      <c r="CD56" s="182"/>
      <c r="CE56" s="182"/>
      <c r="CF56" s="182"/>
      <c r="CG56" s="182"/>
      <c r="CH56" s="182"/>
      <c r="CI56" s="182"/>
      <c r="CJ56" s="182"/>
      <c r="CK56" s="182"/>
      <c r="CL56" s="182"/>
      <c r="CM56" s="182"/>
      <c r="CN56" s="182"/>
      <c r="CO56" s="182"/>
      <c r="CP56" s="182"/>
      <c r="CQ56" s="182"/>
      <c r="CR56" s="182"/>
      <c r="CS56" s="182"/>
      <c r="CT56" s="182"/>
      <c r="CU56" s="182"/>
      <c r="CV56" s="182"/>
      <c r="CW56" s="182"/>
      <c r="CX56" s="182"/>
      <c r="CY56" s="182"/>
      <c r="CZ56" s="182"/>
      <c r="DA56" s="182"/>
      <c r="DB56" s="182"/>
      <c r="DC56" s="182"/>
      <c r="DD56" s="182"/>
      <c r="DE56" s="182"/>
      <c r="DF56" s="182"/>
      <c r="DG56" s="182"/>
      <c r="DH56" s="182"/>
      <c r="DI56" s="182"/>
      <c r="DJ56" s="182"/>
      <c r="DK56" s="182"/>
      <c r="DL56" s="182"/>
      <c r="DM56" s="182"/>
      <c r="DN56" s="182"/>
      <c r="DO56" s="182"/>
      <c r="DP56" s="182"/>
      <c r="DQ56" s="182"/>
      <c r="DR56" s="182"/>
      <c r="DS56" s="182"/>
      <c r="DT56" s="182"/>
      <c r="DU56" s="182"/>
      <c r="DV56" s="182"/>
      <c r="DW56" s="182"/>
      <c r="DX56" s="182"/>
      <c r="DY56" s="182"/>
      <c r="DZ56" s="182"/>
      <c r="EA56" s="182"/>
      <c r="EB56" s="182"/>
      <c r="EC56" s="182"/>
      <c r="ED56" s="182"/>
      <c r="EE56" s="182"/>
      <c r="EF56" s="182"/>
      <c r="EG56" s="182"/>
      <c r="EH56" s="182"/>
      <c r="EI56" s="182"/>
      <c r="EJ56" s="182"/>
      <c r="EK56" s="182"/>
      <c r="EL56" s="182"/>
      <c r="EM56" s="182"/>
      <c r="EN56" s="182"/>
    </row>
    <row r="57" spans="1:144" ht="12.6" customHeight="1">
      <c r="BV57" s="182"/>
      <c r="BW57" s="182"/>
      <c r="BX57" s="182"/>
      <c r="BY57" s="182"/>
      <c r="BZ57" s="182"/>
      <c r="CA57" s="182"/>
      <c r="CB57" s="182"/>
      <c r="CC57" s="182"/>
      <c r="CD57" s="182"/>
      <c r="CE57" s="182"/>
      <c r="CF57" s="182"/>
      <c r="CG57" s="182"/>
      <c r="CH57" s="182"/>
      <c r="CI57" s="182"/>
      <c r="CJ57" s="182"/>
      <c r="CK57" s="182"/>
      <c r="CL57" s="182"/>
      <c r="CM57" s="182"/>
      <c r="CN57" s="182"/>
      <c r="CO57" s="182"/>
      <c r="CP57" s="182"/>
      <c r="CQ57" s="182"/>
      <c r="CR57" s="182"/>
      <c r="CS57" s="182"/>
      <c r="CT57" s="182"/>
      <c r="CU57" s="182"/>
      <c r="CV57" s="182"/>
      <c r="CW57" s="182"/>
      <c r="CX57" s="182"/>
      <c r="CY57" s="182"/>
      <c r="CZ57" s="182"/>
      <c r="DA57" s="182"/>
      <c r="DB57" s="182"/>
      <c r="DC57" s="182"/>
      <c r="DD57" s="182"/>
      <c r="DE57" s="182"/>
      <c r="DF57" s="182"/>
      <c r="DG57" s="182"/>
      <c r="DH57" s="182"/>
      <c r="DI57" s="182"/>
      <c r="DJ57" s="182"/>
      <c r="DK57" s="182"/>
      <c r="DL57" s="182"/>
      <c r="DM57" s="182"/>
      <c r="DN57" s="182"/>
      <c r="DO57" s="182"/>
      <c r="DP57" s="182"/>
      <c r="DQ57" s="182"/>
      <c r="DR57" s="182"/>
      <c r="DS57" s="182"/>
      <c r="DT57" s="182"/>
      <c r="DU57" s="182"/>
      <c r="DV57" s="182"/>
      <c r="DW57" s="182"/>
      <c r="DX57" s="182"/>
      <c r="DY57" s="182"/>
      <c r="DZ57" s="182"/>
      <c r="EA57" s="182"/>
      <c r="EB57" s="182"/>
      <c r="EC57" s="182"/>
      <c r="ED57" s="182"/>
      <c r="EE57" s="182"/>
      <c r="EF57" s="182"/>
      <c r="EG57" s="182"/>
      <c r="EH57" s="182"/>
      <c r="EI57" s="182"/>
      <c r="EJ57" s="182"/>
      <c r="EK57" s="182"/>
      <c r="EL57" s="182"/>
      <c r="EM57" s="182"/>
      <c r="EN57" s="182"/>
    </row>
    <row r="58" spans="1:144" ht="12.6" customHeight="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V58" s="182"/>
      <c r="BW58" s="182"/>
      <c r="BX58" s="182"/>
      <c r="BY58" s="182"/>
      <c r="BZ58" s="182"/>
      <c r="CA58" s="182"/>
      <c r="CB58" s="182"/>
      <c r="CC58" s="182"/>
      <c r="CD58" s="182"/>
      <c r="CE58" s="182"/>
      <c r="CF58" s="182"/>
      <c r="CG58" s="182"/>
      <c r="CH58" s="182"/>
      <c r="CI58" s="182"/>
      <c r="CJ58" s="182"/>
      <c r="CK58" s="182"/>
      <c r="CL58" s="182"/>
      <c r="CM58" s="182"/>
      <c r="CN58" s="182"/>
      <c r="CO58" s="182"/>
      <c r="CP58" s="182"/>
      <c r="CQ58" s="182"/>
      <c r="CR58" s="182"/>
      <c r="CS58" s="182"/>
      <c r="CT58" s="182"/>
      <c r="CU58" s="182"/>
      <c r="CV58" s="182"/>
      <c r="CW58" s="182"/>
      <c r="CX58" s="182"/>
      <c r="CY58" s="182"/>
      <c r="CZ58" s="182"/>
      <c r="DA58" s="182"/>
      <c r="DB58" s="182"/>
      <c r="DC58" s="182"/>
      <c r="DD58" s="182"/>
      <c r="DE58" s="182"/>
      <c r="DF58" s="182"/>
      <c r="DG58" s="182"/>
      <c r="DH58" s="182"/>
      <c r="DI58" s="182"/>
      <c r="DJ58" s="182"/>
      <c r="DK58" s="182"/>
      <c r="DL58" s="182"/>
      <c r="DM58" s="182"/>
      <c r="DN58" s="182"/>
      <c r="DO58" s="182"/>
      <c r="DP58" s="182"/>
      <c r="DQ58" s="182"/>
      <c r="DR58" s="182"/>
      <c r="DS58" s="182"/>
      <c r="DT58" s="182"/>
      <c r="DU58" s="182"/>
      <c r="DV58" s="182"/>
      <c r="DW58" s="182"/>
      <c r="DX58" s="182"/>
      <c r="DY58" s="182"/>
      <c r="DZ58" s="182"/>
      <c r="EA58" s="182"/>
      <c r="EB58" s="182"/>
      <c r="EC58" s="182"/>
      <c r="ED58" s="182"/>
      <c r="EE58" s="182"/>
      <c r="EF58" s="182"/>
      <c r="EG58" s="182"/>
      <c r="EH58" s="182"/>
      <c r="EI58" s="182"/>
      <c r="EJ58" s="182"/>
      <c r="EK58" s="182"/>
      <c r="EL58" s="182"/>
      <c r="EM58" s="182"/>
      <c r="EN58" s="182"/>
    </row>
    <row r="59" spans="1:144" ht="12.6" customHeight="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V59" s="182"/>
      <c r="BW59" s="182"/>
      <c r="BX59" s="182"/>
      <c r="BY59" s="182"/>
      <c r="BZ59" s="182"/>
      <c r="CA59" s="182"/>
      <c r="CB59" s="182"/>
      <c r="CC59" s="182"/>
      <c r="CD59" s="182"/>
      <c r="CE59" s="182"/>
      <c r="CF59" s="182"/>
      <c r="CG59" s="182"/>
      <c r="CH59" s="182"/>
      <c r="CI59" s="182"/>
      <c r="CJ59" s="182"/>
      <c r="CK59" s="182"/>
      <c r="CL59" s="182"/>
      <c r="CM59" s="182"/>
      <c r="CN59" s="182"/>
      <c r="CO59" s="182"/>
      <c r="CP59" s="182"/>
      <c r="CQ59" s="182"/>
      <c r="CR59" s="182"/>
      <c r="CS59" s="182"/>
      <c r="CT59" s="182"/>
      <c r="CU59" s="182"/>
      <c r="CV59" s="182"/>
      <c r="CW59" s="182"/>
      <c r="CX59" s="182"/>
      <c r="CY59" s="182"/>
      <c r="CZ59" s="182"/>
      <c r="DA59" s="182"/>
      <c r="DB59" s="182"/>
      <c r="DC59" s="182"/>
      <c r="DD59" s="182"/>
      <c r="DE59" s="182"/>
      <c r="DF59" s="182"/>
      <c r="DG59" s="182"/>
      <c r="DH59" s="182"/>
      <c r="DI59" s="182"/>
      <c r="DJ59" s="182"/>
      <c r="DK59" s="182"/>
      <c r="DL59" s="182"/>
      <c r="DM59" s="182"/>
      <c r="DN59" s="182"/>
      <c r="DO59" s="182"/>
      <c r="DP59" s="182"/>
      <c r="DQ59" s="182"/>
      <c r="DR59" s="182"/>
      <c r="DS59" s="182"/>
      <c r="DT59" s="182"/>
      <c r="DU59" s="182"/>
      <c r="DV59" s="182"/>
      <c r="DW59" s="182"/>
      <c r="DX59" s="182"/>
      <c r="DY59" s="182"/>
      <c r="DZ59" s="182"/>
      <c r="EA59" s="182"/>
      <c r="EB59" s="182"/>
      <c r="EC59" s="182"/>
      <c r="ED59" s="182"/>
      <c r="EE59" s="182"/>
      <c r="EF59" s="182"/>
      <c r="EG59" s="182"/>
      <c r="EH59" s="182"/>
      <c r="EI59" s="182"/>
      <c r="EJ59" s="182"/>
      <c r="EK59" s="182"/>
      <c r="EL59" s="182"/>
      <c r="EM59" s="182"/>
      <c r="EN59" s="182"/>
    </row>
    <row r="60" spans="1:144" ht="12.6" customHeight="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V60" s="182"/>
      <c r="BW60" s="182"/>
      <c r="BX60" s="182"/>
      <c r="BY60" s="182"/>
      <c r="BZ60" s="182"/>
      <c r="CA60" s="182"/>
      <c r="CB60" s="182"/>
      <c r="CC60" s="182"/>
      <c r="CD60" s="182"/>
      <c r="CE60" s="182"/>
      <c r="CF60" s="182"/>
      <c r="CG60" s="182"/>
      <c r="CH60" s="182"/>
      <c r="CI60" s="182"/>
      <c r="CJ60" s="182"/>
      <c r="CK60" s="182"/>
      <c r="CL60" s="182"/>
      <c r="CM60" s="182"/>
      <c r="CN60" s="182"/>
      <c r="CO60" s="182"/>
      <c r="CP60" s="182"/>
      <c r="CQ60" s="182"/>
      <c r="CR60" s="182"/>
      <c r="CS60" s="182"/>
      <c r="CT60" s="182"/>
      <c r="CU60" s="182"/>
      <c r="CV60" s="182"/>
      <c r="CW60" s="182"/>
      <c r="CX60" s="182"/>
      <c r="CY60" s="182"/>
      <c r="CZ60" s="182"/>
      <c r="DA60" s="182"/>
      <c r="DB60" s="182"/>
      <c r="DC60" s="182"/>
      <c r="DD60" s="182"/>
      <c r="DE60" s="182"/>
      <c r="DF60" s="182"/>
      <c r="DG60" s="182"/>
      <c r="DH60" s="182"/>
      <c r="DI60" s="182"/>
      <c r="DJ60" s="182"/>
      <c r="DK60" s="182"/>
      <c r="DL60" s="182"/>
      <c r="DM60" s="182"/>
      <c r="DN60" s="182"/>
      <c r="DO60" s="182"/>
      <c r="DP60" s="182"/>
      <c r="DQ60" s="182"/>
      <c r="DR60" s="182"/>
      <c r="DS60" s="182"/>
      <c r="DT60" s="182"/>
      <c r="DU60" s="182"/>
      <c r="DV60" s="182"/>
      <c r="DW60" s="182"/>
      <c r="DX60" s="182"/>
      <c r="DY60" s="182"/>
      <c r="DZ60" s="182"/>
      <c r="EA60" s="182"/>
      <c r="EB60" s="182"/>
      <c r="EC60" s="182"/>
      <c r="ED60" s="182"/>
      <c r="EE60" s="182"/>
      <c r="EF60" s="182"/>
      <c r="EG60" s="182"/>
      <c r="EH60" s="182"/>
      <c r="EI60" s="182"/>
      <c r="EJ60" s="182"/>
      <c r="EK60" s="182"/>
      <c r="EL60" s="182"/>
      <c r="EM60" s="182"/>
      <c r="EN60" s="182"/>
    </row>
    <row r="61" spans="1:144" ht="12.6" customHeight="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V61" s="182"/>
      <c r="BW61" s="182"/>
      <c r="BX61" s="182"/>
      <c r="BY61" s="182"/>
      <c r="BZ61" s="182"/>
      <c r="CA61" s="182"/>
      <c r="CB61" s="182"/>
      <c r="CC61" s="182"/>
      <c r="CD61" s="182"/>
      <c r="CE61" s="182"/>
      <c r="CF61" s="182"/>
      <c r="CG61" s="182"/>
      <c r="CH61" s="182"/>
      <c r="CI61" s="182"/>
      <c r="CJ61" s="182"/>
      <c r="CK61" s="182"/>
      <c r="CL61" s="182"/>
      <c r="CM61" s="182"/>
      <c r="CN61" s="182"/>
      <c r="CO61" s="182"/>
      <c r="CP61" s="182"/>
      <c r="CQ61" s="182"/>
      <c r="CR61" s="182"/>
      <c r="CS61" s="182"/>
      <c r="CT61" s="182"/>
      <c r="CU61" s="182"/>
      <c r="CV61" s="182"/>
      <c r="CW61" s="182"/>
      <c r="CX61" s="182"/>
      <c r="CY61" s="182"/>
      <c r="CZ61" s="182"/>
      <c r="DA61" s="182"/>
      <c r="DB61" s="182"/>
      <c r="DC61" s="182"/>
      <c r="DD61" s="182"/>
      <c r="DE61" s="182"/>
      <c r="DF61" s="182"/>
      <c r="DG61" s="182"/>
      <c r="DH61" s="182"/>
      <c r="DI61" s="182"/>
      <c r="DJ61" s="182"/>
      <c r="DK61" s="182"/>
      <c r="DL61" s="182"/>
      <c r="DM61" s="182"/>
      <c r="DN61" s="182"/>
      <c r="DO61" s="182"/>
      <c r="DP61" s="182"/>
      <c r="DQ61" s="182"/>
      <c r="DR61" s="182"/>
      <c r="DS61" s="182"/>
      <c r="DT61" s="182"/>
      <c r="DU61" s="182"/>
      <c r="DV61" s="182"/>
      <c r="DW61" s="182"/>
      <c r="DX61" s="182"/>
      <c r="DY61" s="182"/>
      <c r="DZ61" s="182"/>
      <c r="EA61" s="182"/>
      <c r="EB61" s="182"/>
      <c r="EC61" s="182"/>
      <c r="ED61" s="182"/>
      <c r="EE61" s="182"/>
      <c r="EF61" s="182"/>
      <c r="EG61" s="182"/>
      <c r="EH61" s="182"/>
      <c r="EI61" s="182"/>
      <c r="EJ61" s="182"/>
      <c r="EK61" s="182"/>
      <c r="EL61" s="182"/>
      <c r="EM61" s="182"/>
      <c r="EN61" s="182"/>
    </row>
    <row r="62" spans="1:144" ht="12.6" customHeight="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V62" s="182"/>
      <c r="BW62" s="182"/>
      <c r="BX62" s="182"/>
      <c r="BY62" s="182"/>
      <c r="BZ62" s="182"/>
      <c r="CA62" s="182"/>
      <c r="CB62" s="182"/>
      <c r="CC62" s="182"/>
      <c r="CD62" s="182"/>
      <c r="CE62" s="182"/>
      <c r="CF62" s="182"/>
      <c r="CG62" s="182"/>
      <c r="CH62" s="182"/>
      <c r="CI62" s="182"/>
      <c r="CJ62" s="182"/>
      <c r="CK62" s="182"/>
      <c r="CL62" s="182"/>
      <c r="CM62" s="182"/>
      <c r="CN62" s="182"/>
      <c r="CO62" s="182"/>
      <c r="CP62" s="182"/>
      <c r="CQ62" s="182"/>
      <c r="CR62" s="182"/>
      <c r="CS62" s="182"/>
      <c r="CT62" s="182"/>
      <c r="CU62" s="182"/>
      <c r="CV62" s="182"/>
      <c r="CW62" s="182"/>
      <c r="CX62" s="182"/>
      <c r="CY62" s="182"/>
      <c r="CZ62" s="182"/>
      <c r="DA62" s="182"/>
      <c r="DB62" s="182"/>
      <c r="DC62" s="182"/>
      <c r="DD62" s="182"/>
      <c r="DE62" s="182"/>
      <c r="DF62" s="182"/>
      <c r="DG62" s="182"/>
      <c r="DH62" s="182"/>
      <c r="DI62" s="182"/>
      <c r="DJ62" s="182"/>
      <c r="DK62" s="182"/>
      <c r="DL62" s="182"/>
      <c r="DM62" s="182"/>
      <c r="DN62" s="182"/>
      <c r="DO62" s="182"/>
      <c r="DP62" s="182"/>
      <c r="DQ62" s="182"/>
      <c r="DR62" s="182"/>
      <c r="DS62" s="182"/>
      <c r="DT62" s="182"/>
      <c r="DU62" s="182"/>
      <c r="DV62" s="182"/>
      <c r="DW62" s="182"/>
      <c r="DX62" s="182"/>
      <c r="DY62" s="182"/>
      <c r="DZ62" s="182"/>
      <c r="EA62" s="182"/>
      <c r="EB62" s="182"/>
      <c r="EC62" s="182"/>
      <c r="ED62" s="182"/>
      <c r="EE62" s="182"/>
      <c r="EF62" s="182"/>
      <c r="EG62" s="182"/>
      <c r="EH62" s="182"/>
      <c r="EI62" s="182"/>
      <c r="EJ62" s="182"/>
      <c r="EK62" s="182"/>
      <c r="EL62" s="182"/>
      <c r="EM62" s="182"/>
      <c r="EN62" s="182"/>
    </row>
    <row r="63" spans="1:144" ht="12.6" customHeight="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V63" s="182"/>
      <c r="BW63" s="182"/>
      <c r="BX63" s="182"/>
      <c r="BY63" s="182"/>
      <c r="BZ63" s="182"/>
      <c r="CA63" s="182"/>
      <c r="CB63" s="182"/>
      <c r="CC63" s="182"/>
      <c r="CD63" s="182"/>
      <c r="CE63" s="182"/>
      <c r="CF63" s="182"/>
      <c r="CG63" s="182"/>
      <c r="CH63" s="182"/>
      <c r="CI63" s="182"/>
      <c r="CJ63" s="182"/>
      <c r="CK63" s="182"/>
      <c r="CL63" s="182"/>
      <c r="CM63" s="182"/>
      <c r="CN63" s="182"/>
      <c r="CO63" s="182"/>
      <c r="CP63" s="182"/>
      <c r="CQ63" s="182"/>
      <c r="CR63" s="182"/>
      <c r="CS63" s="182"/>
      <c r="CT63" s="182"/>
      <c r="CU63" s="182"/>
      <c r="CV63" s="182"/>
      <c r="CW63" s="182"/>
      <c r="CX63" s="182"/>
      <c r="CY63" s="182"/>
      <c r="CZ63" s="182"/>
      <c r="DA63" s="182"/>
      <c r="DB63" s="182"/>
      <c r="DC63" s="182"/>
      <c r="DD63" s="182"/>
      <c r="DE63" s="182"/>
      <c r="DF63" s="182"/>
      <c r="DG63" s="182"/>
      <c r="DH63" s="182"/>
      <c r="DI63" s="182"/>
      <c r="DJ63" s="182"/>
      <c r="DK63" s="182"/>
      <c r="DL63" s="182"/>
      <c r="DM63" s="182"/>
      <c r="DN63" s="182"/>
      <c r="DO63" s="182"/>
      <c r="DP63" s="182"/>
      <c r="DQ63" s="182"/>
      <c r="DR63" s="182"/>
      <c r="DS63" s="182"/>
      <c r="DT63" s="182"/>
      <c r="DU63" s="182"/>
      <c r="DV63" s="182"/>
      <c r="DW63" s="182"/>
      <c r="DX63" s="182"/>
      <c r="DY63" s="182"/>
      <c r="DZ63" s="182"/>
      <c r="EA63" s="182"/>
      <c r="EB63" s="182"/>
      <c r="EC63" s="182"/>
      <c r="ED63" s="182"/>
      <c r="EE63" s="182"/>
      <c r="EF63" s="182"/>
      <c r="EG63" s="182"/>
      <c r="EH63" s="182"/>
      <c r="EI63" s="182"/>
      <c r="EJ63" s="182"/>
      <c r="EK63" s="182"/>
      <c r="EL63" s="182"/>
      <c r="EM63" s="182"/>
      <c r="EN63" s="182"/>
    </row>
    <row r="64" spans="1:144" ht="12.6" customHeight="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V64" s="182"/>
      <c r="BW64" s="182"/>
      <c r="BX64" s="182"/>
      <c r="BY64" s="182"/>
      <c r="BZ64" s="182"/>
      <c r="CA64" s="182"/>
      <c r="CB64" s="182"/>
      <c r="CC64" s="182"/>
      <c r="CD64" s="182"/>
      <c r="CE64" s="182"/>
      <c r="CF64" s="182"/>
      <c r="CG64" s="182"/>
      <c r="CH64" s="182"/>
      <c r="CI64" s="182"/>
      <c r="CJ64" s="182"/>
      <c r="CK64" s="182"/>
      <c r="CL64" s="182"/>
      <c r="CM64" s="182"/>
      <c r="CN64" s="182"/>
      <c r="CO64" s="182"/>
      <c r="CP64" s="182"/>
      <c r="CQ64" s="182"/>
      <c r="CR64" s="182"/>
      <c r="CS64" s="182"/>
      <c r="CT64" s="182"/>
      <c r="CU64" s="182"/>
      <c r="CV64" s="182"/>
      <c r="CW64" s="182"/>
      <c r="CX64" s="182"/>
      <c r="CY64" s="182"/>
      <c r="CZ64" s="182"/>
      <c r="DA64" s="182"/>
      <c r="DB64" s="182"/>
      <c r="DC64" s="182"/>
      <c r="DD64" s="182"/>
      <c r="DE64" s="182"/>
      <c r="DF64" s="182"/>
      <c r="DG64" s="182"/>
      <c r="DH64" s="182"/>
      <c r="DI64" s="182"/>
      <c r="DJ64" s="182"/>
      <c r="DK64" s="182"/>
      <c r="DL64" s="182"/>
      <c r="DM64" s="182"/>
      <c r="DN64" s="182"/>
      <c r="DO64" s="182"/>
      <c r="DP64" s="182"/>
      <c r="DQ64" s="182"/>
      <c r="DR64" s="182"/>
      <c r="DS64" s="182"/>
      <c r="DT64" s="182"/>
      <c r="DU64" s="182"/>
      <c r="DV64" s="182"/>
      <c r="DW64" s="182"/>
      <c r="DX64" s="182"/>
      <c r="DY64" s="182"/>
      <c r="DZ64" s="182"/>
      <c r="EA64" s="182"/>
      <c r="EB64" s="182"/>
      <c r="EC64" s="182"/>
      <c r="ED64" s="182"/>
      <c r="EE64" s="182"/>
      <c r="EF64" s="182"/>
      <c r="EG64" s="182"/>
      <c r="EH64" s="182"/>
      <c r="EI64" s="182"/>
      <c r="EJ64" s="182"/>
      <c r="EK64" s="182"/>
      <c r="EL64" s="182"/>
      <c r="EM64" s="182"/>
      <c r="EN64" s="182"/>
    </row>
    <row r="65" spans="74:144" ht="12.6" customHeight="1">
      <c r="BV65" s="182"/>
      <c r="BW65" s="182"/>
      <c r="BX65" s="182"/>
      <c r="BY65" s="182"/>
      <c r="BZ65" s="182"/>
      <c r="CA65" s="182"/>
      <c r="CB65" s="182"/>
      <c r="CC65" s="182"/>
      <c r="CD65" s="182"/>
      <c r="CE65" s="182"/>
      <c r="CF65" s="182"/>
      <c r="CG65" s="182"/>
      <c r="CH65" s="182"/>
      <c r="CI65" s="182"/>
      <c r="CJ65" s="182"/>
      <c r="CK65" s="182"/>
      <c r="CL65" s="182"/>
      <c r="CM65" s="182"/>
      <c r="CN65" s="182"/>
      <c r="CO65" s="182"/>
      <c r="CP65" s="182"/>
      <c r="CQ65" s="182"/>
      <c r="CR65" s="182"/>
      <c r="CS65" s="182"/>
      <c r="CT65" s="182"/>
      <c r="CU65" s="182"/>
      <c r="CV65" s="182"/>
      <c r="CW65" s="182"/>
      <c r="CX65" s="182"/>
      <c r="CY65" s="182"/>
      <c r="CZ65" s="182"/>
      <c r="DA65" s="182"/>
      <c r="DB65" s="182"/>
      <c r="DC65" s="182"/>
      <c r="DD65" s="182"/>
      <c r="DE65" s="182"/>
      <c r="DF65" s="182"/>
      <c r="DG65" s="182"/>
      <c r="DH65" s="182"/>
      <c r="DI65" s="182"/>
      <c r="DJ65" s="182"/>
      <c r="DK65" s="182"/>
      <c r="DL65" s="182"/>
      <c r="DM65" s="182"/>
      <c r="DN65" s="182"/>
      <c r="DO65" s="182"/>
      <c r="DP65" s="182"/>
      <c r="DQ65" s="182"/>
      <c r="DR65" s="182"/>
      <c r="DS65" s="182"/>
      <c r="DT65" s="182"/>
      <c r="DU65" s="182"/>
      <c r="DV65" s="182"/>
      <c r="DW65" s="182"/>
      <c r="DX65" s="182"/>
      <c r="DY65" s="182"/>
      <c r="DZ65" s="182"/>
      <c r="EA65" s="182"/>
      <c r="EB65" s="182"/>
      <c r="EC65" s="182"/>
      <c r="ED65" s="182"/>
      <c r="EE65" s="182"/>
      <c r="EF65" s="182"/>
      <c r="EG65" s="182"/>
      <c r="EH65" s="182"/>
      <c r="EI65" s="182"/>
      <c r="EJ65" s="182"/>
      <c r="EK65" s="182"/>
      <c r="EL65" s="182"/>
      <c r="EM65" s="182"/>
      <c r="EN65" s="182"/>
    </row>
    <row r="66" spans="74:144" ht="12.6" customHeight="1">
      <c r="BV66" s="182"/>
      <c r="BW66" s="182"/>
      <c r="BX66" s="182"/>
      <c r="BY66" s="182"/>
      <c r="BZ66" s="182"/>
      <c r="CA66" s="182"/>
      <c r="CB66" s="182"/>
      <c r="CC66" s="182"/>
      <c r="CD66" s="182"/>
      <c r="CE66" s="182"/>
      <c r="CF66" s="182"/>
      <c r="CG66" s="182"/>
      <c r="CH66" s="182"/>
      <c r="CI66" s="182"/>
      <c r="CJ66" s="182"/>
      <c r="CK66" s="182"/>
      <c r="CL66" s="182"/>
      <c r="CM66" s="182"/>
      <c r="CN66" s="182"/>
      <c r="CO66" s="182"/>
      <c r="CP66" s="182"/>
      <c r="CQ66" s="182"/>
      <c r="CR66" s="182"/>
      <c r="CS66" s="182"/>
      <c r="CT66" s="182"/>
      <c r="CU66" s="182"/>
      <c r="CV66" s="182"/>
      <c r="CW66" s="182"/>
      <c r="CX66" s="182"/>
      <c r="CY66" s="182"/>
      <c r="CZ66" s="182"/>
      <c r="DA66" s="182"/>
      <c r="DB66" s="182"/>
      <c r="DC66" s="182"/>
      <c r="DD66" s="182"/>
      <c r="DE66" s="182"/>
      <c r="DF66" s="182"/>
      <c r="DG66" s="182"/>
      <c r="DH66" s="182"/>
      <c r="DI66" s="182"/>
      <c r="DJ66" s="182"/>
      <c r="DK66" s="182"/>
      <c r="DL66" s="182"/>
      <c r="DM66" s="182"/>
      <c r="DN66" s="182"/>
      <c r="DO66" s="182"/>
      <c r="DP66" s="182"/>
      <c r="DQ66" s="182"/>
      <c r="DR66" s="182"/>
      <c r="DS66" s="182"/>
      <c r="DT66" s="182"/>
      <c r="DU66" s="182"/>
      <c r="DV66" s="182"/>
      <c r="DW66" s="182"/>
      <c r="DX66" s="182"/>
      <c r="DY66" s="182"/>
      <c r="DZ66" s="182"/>
      <c r="EA66" s="182"/>
      <c r="EB66" s="182"/>
      <c r="EC66" s="182"/>
      <c r="ED66" s="182"/>
      <c r="EE66" s="182"/>
      <c r="EF66" s="182"/>
      <c r="EG66" s="182"/>
      <c r="EH66" s="182"/>
      <c r="EI66" s="182"/>
      <c r="EJ66" s="182"/>
      <c r="EK66" s="182"/>
      <c r="EL66" s="182"/>
      <c r="EM66" s="182"/>
      <c r="EN66" s="182"/>
    </row>
    <row r="67" spans="74:144" ht="12.6" customHeight="1">
      <c r="BV67" s="182"/>
      <c r="BW67" s="182"/>
      <c r="BX67" s="182"/>
      <c r="BY67" s="182"/>
      <c r="BZ67" s="182"/>
      <c r="CA67" s="182"/>
      <c r="CB67" s="182"/>
      <c r="CC67" s="182"/>
      <c r="CD67" s="182"/>
      <c r="CE67" s="182"/>
      <c r="CF67" s="182"/>
      <c r="CG67" s="182"/>
      <c r="CH67" s="182"/>
      <c r="CI67" s="182"/>
      <c r="CJ67" s="182"/>
      <c r="CK67" s="182"/>
      <c r="CL67" s="182"/>
      <c r="CM67" s="182"/>
      <c r="CN67" s="182"/>
      <c r="CO67" s="182"/>
      <c r="CP67" s="182"/>
      <c r="CQ67" s="182"/>
      <c r="CR67" s="182"/>
      <c r="CS67" s="182"/>
      <c r="CT67" s="182"/>
      <c r="CU67" s="182"/>
      <c r="CV67" s="182"/>
      <c r="CW67" s="182"/>
      <c r="CX67" s="182"/>
      <c r="CY67" s="182"/>
      <c r="CZ67" s="182"/>
      <c r="DA67" s="182"/>
      <c r="DB67" s="182"/>
      <c r="DC67" s="182"/>
      <c r="DD67" s="182"/>
      <c r="DE67" s="182"/>
      <c r="DF67" s="182"/>
      <c r="DG67" s="182"/>
      <c r="DH67" s="182"/>
      <c r="DI67" s="182"/>
      <c r="DJ67" s="182"/>
      <c r="DK67" s="182"/>
      <c r="DL67" s="182"/>
      <c r="DM67" s="182"/>
      <c r="DN67" s="182"/>
      <c r="DO67" s="182"/>
      <c r="DP67" s="182"/>
      <c r="DQ67" s="182"/>
      <c r="DR67" s="182"/>
      <c r="DS67" s="182"/>
      <c r="DT67" s="182"/>
      <c r="DU67" s="182"/>
      <c r="DV67" s="182"/>
      <c r="DW67" s="182"/>
      <c r="DX67" s="182"/>
      <c r="DY67" s="182"/>
      <c r="DZ67" s="182"/>
      <c r="EA67" s="182"/>
      <c r="EB67" s="182"/>
      <c r="EC67" s="182"/>
      <c r="ED67" s="182"/>
      <c r="EE67" s="182"/>
      <c r="EF67" s="182"/>
      <c r="EG67" s="182"/>
      <c r="EH67" s="182"/>
      <c r="EI67" s="182"/>
      <c r="EJ67" s="182"/>
      <c r="EK67" s="182"/>
      <c r="EL67" s="182"/>
      <c r="EM67" s="182"/>
      <c r="EN67" s="182"/>
    </row>
    <row r="68" spans="74:144" ht="12.6" customHeight="1">
      <c r="BV68" s="182"/>
      <c r="BW68" s="182"/>
      <c r="BX68" s="182"/>
      <c r="BY68" s="182"/>
      <c r="BZ68" s="182"/>
      <c r="CA68" s="182"/>
      <c r="CB68" s="182"/>
      <c r="CC68" s="182"/>
      <c r="CD68" s="182"/>
      <c r="CE68" s="182"/>
      <c r="CF68" s="182"/>
      <c r="CG68" s="182"/>
      <c r="CH68" s="182"/>
      <c r="CI68" s="182"/>
      <c r="CJ68" s="182"/>
      <c r="CK68" s="182"/>
      <c r="CL68" s="182"/>
      <c r="CM68" s="182"/>
      <c r="CN68" s="182"/>
      <c r="CO68" s="182"/>
      <c r="CP68" s="182"/>
      <c r="CQ68" s="182"/>
      <c r="CR68" s="182"/>
      <c r="CS68" s="182"/>
      <c r="CT68" s="182"/>
      <c r="CU68" s="182"/>
      <c r="CV68" s="182"/>
      <c r="CW68" s="182"/>
      <c r="CX68" s="182"/>
      <c r="CY68" s="182"/>
      <c r="CZ68" s="182"/>
      <c r="DA68" s="182"/>
      <c r="DB68" s="182"/>
      <c r="DC68" s="182"/>
      <c r="DD68" s="182"/>
      <c r="DE68" s="182"/>
      <c r="DF68" s="182"/>
      <c r="DG68" s="182"/>
      <c r="DH68" s="182"/>
      <c r="DI68" s="182"/>
      <c r="DJ68" s="182"/>
      <c r="DK68" s="182"/>
      <c r="DL68" s="182"/>
      <c r="DM68" s="182"/>
      <c r="DN68" s="182"/>
      <c r="DO68" s="182"/>
      <c r="DP68" s="182"/>
      <c r="DQ68" s="182"/>
      <c r="DR68" s="182"/>
      <c r="DS68" s="182"/>
      <c r="DT68" s="182"/>
      <c r="DU68" s="182"/>
      <c r="DV68" s="182"/>
      <c r="DW68" s="182"/>
      <c r="DX68" s="182"/>
      <c r="DY68" s="182"/>
      <c r="DZ68" s="182"/>
      <c r="EA68" s="182"/>
      <c r="EB68" s="182"/>
      <c r="EC68" s="182"/>
      <c r="ED68" s="182"/>
      <c r="EE68" s="182"/>
      <c r="EF68" s="182"/>
      <c r="EG68" s="182"/>
      <c r="EH68" s="182"/>
      <c r="EI68" s="182"/>
      <c r="EJ68" s="182"/>
      <c r="EK68" s="182"/>
      <c r="EL68" s="182"/>
      <c r="EM68" s="182"/>
      <c r="EN68" s="182"/>
    </row>
    <row r="69" spans="74:144" ht="12.6" customHeight="1">
      <c r="BV69" s="182"/>
      <c r="BW69" s="182"/>
      <c r="BX69" s="182"/>
      <c r="BY69" s="182"/>
      <c r="BZ69" s="182"/>
      <c r="CA69" s="182"/>
      <c r="CB69" s="182"/>
      <c r="CC69" s="182"/>
      <c r="CD69" s="182"/>
      <c r="CE69" s="182"/>
      <c r="CF69" s="182"/>
      <c r="CG69" s="182"/>
      <c r="CH69" s="182"/>
      <c r="CI69" s="182"/>
      <c r="CJ69" s="182"/>
      <c r="CK69" s="182"/>
      <c r="CL69" s="182"/>
      <c r="CM69" s="182"/>
      <c r="CN69" s="182"/>
      <c r="CO69" s="182"/>
      <c r="CP69" s="182"/>
      <c r="CQ69" s="182"/>
      <c r="CR69" s="182"/>
      <c r="CS69" s="182"/>
      <c r="CT69" s="182"/>
      <c r="CU69" s="182"/>
      <c r="CV69" s="182"/>
      <c r="CW69" s="182"/>
      <c r="CX69" s="182"/>
      <c r="CY69" s="182"/>
      <c r="CZ69" s="182"/>
      <c r="DA69" s="182"/>
      <c r="DB69" s="182"/>
      <c r="DC69" s="182"/>
      <c r="DD69" s="182"/>
      <c r="DE69" s="182"/>
      <c r="DF69" s="182"/>
      <c r="DG69" s="182"/>
      <c r="DH69" s="182"/>
      <c r="DI69" s="182"/>
      <c r="DJ69" s="182"/>
      <c r="DK69" s="182"/>
      <c r="DL69" s="182"/>
      <c r="DM69" s="182"/>
      <c r="DN69" s="182"/>
      <c r="DO69" s="182"/>
      <c r="DP69" s="182"/>
      <c r="DQ69" s="182"/>
      <c r="DR69" s="182"/>
      <c r="DS69" s="182"/>
      <c r="DT69" s="182"/>
      <c r="DU69" s="182"/>
      <c r="DV69" s="182"/>
      <c r="DW69" s="182"/>
      <c r="DX69" s="182"/>
      <c r="DY69" s="182"/>
      <c r="DZ69" s="182"/>
      <c r="EA69" s="182"/>
      <c r="EB69" s="182"/>
      <c r="EC69" s="182"/>
      <c r="ED69" s="182"/>
      <c r="EE69" s="182"/>
      <c r="EF69" s="182"/>
      <c r="EG69" s="182"/>
      <c r="EH69" s="182"/>
      <c r="EI69" s="182"/>
      <c r="EJ69" s="182"/>
      <c r="EK69" s="182"/>
      <c r="EL69" s="182"/>
      <c r="EM69" s="182"/>
      <c r="EN69" s="182"/>
    </row>
    <row r="70" spans="74:144" ht="12.6" customHeight="1">
      <c r="BV70" s="182"/>
      <c r="BW70" s="182"/>
      <c r="BX70" s="182"/>
      <c r="BY70" s="182"/>
      <c r="BZ70" s="182"/>
      <c r="CA70" s="182"/>
      <c r="CB70" s="182"/>
      <c r="CC70" s="182"/>
      <c r="CD70" s="182"/>
      <c r="CE70" s="182"/>
      <c r="CF70" s="182"/>
      <c r="CG70" s="182"/>
      <c r="CH70" s="182"/>
      <c r="CI70" s="182"/>
      <c r="CJ70" s="182"/>
      <c r="CK70" s="182"/>
      <c r="CL70" s="182"/>
      <c r="CM70" s="182"/>
      <c r="CN70" s="182"/>
      <c r="CO70" s="182"/>
      <c r="CP70" s="182"/>
      <c r="CQ70" s="182"/>
      <c r="CR70" s="182"/>
      <c r="CS70" s="182"/>
      <c r="CT70" s="182"/>
      <c r="CU70" s="182"/>
      <c r="CV70" s="182"/>
      <c r="CW70" s="182"/>
      <c r="CX70" s="182"/>
      <c r="CY70" s="182"/>
      <c r="CZ70" s="182"/>
      <c r="DA70" s="182"/>
      <c r="DB70" s="182"/>
      <c r="DC70" s="182"/>
      <c r="DD70" s="182"/>
      <c r="DE70" s="182"/>
      <c r="DF70" s="182"/>
      <c r="DG70" s="182"/>
      <c r="DH70" s="182"/>
      <c r="DI70" s="182"/>
      <c r="DJ70" s="182"/>
      <c r="DK70" s="182"/>
      <c r="DL70" s="182"/>
      <c r="DM70" s="182"/>
      <c r="DN70" s="182"/>
      <c r="DO70" s="182"/>
      <c r="DP70" s="182"/>
      <c r="DQ70" s="182"/>
      <c r="DR70" s="182"/>
      <c r="DS70" s="182"/>
      <c r="DT70" s="182"/>
      <c r="DU70" s="182"/>
      <c r="DV70" s="182"/>
      <c r="DW70" s="182"/>
      <c r="DX70" s="182"/>
      <c r="DY70" s="182"/>
      <c r="DZ70" s="182"/>
      <c r="EA70" s="182"/>
      <c r="EB70" s="182"/>
      <c r="EC70" s="182"/>
      <c r="ED70" s="182"/>
      <c r="EE70" s="182"/>
      <c r="EF70" s="182"/>
      <c r="EG70" s="182"/>
      <c r="EH70" s="182"/>
      <c r="EI70" s="182"/>
      <c r="EJ70" s="182"/>
      <c r="EK70" s="182"/>
      <c r="EL70" s="182"/>
      <c r="EM70" s="182"/>
      <c r="EN70" s="182"/>
    </row>
    <row r="71" spans="74:144" ht="12.6" customHeight="1">
      <c r="BV71" s="182"/>
      <c r="BW71" s="182"/>
      <c r="BX71" s="182"/>
      <c r="BY71" s="182"/>
      <c r="BZ71" s="182"/>
      <c r="CA71" s="182"/>
      <c r="CB71" s="182"/>
      <c r="CC71" s="182"/>
      <c r="CD71" s="182"/>
      <c r="CE71" s="182"/>
      <c r="CF71" s="182"/>
      <c r="CG71" s="182"/>
      <c r="CH71" s="182"/>
      <c r="CI71" s="182"/>
      <c r="CJ71" s="182"/>
      <c r="CK71" s="182"/>
      <c r="CL71" s="182"/>
      <c r="CM71" s="182"/>
      <c r="CN71" s="182"/>
      <c r="CO71" s="182"/>
      <c r="CP71" s="182"/>
      <c r="CQ71" s="182"/>
      <c r="CR71" s="182"/>
      <c r="CS71" s="182"/>
      <c r="CT71" s="182"/>
      <c r="CU71" s="182"/>
      <c r="CV71" s="182"/>
      <c r="CW71" s="182"/>
      <c r="CX71" s="182"/>
      <c r="CY71" s="182"/>
      <c r="CZ71" s="182"/>
      <c r="DA71" s="182"/>
      <c r="DB71" s="182"/>
      <c r="DC71" s="182"/>
      <c r="DD71" s="182"/>
      <c r="DE71" s="182"/>
      <c r="DF71" s="182"/>
      <c r="DG71" s="182"/>
      <c r="DH71" s="182"/>
      <c r="DI71" s="182"/>
      <c r="DJ71" s="182"/>
      <c r="DK71" s="182"/>
      <c r="DL71" s="182"/>
      <c r="DM71" s="182"/>
      <c r="DN71" s="182"/>
      <c r="DO71" s="182"/>
      <c r="DP71" s="182"/>
      <c r="DQ71" s="182"/>
      <c r="DR71" s="182"/>
      <c r="DS71" s="182"/>
      <c r="DT71" s="182"/>
      <c r="DU71" s="182"/>
      <c r="DV71" s="182"/>
      <c r="DW71" s="182"/>
      <c r="DX71" s="182"/>
      <c r="DY71" s="182"/>
      <c r="DZ71" s="182"/>
      <c r="EA71" s="182"/>
      <c r="EB71" s="182"/>
      <c r="EC71" s="182"/>
      <c r="ED71" s="182"/>
      <c r="EE71" s="182"/>
      <c r="EF71" s="182"/>
      <c r="EG71" s="182"/>
      <c r="EH71" s="182"/>
      <c r="EI71" s="182"/>
      <c r="EJ71" s="182"/>
      <c r="EK71" s="182"/>
      <c r="EL71" s="182"/>
      <c r="EM71" s="182"/>
      <c r="EN71" s="182"/>
    </row>
    <row r="72" spans="74:144" ht="12.6" customHeight="1">
      <c r="BV72" s="182"/>
      <c r="BW72" s="182"/>
      <c r="BX72" s="182"/>
      <c r="BY72" s="182"/>
      <c r="BZ72" s="182"/>
      <c r="CA72" s="182"/>
      <c r="CB72" s="182"/>
      <c r="CC72" s="182"/>
      <c r="CD72" s="182"/>
      <c r="CE72" s="182"/>
      <c r="CF72" s="182"/>
      <c r="CG72" s="182"/>
      <c r="CH72" s="182"/>
      <c r="CI72" s="182"/>
      <c r="CJ72" s="182"/>
      <c r="CK72" s="182"/>
      <c r="CL72" s="182"/>
      <c r="CM72" s="182"/>
      <c r="CN72" s="182"/>
      <c r="CO72" s="182"/>
      <c r="CP72" s="182"/>
      <c r="CQ72" s="182"/>
      <c r="CR72" s="182"/>
      <c r="CS72" s="182"/>
      <c r="CT72" s="182"/>
      <c r="CU72" s="182"/>
      <c r="CV72" s="182"/>
      <c r="CW72" s="182"/>
      <c r="CX72" s="182"/>
      <c r="CY72" s="182"/>
      <c r="CZ72" s="182"/>
      <c r="DA72" s="182"/>
      <c r="DB72" s="182"/>
      <c r="DC72" s="182"/>
      <c r="DD72" s="182"/>
      <c r="DE72" s="182"/>
      <c r="DF72" s="182"/>
      <c r="DG72" s="182"/>
      <c r="DH72" s="182"/>
      <c r="DI72" s="182"/>
      <c r="DJ72" s="182"/>
      <c r="DK72" s="182"/>
      <c r="DL72" s="182"/>
      <c r="DM72" s="182"/>
      <c r="DN72" s="182"/>
      <c r="DO72" s="182"/>
      <c r="DP72" s="182"/>
      <c r="DQ72" s="182"/>
      <c r="DR72" s="182"/>
      <c r="DS72" s="182"/>
      <c r="DT72" s="182"/>
      <c r="DU72" s="182"/>
      <c r="DV72" s="182"/>
      <c r="DW72" s="182"/>
      <c r="DX72" s="182"/>
      <c r="DY72" s="182"/>
      <c r="DZ72" s="182"/>
      <c r="EA72" s="182"/>
      <c r="EB72" s="182"/>
      <c r="EC72" s="182"/>
      <c r="ED72" s="182"/>
      <c r="EE72" s="182"/>
      <c r="EF72" s="182"/>
      <c r="EG72" s="182"/>
      <c r="EH72" s="182"/>
      <c r="EI72" s="182"/>
      <c r="EJ72" s="182"/>
      <c r="EK72" s="182"/>
      <c r="EL72" s="182"/>
      <c r="EM72" s="182"/>
      <c r="EN72" s="182"/>
    </row>
    <row r="73" spans="74:144" ht="12.6" customHeight="1">
      <c r="BV73" s="182"/>
      <c r="BW73" s="182"/>
      <c r="BX73" s="182"/>
      <c r="BY73" s="182"/>
      <c r="BZ73" s="182"/>
      <c r="CA73" s="182"/>
      <c r="CB73" s="182"/>
      <c r="CC73" s="182"/>
      <c r="CD73" s="182"/>
      <c r="CE73" s="182"/>
      <c r="CF73" s="182"/>
      <c r="CG73" s="182"/>
      <c r="CH73" s="182"/>
      <c r="CI73" s="182"/>
      <c r="CJ73" s="182"/>
      <c r="CK73" s="182"/>
      <c r="CL73" s="182"/>
      <c r="CM73" s="182"/>
      <c r="CN73" s="182"/>
      <c r="CO73" s="182"/>
      <c r="CP73" s="182"/>
      <c r="CQ73" s="182"/>
      <c r="CR73" s="182"/>
      <c r="CS73" s="182"/>
      <c r="CT73" s="182"/>
      <c r="CU73" s="182"/>
      <c r="CV73" s="182"/>
      <c r="CW73" s="182"/>
      <c r="CX73" s="182"/>
      <c r="CY73" s="182"/>
      <c r="CZ73" s="182"/>
      <c r="DA73" s="182"/>
      <c r="DB73" s="182"/>
      <c r="DC73" s="182"/>
      <c r="DD73" s="182"/>
      <c r="DE73" s="182"/>
      <c r="DF73" s="182"/>
      <c r="DG73" s="182"/>
      <c r="DH73" s="182"/>
      <c r="DI73" s="182"/>
      <c r="DJ73" s="182"/>
      <c r="DK73" s="182"/>
      <c r="DL73" s="182"/>
      <c r="DM73" s="182"/>
      <c r="DN73" s="182"/>
      <c r="DO73" s="182"/>
      <c r="DP73" s="182"/>
      <c r="DQ73" s="182"/>
      <c r="DR73" s="182"/>
      <c r="DS73" s="182"/>
      <c r="DT73" s="182"/>
      <c r="DU73" s="182"/>
      <c r="DV73" s="182"/>
      <c r="DW73" s="182"/>
      <c r="DX73" s="182"/>
      <c r="DY73" s="182"/>
      <c r="DZ73" s="182"/>
      <c r="EA73" s="182"/>
      <c r="EB73" s="182"/>
      <c r="EC73" s="182"/>
      <c r="ED73" s="182"/>
      <c r="EE73" s="182"/>
      <c r="EF73" s="182"/>
      <c r="EG73" s="182"/>
      <c r="EH73" s="182"/>
      <c r="EI73" s="182"/>
      <c r="EJ73" s="182"/>
      <c r="EK73" s="182"/>
      <c r="EL73" s="182"/>
      <c r="EM73" s="182"/>
      <c r="EN73" s="182"/>
    </row>
    <row r="74" spans="74:144" ht="12.6" customHeight="1">
      <c r="BV74" s="182"/>
      <c r="BW74" s="182"/>
      <c r="BX74" s="182"/>
      <c r="BY74" s="182"/>
      <c r="BZ74" s="182"/>
      <c r="CA74" s="182"/>
      <c r="CB74" s="182"/>
      <c r="CC74" s="182"/>
      <c r="CD74" s="182"/>
      <c r="CE74" s="182"/>
      <c r="CF74" s="182"/>
      <c r="CG74" s="182"/>
      <c r="CH74" s="182"/>
      <c r="CI74" s="182"/>
      <c r="CJ74" s="182"/>
      <c r="CK74" s="182"/>
      <c r="CL74" s="182"/>
      <c r="CM74" s="182"/>
      <c r="CN74" s="182"/>
      <c r="CO74" s="182"/>
      <c r="CP74" s="182"/>
      <c r="CQ74" s="182"/>
      <c r="CR74" s="182"/>
      <c r="CS74" s="182"/>
      <c r="CT74" s="182"/>
      <c r="CU74" s="182"/>
      <c r="CV74" s="182"/>
      <c r="CW74" s="182"/>
      <c r="CX74" s="182"/>
      <c r="CY74" s="182"/>
      <c r="CZ74" s="182"/>
      <c r="DA74" s="182"/>
      <c r="DB74" s="182"/>
      <c r="DC74" s="182"/>
      <c r="DD74" s="182"/>
      <c r="DE74" s="182"/>
      <c r="DF74" s="182"/>
      <c r="DG74" s="182"/>
      <c r="DH74" s="182"/>
      <c r="DI74" s="182"/>
      <c r="DJ74" s="182"/>
      <c r="DK74" s="182"/>
      <c r="DL74" s="182"/>
      <c r="DM74" s="182"/>
      <c r="DN74" s="182"/>
      <c r="DO74" s="182"/>
      <c r="DP74" s="182"/>
      <c r="DQ74" s="182"/>
      <c r="DR74" s="182"/>
      <c r="DS74" s="182"/>
      <c r="DT74" s="182"/>
      <c r="DU74" s="182"/>
      <c r="DV74" s="182"/>
      <c r="DW74" s="182"/>
      <c r="DX74" s="182"/>
      <c r="DY74" s="182"/>
      <c r="DZ74" s="182"/>
      <c r="EA74" s="182"/>
      <c r="EB74" s="182"/>
      <c r="EC74" s="182"/>
      <c r="ED74" s="182"/>
      <c r="EE74" s="182"/>
      <c r="EF74" s="182"/>
      <c r="EG74" s="182"/>
      <c r="EH74" s="182"/>
      <c r="EI74" s="182"/>
      <c r="EJ74" s="182"/>
      <c r="EK74" s="182"/>
      <c r="EL74" s="182"/>
      <c r="EM74" s="182"/>
      <c r="EN74" s="182"/>
    </row>
  </sheetData>
  <mergeCells count="48">
    <mergeCell ref="D50:M53"/>
    <mergeCell ref="N50:Q53"/>
    <mergeCell ref="U50:AJ53"/>
    <mergeCell ref="AM50:BQ53"/>
    <mergeCell ref="BJ38:BM40"/>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D24:J26"/>
    <mergeCell ref="K24:Q26"/>
    <mergeCell ref="R24:X26"/>
    <mergeCell ref="Y24:AE26"/>
    <mergeCell ref="AF24:AL26"/>
    <mergeCell ref="AM24:AS26"/>
    <mergeCell ref="AT24:AZ26"/>
    <mergeCell ref="BB24:BK26"/>
    <mergeCell ref="AR32:BB33"/>
    <mergeCell ref="D34:Q35"/>
    <mergeCell ref="R34:BB35"/>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ageMargins left="0.7" right="0.7" top="0.75" bottom="0.75" header="0.3" footer="0.3"/>
  <pageSetup paperSize="9" scale="4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35"/>
  <sheetViews>
    <sheetView topLeftCell="CQ1" workbookViewId="0">
      <selection activeCell="FC10" sqref="FC10"/>
    </sheetView>
  </sheetViews>
  <sheetFormatPr defaultColWidth="8.875" defaultRowHeight="13.5"/>
  <cols>
    <col min="1" max="1" width="24.125" style="69" customWidth="1"/>
    <col min="2" max="2" width="11.75" style="69" bestFit="1" customWidth="1"/>
    <col min="3" max="3" width="11.75" style="115" bestFit="1" customWidth="1"/>
    <col min="4" max="4" width="10.375" style="115" bestFit="1" customWidth="1"/>
    <col min="5" max="5" width="7.875" style="111" bestFit="1" customWidth="1"/>
    <col min="6" max="6" width="10.125" style="111" bestFit="1" customWidth="1"/>
    <col min="7" max="8" width="9.375" style="69" bestFit="1" customWidth="1"/>
    <col min="9" max="9" width="8.5" style="111" bestFit="1" customWidth="1"/>
    <col min="10" max="10" width="6.25" style="111" bestFit="1" customWidth="1"/>
    <col min="11" max="11" width="12.5" style="69" bestFit="1" customWidth="1"/>
    <col min="12" max="12" width="6.25" style="69" bestFit="1" customWidth="1"/>
    <col min="13" max="13" width="7.875" style="69" bestFit="1" customWidth="1"/>
    <col min="14" max="14" width="6.25" style="69" bestFit="1" customWidth="1"/>
    <col min="15" max="15" width="7.875" style="69" bestFit="1" customWidth="1"/>
    <col min="16" max="16" width="6.25" style="69" bestFit="1" customWidth="1"/>
    <col min="17" max="17" width="7.875" style="69" bestFit="1" customWidth="1"/>
    <col min="18" max="18" width="6.25" style="69" bestFit="1" customWidth="1"/>
    <col min="19" max="19" width="7.875" style="69" bestFit="1" customWidth="1"/>
    <col min="20" max="20" width="6.25" style="69" bestFit="1" customWidth="1"/>
    <col min="21" max="21" width="7.875" style="69" bestFit="1" customWidth="1"/>
    <col min="22" max="22" width="6.25" style="69" bestFit="1" customWidth="1"/>
    <col min="23" max="23" width="7.875" style="69" bestFit="1" customWidth="1"/>
    <col min="24" max="24" width="6.25" style="69" bestFit="1" customWidth="1"/>
    <col min="25" max="25" width="7.875" style="69" bestFit="1" customWidth="1"/>
    <col min="26" max="26" width="6.25" style="69" bestFit="1" customWidth="1"/>
    <col min="27" max="27" width="7.875" style="69" bestFit="1" customWidth="1"/>
    <col min="28" max="28" width="6.25" style="69" bestFit="1" customWidth="1"/>
    <col min="29" max="29" width="7.875" style="69" bestFit="1" customWidth="1"/>
    <col min="30" max="30" width="6.25" style="69" bestFit="1" customWidth="1"/>
    <col min="31" max="31" width="7.875" style="69" bestFit="1" customWidth="1"/>
    <col min="32" max="32" width="6.25" style="69" bestFit="1" customWidth="1"/>
    <col min="33" max="33" width="7.875" style="69" bestFit="1" customWidth="1"/>
    <col min="34" max="34" width="6.25" style="69" bestFit="1" customWidth="1"/>
    <col min="35" max="35" width="7.875" style="69" bestFit="1" customWidth="1"/>
    <col min="36" max="36" width="6.25" style="69" bestFit="1" customWidth="1"/>
    <col min="37" max="37" width="7.875" style="69" bestFit="1" customWidth="1"/>
    <col min="38" max="38" width="6.25" style="69" bestFit="1" customWidth="1"/>
    <col min="39" max="39" width="7.875" style="69" bestFit="1" customWidth="1"/>
    <col min="40" max="40" width="6.25" style="69" bestFit="1" customWidth="1"/>
    <col min="41" max="41" width="7.875" style="69" bestFit="1" customWidth="1"/>
    <col min="42" max="42" width="6.25" style="69" bestFit="1" customWidth="1"/>
    <col min="43" max="43" width="9.375" style="69" bestFit="1" customWidth="1"/>
    <col min="44" max="44" width="19.875" style="69" bestFit="1" customWidth="1"/>
    <col min="45" max="47" width="4.875" style="70" bestFit="1" customWidth="1"/>
    <col min="48" max="50" width="3.25" style="70" bestFit="1" customWidth="1"/>
    <col min="51" max="51" width="6.25" style="70" bestFit="1" customWidth="1"/>
    <col min="52" max="57" width="9.375" style="70" customWidth="1"/>
    <col min="58" max="58" width="15.375" style="69" bestFit="1" customWidth="1"/>
    <col min="59" max="61" width="4.875" style="70" bestFit="1" customWidth="1"/>
    <col min="62" max="64" width="3.25" style="70" bestFit="1" customWidth="1"/>
    <col min="65" max="65" width="6.25" style="70" bestFit="1" customWidth="1"/>
    <col min="66" max="71" width="9.375" style="70" customWidth="1"/>
    <col min="72" max="72" width="8.875" style="69" bestFit="1" customWidth="1"/>
    <col min="73" max="74" width="15.375" style="69" bestFit="1" customWidth="1"/>
    <col min="75" max="77" width="4.875" style="70" bestFit="1" customWidth="1"/>
    <col min="78" max="80" width="3.25" style="70" bestFit="1" customWidth="1"/>
    <col min="81" max="81" width="6.25" style="70" bestFit="1" customWidth="1"/>
    <col min="82" max="82" width="15.375" style="69" bestFit="1" customWidth="1"/>
    <col min="83" max="85" width="4.875" style="70" bestFit="1" customWidth="1"/>
    <col min="86" max="88" width="3.25" style="70" bestFit="1" customWidth="1"/>
    <col min="89" max="89" width="6.25" style="70" bestFit="1" customWidth="1"/>
    <col min="90" max="90" width="8.875" style="69" bestFit="1" customWidth="1"/>
    <col min="91" max="91" width="15.375" style="69" bestFit="1" customWidth="1"/>
    <col min="92" max="92" width="16.875" style="70" customWidth="1"/>
    <col min="93" max="94" width="3.875" style="70" customWidth="1"/>
    <col min="95" max="95" width="3.875" style="154" customWidth="1"/>
    <col min="96" max="96" width="3.875" style="69" customWidth="1"/>
    <col min="97" max="98" width="3.875" style="154" customWidth="1"/>
    <col min="99" max="107" width="3.875" style="69" customWidth="1"/>
    <col min="108" max="109" width="3.875" style="180" customWidth="1"/>
    <col min="110" max="113" width="3.875" style="221" customWidth="1"/>
    <col min="114" max="114" width="3.875" style="69" customWidth="1"/>
    <col min="115" max="115" width="3.875" style="185" customWidth="1"/>
    <col min="116" max="116" width="3.875" style="69" customWidth="1"/>
    <col min="117" max="118" width="3.875" style="185" customWidth="1"/>
    <col min="119" max="119" width="3.625" style="231" customWidth="1"/>
    <col min="120" max="120" width="3.75" style="185" customWidth="1"/>
    <col min="121" max="121" width="3.625" style="231" customWidth="1"/>
    <col min="122" max="122" width="3.875" style="231" customWidth="1"/>
    <col min="123" max="123" width="3.625" style="231" customWidth="1"/>
    <col min="124" max="124" width="5" style="213" customWidth="1"/>
    <col min="125" max="125" width="5.625" style="213" customWidth="1"/>
    <col min="126" max="127" width="3.875" style="69" customWidth="1"/>
    <col min="128" max="128" width="3.625" style="213" customWidth="1"/>
    <col min="129" max="129" width="4.875" style="70" bestFit="1" customWidth="1"/>
    <col min="130" max="132" width="3.25" style="70" bestFit="1" customWidth="1"/>
    <col min="133" max="133" width="6.25" style="70" bestFit="1" customWidth="1"/>
    <col min="134" max="134" width="9.375" style="70" bestFit="1" customWidth="1"/>
    <col min="135" max="135" width="7.875" style="70" bestFit="1" customWidth="1"/>
    <col min="136" max="136" width="16.875" style="70" customWidth="1"/>
    <col min="137" max="137" width="3.625" style="70" customWidth="1"/>
    <col min="138" max="138" width="3.625" style="69" customWidth="1"/>
    <col min="139" max="140" width="3.625" style="154" customWidth="1"/>
    <col min="141" max="151" width="3.625" style="69" customWidth="1"/>
    <col min="152" max="153" width="3.625" style="180" customWidth="1"/>
    <col min="154" max="154" width="3.625" style="227" customWidth="1"/>
    <col min="155" max="157" width="3.875" style="227" customWidth="1"/>
    <col min="158" max="158" width="3.625" style="185" customWidth="1"/>
    <col min="159" max="159" width="3.625" style="69" customWidth="1"/>
    <col min="160" max="162" width="3.625" style="185" customWidth="1"/>
    <col min="163" max="163" width="3.625" style="231" customWidth="1"/>
    <col min="164" max="164" width="3.625" style="185" customWidth="1"/>
    <col min="165" max="165" width="3.625" style="231" customWidth="1"/>
    <col min="166" max="166" width="3.625" style="185" customWidth="1"/>
    <col min="167" max="167" width="3.625" style="231" customWidth="1"/>
    <col min="168" max="168" width="5" style="213" customWidth="1"/>
    <col min="169" max="169" width="5.625" style="213" customWidth="1"/>
    <col min="170" max="172" width="3.625" style="69" customWidth="1"/>
    <col min="173" max="173" width="4.875" style="70" bestFit="1" customWidth="1"/>
    <col min="174" max="176" width="3.25" style="70" bestFit="1" customWidth="1"/>
    <col min="177" max="177" width="6.25" style="70" bestFit="1" customWidth="1"/>
    <col min="178" max="178" width="7.5" style="70" customWidth="1"/>
    <col min="179" max="179" width="7.875" style="70" bestFit="1" customWidth="1"/>
    <col min="180" max="180" width="8.875" style="69" bestFit="1" customWidth="1"/>
    <col min="181" max="182" width="15.375" style="69" bestFit="1" customWidth="1"/>
    <col min="183" max="183" width="6.25" style="70" bestFit="1" customWidth="1"/>
    <col min="184" max="184" width="9.375" style="70" bestFit="1" customWidth="1"/>
    <col min="185" max="185" width="4.875" style="70" bestFit="1" customWidth="1"/>
    <col min="186" max="188" width="3.25" style="70" bestFit="1" customWidth="1"/>
    <col min="189" max="189" width="6.25" style="70" bestFit="1" customWidth="1"/>
    <col min="190" max="190" width="10.375" style="70" bestFit="1" customWidth="1"/>
    <col min="191" max="191" width="15.375" style="69" bestFit="1" customWidth="1"/>
    <col min="192" max="192" width="6.25" style="70" bestFit="1" customWidth="1"/>
    <col min="193" max="193" width="9.375" style="70" bestFit="1" customWidth="1"/>
    <col min="194" max="194" width="4.875" style="70" bestFit="1" customWidth="1"/>
    <col min="195" max="197" width="3.25" style="70" bestFit="1" customWidth="1"/>
    <col min="198" max="198" width="6.25" style="70" bestFit="1" customWidth="1"/>
    <col min="199" max="199" width="8.875" style="69" bestFit="1" customWidth="1"/>
    <col min="200" max="201" width="15.375" style="69" bestFit="1" customWidth="1"/>
    <col min="202" max="202" width="12.125" style="120" bestFit="1" customWidth="1"/>
    <col min="203" max="203" width="4.875" style="70" bestFit="1" customWidth="1"/>
    <col min="204" max="206" width="3.25" style="70" bestFit="1" customWidth="1"/>
    <col min="207" max="207" width="6.25" style="70" bestFit="1" customWidth="1"/>
    <col min="208" max="208" width="7.875" style="70" bestFit="1" customWidth="1"/>
    <col min="209" max="209" width="15.375" style="69" bestFit="1" customWidth="1"/>
    <col min="210" max="210" width="4.875" style="70" bestFit="1" customWidth="1"/>
    <col min="211" max="213" width="3.25" style="70" bestFit="1" customWidth="1"/>
    <col min="214" max="214" width="6.25" style="70" bestFit="1" customWidth="1"/>
    <col min="215" max="215" width="8.875" style="69" bestFit="1" customWidth="1"/>
    <col min="216" max="217" width="15.375" style="69" bestFit="1" customWidth="1"/>
    <col min="218" max="220" width="6.125" style="70" bestFit="1" customWidth="1"/>
    <col min="221" max="221" width="4.875" style="70" bestFit="1" customWidth="1"/>
    <col min="222" max="224" width="3.25" style="70" bestFit="1" customWidth="1"/>
    <col min="225" max="225" width="6.25" style="70" bestFit="1" customWidth="1"/>
    <col min="226" max="226" width="15.375" style="69" bestFit="1" customWidth="1"/>
    <col min="227" max="229" width="6.125" style="70" bestFit="1" customWidth="1"/>
    <col min="230" max="230" width="4.875" style="70" bestFit="1" customWidth="1"/>
    <col min="231" max="233" width="3.25" style="70" bestFit="1" customWidth="1"/>
    <col min="234" max="234" width="6.25" style="70" bestFit="1" customWidth="1"/>
    <col min="235" max="235" width="8.875" style="69" bestFit="1" customWidth="1"/>
    <col min="236" max="237" width="15.375" style="69" bestFit="1" customWidth="1"/>
    <col min="238" max="238" width="7.875" style="70" bestFit="1" customWidth="1"/>
    <col min="239" max="239" width="9.375" style="70" bestFit="1" customWidth="1"/>
    <col min="240" max="240" width="4.875" style="70" bestFit="1" customWidth="1"/>
    <col min="241" max="243" width="3.25" style="70" bestFit="1" customWidth="1"/>
    <col min="244" max="244" width="6.25" style="70" bestFit="1" customWidth="1"/>
    <col min="245" max="245" width="15.375" style="69" bestFit="1" customWidth="1"/>
    <col min="246" max="246" width="7.875" style="70" bestFit="1" customWidth="1"/>
    <col min="247" max="247" width="9.375" style="70" bestFit="1" customWidth="1"/>
    <col min="248" max="248" width="4.875" style="70" bestFit="1" customWidth="1"/>
    <col min="249" max="251" width="3.25" style="70" bestFit="1" customWidth="1"/>
    <col min="252" max="252" width="6.25" style="70" bestFit="1" customWidth="1"/>
    <col min="253" max="253" width="8.875" style="69" bestFit="1" customWidth="1"/>
    <col min="254" max="254" width="15.375" style="69" bestFit="1" customWidth="1"/>
    <col min="255" max="255" width="23.5" style="69" customWidth="1"/>
    <col min="256" max="16384" width="8.875" style="70"/>
  </cols>
  <sheetData>
    <row r="1" spans="1:255" s="66" customFormat="1" ht="15.95" customHeight="1"/>
    <row r="2" spans="1:255" s="66" customFormat="1" ht="15.95" customHeight="1"/>
    <row r="3" spans="1:255" s="66" customFormat="1" ht="15.95" customHeight="1">
      <c r="B3" s="131" t="s">
        <v>7350</v>
      </c>
      <c r="C3" s="68"/>
      <c r="D3" s="68"/>
      <c r="E3" s="68"/>
      <c r="F3" s="68"/>
      <c r="G3" s="68"/>
      <c r="H3" s="68"/>
      <c r="I3" s="68"/>
      <c r="J3" s="68"/>
      <c r="K3" s="68"/>
      <c r="L3" s="68"/>
      <c r="M3" s="68"/>
      <c r="N3" s="68"/>
      <c r="O3" s="68" t="s">
        <v>7352</v>
      </c>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t="s">
        <v>7351</v>
      </c>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t="s">
        <v>7353</v>
      </c>
      <c r="BW3" s="68"/>
      <c r="BX3" s="68"/>
      <c r="BY3" s="68"/>
      <c r="BZ3" s="68"/>
      <c r="CA3" s="68"/>
      <c r="CB3" s="68"/>
      <c r="CC3" s="68"/>
      <c r="CD3" s="68"/>
      <c r="CE3" s="68"/>
      <c r="CF3" s="68"/>
      <c r="CG3" s="68"/>
      <c r="CH3" s="68"/>
      <c r="CI3" s="68"/>
      <c r="CJ3" s="68"/>
      <c r="CK3" s="68"/>
      <c r="CL3" s="68"/>
      <c r="CM3" s="68"/>
      <c r="CN3" s="68" t="s">
        <v>7354</v>
      </c>
      <c r="CO3" s="68"/>
      <c r="CP3" s="68"/>
      <c r="CQ3" s="68"/>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68"/>
      <c r="DS3" s="68"/>
      <c r="DT3" s="68"/>
      <c r="DU3" s="68"/>
      <c r="DV3" s="68"/>
      <c r="DW3" s="68"/>
      <c r="DX3" s="68"/>
      <c r="DY3" s="68"/>
      <c r="DZ3" s="68"/>
      <c r="EA3" s="68"/>
      <c r="EB3" s="68"/>
      <c r="EC3" s="68"/>
      <c r="ED3" s="68"/>
      <c r="EE3" s="68"/>
      <c r="EF3" s="68"/>
      <c r="EG3" s="68"/>
      <c r="EH3" s="68"/>
      <c r="EI3" s="68"/>
      <c r="EJ3" s="68"/>
      <c r="EK3" s="68"/>
      <c r="EL3" s="68"/>
      <c r="EM3" s="68"/>
      <c r="EN3" s="68"/>
      <c r="EO3" s="68"/>
      <c r="EP3" s="68"/>
      <c r="EQ3" s="68"/>
      <c r="ER3" s="68"/>
      <c r="ES3" s="68"/>
      <c r="ET3" s="68"/>
      <c r="EU3" s="68"/>
      <c r="EV3" s="68"/>
      <c r="EW3" s="68"/>
      <c r="EX3" s="68"/>
      <c r="EY3" s="68"/>
      <c r="EZ3" s="68"/>
      <c r="FA3" s="68"/>
      <c r="FB3" s="68"/>
      <c r="FC3" s="68"/>
      <c r="FD3" s="68"/>
      <c r="FE3" s="68"/>
      <c r="FF3" s="68"/>
      <c r="FG3" s="68"/>
      <c r="FH3" s="68"/>
      <c r="FI3" s="68"/>
      <c r="FJ3" s="68"/>
      <c r="FK3" s="68"/>
      <c r="FL3" s="68"/>
      <c r="FM3" s="68"/>
      <c r="FN3" s="68"/>
      <c r="FO3" s="68"/>
      <c r="FP3" s="68"/>
      <c r="FQ3" s="68"/>
      <c r="FR3" s="68"/>
      <c r="FS3" s="68"/>
      <c r="FT3" s="68"/>
      <c r="FU3" s="68"/>
      <c r="FV3" s="68"/>
      <c r="FW3" s="68"/>
      <c r="FX3" s="68"/>
      <c r="FY3" s="68"/>
      <c r="FZ3" s="68" t="s">
        <v>7355</v>
      </c>
      <c r="GA3" s="68"/>
      <c r="GB3" s="68"/>
      <c r="GC3" s="68"/>
      <c r="GD3" s="68"/>
      <c r="GE3" s="68"/>
      <c r="GF3" s="68"/>
      <c r="GG3" s="68"/>
      <c r="GH3" s="68"/>
      <c r="GI3" s="68"/>
      <c r="GJ3" s="68"/>
      <c r="GK3" s="68"/>
      <c r="GL3" s="68"/>
      <c r="GM3" s="68"/>
      <c r="GN3" s="68"/>
      <c r="GO3" s="68"/>
      <c r="GP3" s="68"/>
      <c r="GQ3" s="68"/>
      <c r="GR3" s="68"/>
      <c r="GS3" s="68" t="s">
        <v>7356</v>
      </c>
      <c r="GT3" s="68"/>
      <c r="GU3" s="68"/>
      <c r="GV3" s="68"/>
      <c r="GW3" s="68"/>
      <c r="GX3" s="68"/>
      <c r="GY3" s="68"/>
      <c r="GZ3" s="68"/>
      <c r="HA3" s="68"/>
      <c r="HB3" s="68"/>
      <c r="HC3" s="68"/>
      <c r="HD3" s="68"/>
      <c r="HE3" s="68"/>
      <c r="HF3" s="68"/>
      <c r="HG3" s="68"/>
      <c r="HH3" s="68"/>
      <c r="HI3" s="68" t="s">
        <v>7357</v>
      </c>
      <c r="HJ3" s="68"/>
      <c r="HK3" s="68"/>
      <c r="HL3" s="68"/>
      <c r="HM3" s="68"/>
      <c r="HN3" s="68"/>
      <c r="HO3" s="68"/>
      <c r="HP3" s="68"/>
      <c r="HQ3" s="68"/>
      <c r="HR3" s="68"/>
      <c r="HS3" s="68"/>
      <c r="HT3" s="68"/>
      <c r="HU3" s="68"/>
      <c r="HV3" s="68"/>
      <c r="HW3" s="68"/>
      <c r="HX3" s="68"/>
      <c r="HY3" s="68"/>
      <c r="HZ3" s="68"/>
      <c r="IA3" s="68"/>
      <c r="IB3" s="68"/>
      <c r="IC3" s="68" t="s">
        <v>7358</v>
      </c>
      <c r="ID3" s="68"/>
      <c r="IE3" s="68"/>
      <c r="IF3" s="68"/>
      <c r="IG3" s="68"/>
      <c r="IH3" s="68"/>
      <c r="IJ3" s="68"/>
      <c r="IK3" s="68"/>
      <c r="IL3" s="68"/>
      <c r="IM3" s="68"/>
      <c r="IN3" s="68"/>
      <c r="IO3" s="68"/>
      <c r="IP3" s="68"/>
      <c r="IQ3" s="68"/>
      <c r="IR3" s="68"/>
      <c r="IS3" s="68"/>
      <c r="IT3" s="68"/>
      <c r="IU3" s="68" t="s">
        <v>7359</v>
      </c>
    </row>
    <row r="4" spans="1:255" s="66" customFormat="1" ht="19.350000000000001" customHeight="1">
      <c r="B4" s="618" t="s">
        <v>7305</v>
      </c>
      <c r="C4" s="628" t="s">
        <v>7306</v>
      </c>
      <c r="D4" s="628" t="s">
        <v>7307</v>
      </c>
      <c r="E4" s="618" t="s">
        <v>7308</v>
      </c>
      <c r="F4" s="573" t="s">
        <v>6643</v>
      </c>
      <c r="G4" s="618" t="s">
        <v>6642</v>
      </c>
      <c r="H4" s="573" t="s">
        <v>29</v>
      </c>
      <c r="I4" s="573" t="s">
        <v>6645</v>
      </c>
      <c r="J4" s="573" t="s">
        <v>6644</v>
      </c>
      <c r="K4" s="618" t="s">
        <v>31</v>
      </c>
      <c r="L4" s="618" t="s">
        <v>32</v>
      </c>
      <c r="M4" s="618" t="s">
        <v>33</v>
      </c>
      <c r="N4" s="618" t="s">
        <v>34</v>
      </c>
      <c r="O4" s="578" t="s">
        <v>47</v>
      </c>
      <c r="P4" s="579"/>
      <c r="Q4" s="579"/>
      <c r="R4" s="579"/>
      <c r="S4" s="579"/>
      <c r="T4" s="579"/>
      <c r="U4" s="579"/>
      <c r="V4" s="579"/>
      <c r="W4" s="579"/>
      <c r="X4" s="579"/>
      <c r="Y4" s="579"/>
      <c r="Z4" s="579"/>
      <c r="AA4" s="579"/>
      <c r="AB4" s="579"/>
      <c r="AC4" s="579"/>
      <c r="AD4" s="579"/>
      <c r="AE4" s="579"/>
      <c r="AF4" s="579"/>
      <c r="AG4" s="579"/>
      <c r="AH4" s="579"/>
      <c r="AI4" s="579"/>
      <c r="AJ4" s="579"/>
      <c r="AK4" s="579"/>
      <c r="AL4" s="579"/>
      <c r="AM4" s="579"/>
      <c r="AN4" s="579"/>
      <c r="AO4" s="579"/>
      <c r="AP4" s="579"/>
      <c r="AQ4" s="579"/>
      <c r="AR4" s="649" t="s">
        <v>92</v>
      </c>
      <c r="AS4" s="650"/>
      <c r="AT4" s="650"/>
      <c r="AU4" s="650"/>
      <c r="AV4" s="650"/>
      <c r="AW4" s="650"/>
      <c r="AX4" s="650"/>
      <c r="AY4" s="650"/>
      <c r="AZ4" s="650"/>
      <c r="BA4" s="650"/>
      <c r="BB4" s="650"/>
      <c r="BC4" s="650"/>
      <c r="BD4" s="650"/>
      <c r="BE4" s="650"/>
      <c r="BF4" s="578" t="s">
        <v>93</v>
      </c>
      <c r="BG4" s="579"/>
      <c r="BH4" s="579"/>
      <c r="BI4" s="579"/>
      <c r="BJ4" s="579"/>
      <c r="BK4" s="579"/>
      <c r="BL4" s="579"/>
      <c r="BM4" s="579"/>
      <c r="BN4" s="579"/>
      <c r="BO4" s="579"/>
      <c r="BP4" s="579"/>
      <c r="BQ4" s="579"/>
      <c r="BR4" s="579"/>
      <c r="BS4" s="579"/>
      <c r="BT4" s="577" t="s">
        <v>95</v>
      </c>
      <c r="BU4" s="577"/>
      <c r="BV4" s="578" t="s">
        <v>97</v>
      </c>
      <c r="BW4" s="579"/>
      <c r="BX4" s="579"/>
      <c r="BY4" s="579"/>
      <c r="BZ4" s="579"/>
      <c r="CA4" s="579"/>
      <c r="CB4" s="579"/>
      <c r="CC4" s="579"/>
      <c r="CD4" s="578" t="s">
        <v>98</v>
      </c>
      <c r="CE4" s="579"/>
      <c r="CF4" s="579"/>
      <c r="CG4" s="579"/>
      <c r="CH4" s="579"/>
      <c r="CI4" s="579"/>
      <c r="CJ4" s="579"/>
      <c r="CK4" s="579"/>
      <c r="CL4" s="577" t="s">
        <v>99</v>
      </c>
      <c r="CM4" s="577"/>
      <c r="CN4" s="578" t="s">
        <v>100</v>
      </c>
      <c r="CO4" s="579"/>
      <c r="CP4" s="579"/>
      <c r="CQ4" s="579"/>
      <c r="CR4" s="579"/>
      <c r="CS4" s="579"/>
      <c r="CT4" s="579"/>
      <c r="CU4" s="579"/>
      <c r="CV4" s="579"/>
      <c r="CW4" s="579"/>
      <c r="CX4" s="579"/>
      <c r="CY4" s="579"/>
      <c r="CZ4" s="579"/>
      <c r="DA4" s="579"/>
      <c r="DB4" s="579"/>
      <c r="DC4" s="579"/>
      <c r="DD4" s="579"/>
      <c r="DE4" s="579"/>
      <c r="DF4" s="579"/>
      <c r="DG4" s="579"/>
      <c r="DH4" s="579"/>
      <c r="DI4" s="579"/>
      <c r="DJ4" s="579"/>
      <c r="DK4" s="579"/>
      <c r="DL4" s="579"/>
      <c r="DM4" s="579"/>
      <c r="DN4" s="579"/>
      <c r="DO4" s="579"/>
      <c r="DP4" s="579"/>
      <c r="DQ4" s="579"/>
      <c r="DR4" s="579"/>
      <c r="DS4" s="579"/>
      <c r="DT4" s="579"/>
      <c r="DU4" s="579"/>
      <c r="DV4" s="579"/>
      <c r="DW4" s="579"/>
      <c r="DX4" s="579"/>
      <c r="DY4" s="579"/>
      <c r="DZ4" s="579"/>
      <c r="EA4" s="579"/>
      <c r="EB4" s="579"/>
      <c r="EC4" s="579"/>
      <c r="ED4" s="579"/>
      <c r="EE4" s="580"/>
      <c r="EF4" s="578" t="s">
        <v>111</v>
      </c>
      <c r="EG4" s="579"/>
      <c r="EH4" s="579"/>
      <c r="EI4" s="579"/>
      <c r="EJ4" s="579"/>
      <c r="EK4" s="579"/>
      <c r="EL4" s="579"/>
      <c r="EM4" s="579"/>
      <c r="EN4" s="579"/>
      <c r="EO4" s="579"/>
      <c r="EP4" s="579"/>
      <c r="EQ4" s="579"/>
      <c r="ER4" s="579"/>
      <c r="ES4" s="579"/>
      <c r="ET4" s="579"/>
      <c r="EU4" s="579"/>
      <c r="EV4" s="579"/>
      <c r="EW4" s="579"/>
      <c r="EX4" s="579"/>
      <c r="EY4" s="579"/>
      <c r="EZ4" s="579"/>
      <c r="FA4" s="579"/>
      <c r="FB4" s="579"/>
      <c r="FC4" s="579"/>
      <c r="FD4" s="579"/>
      <c r="FE4" s="579"/>
      <c r="FF4" s="579"/>
      <c r="FG4" s="579"/>
      <c r="FH4" s="579"/>
      <c r="FI4" s="579"/>
      <c r="FJ4" s="579"/>
      <c r="FK4" s="579"/>
      <c r="FL4" s="579"/>
      <c r="FM4" s="579"/>
      <c r="FN4" s="579"/>
      <c r="FO4" s="579"/>
      <c r="FP4" s="579"/>
      <c r="FQ4" s="579"/>
      <c r="FR4" s="579"/>
      <c r="FS4" s="579"/>
      <c r="FT4" s="579"/>
      <c r="FU4" s="579"/>
      <c r="FV4" s="579"/>
      <c r="FW4" s="580"/>
      <c r="FX4" s="577" t="s">
        <v>112</v>
      </c>
      <c r="FY4" s="577"/>
      <c r="FZ4" s="578" t="s">
        <v>113</v>
      </c>
      <c r="GA4" s="579"/>
      <c r="GB4" s="579"/>
      <c r="GC4" s="579"/>
      <c r="GD4" s="579"/>
      <c r="GE4" s="579"/>
      <c r="GF4" s="579"/>
      <c r="GG4" s="579"/>
      <c r="GH4" s="580"/>
      <c r="GI4" s="577" t="s">
        <v>115</v>
      </c>
      <c r="GJ4" s="577"/>
      <c r="GK4" s="577"/>
      <c r="GL4" s="577"/>
      <c r="GM4" s="577"/>
      <c r="GN4" s="577"/>
      <c r="GO4" s="577"/>
      <c r="GP4" s="577"/>
      <c r="GQ4" s="577" t="s">
        <v>116</v>
      </c>
      <c r="GR4" s="577"/>
      <c r="GS4" s="578" t="s">
        <v>117</v>
      </c>
      <c r="GT4" s="579"/>
      <c r="GU4" s="579"/>
      <c r="GV4" s="579"/>
      <c r="GW4" s="579"/>
      <c r="GX4" s="579"/>
      <c r="GY4" s="579"/>
      <c r="GZ4" s="580"/>
      <c r="HA4" s="577" t="s">
        <v>118</v>
      </c>
      <c r="HB4" s="577"/>
      <c r="HC4" s="577"/>
      <c r="HD4" s="577"/>
      <c r="HE4" s="577"/>
      <c r="HF4" s="577"/>
      <c r="HG4" s="577" t="s">
        <v>119</v>
      </c>
      <c r="HH4" s="577"/>
      <c r="HI4" s="577" t="s">
        <v>6648</v>
      </c>
      <c r="HJ4" s="577"/>
      <c r="HK4" s="577"/>
      <c r="HL4" s="577"/>
      <c r="HM4" s="577"/>
      <c r="HN4" s="577"/>
      <c r="HO4" s="577"/>
      <c r="HP4" s="577"/>
      <c r="HQ4" s="577"/>
      <c r="HR4" s="577" t="s">
        <v>6649</v>
      </c>
      <c r="HS4" s="577"/>
      <c r="HT4" s="577"/>
      <c r="HU4" s="577"/>
      <c r="HV4" s="577"/>
      <c r="HW4" s="577"/>
      <c r="HX4" s="577"/>
      <c r="HY4" s="577"/>
      <c r="HZ4" s="577"/>
      <c r="IA4" s="577" t="s">
        <v>6650</v>
      </c>
      <c r="IB4" s="577"/>
      <c r="IC4" s="577" t="s">
        <v>123</v>
      </c>
      <c r="ID4" s="577"/>
      <c r="IE4" s="577"/>
      <c r="IF4" s="577"/>
      <c r="IG4" s="577"/>
      <c r="IH4" s="577"/>
      <c r="II4" s="577"/>
      <c r="IJ4" s="577"/>
      <c r="IK4" s="577" t="s">
        <v>124</v>
      </c>
      <c r="IL4" s="577"/>
      <c r="IM4" s="577"/>
      <c r="IN4" s="577"/>
      <c r="IO4" s="577"/>
      <c r="IP4" s="577"/>
      <c r="IQ4" s="577"/>
      <c r="IR4" s="577"/>
      <c r="IS4" s="577" t="s">
        <v>125</v>
      </c>
      <c r="IT4" s="577"/>
      <c r="IU4" s="573" t="s">
        <v>126</v>
      </c>
    </row>
    <row r="5" spans="1:255" s="66" customFormat="1" ht="19.350000000000001" customHeight="1">
      <c r="B5" s="619"/>
      <c r="C5" s="629"/>
      <c r="D5" s="629"/>
      <c r="E5" s="619"/>
      <c r="F5" s="574"/>
      <c r="G5" s="619"/>
      <c r="H5" s="619"/>
      <c r="I5" s="574"/>
      <c r="J5" s="574"/>
      <c r="K5" s="619"/>
      <c r="L5" s="619"/>
      <c r="M5" s="619"/>
      <c r="N5" s="619"/>
      <c r="O5" s="578" t="s">
        <v>7493</v>
      </c>
      <c r="P5" s="579"/>
      <c r="Q5" s="579"/>
      <c r="R5" s="579"/>
      <c r="S5" s="579"/>
      <c r="T5" s="579"/>
      <c r="U5" s="579"/>
      <c r="V5" s="579"/>
      <c r="W5" s="579"/>
      <c r="X5" s="579"/>
      <c r="Y5" s="579"/>
      <c r="Z5" s="579"/>
      <c r="AA5" s="579"/>
      <c r="AB5" s="579"/>
      <c r="AC5" s="579"/>
      <c r="AD5" s="579"/>
      <c r="AE5" s="579"/>
      <c r="AF5" s="579"/>
      <c r="AG5" s="579"/>
      <c r="AH5" s="579"/>
      <c r="AI5" s="579"/>
      <c r="AJ5" s="579"/>
      <c r="AK5" s="579"/>
      <c r="AL5" s="579"/>
      <c r="AM5" s="579"/>
      <c r="AN5" s="579"/>
      <c r="AO5" s="579"/>
      <c r="AP5" s="579"/>
      <c r="AQ5" s="579"/>
      <c r="AR5" s="645" t="s">
        <v>6651</v>
      </c>
      <c r="AS5" s="577" t="s">
        <v>133</v>
      </c>
      <c r="AT5" s="577"/>
      <c r="AU5" s="577" t="s">
        <v>88</v>
      </c>
      <c r="AV5" s="577"/>
      <c r="AW5" s="577"/>
      <c r="AX5" s="577"/>
      <c r="AY5" s="577"/>
      <c r="AZ5" s="642" t="s">
        <v>7343</v>
      </c>
      <c r="BA5" s="642"/>
      <c r="BB5" s="642"/>
      <c r="BC5" s="642"/>
      <c r="BD5" s="642"/>
      <c r="BE5" s="642"/>
      <c r="BF5" s="573" t="s">
        <v>6652</v>
      </c>
      <c r="BG5" s="577" t="s">
        <v>133</v>
      </c>
      <c r="BH5" s="577"/>
      <c r="BI5" s="577" t="s">
        <v>88</v>
      </c>
      <c r="BJ5" s="577"/>
      <c r="BK5" s="577"/>
      <c r="BL5" s="577"/>
      <c r="BM5" s="577"/>
      <c r="BN5" s="642" t="s">
        <v>6646</v>
      </c>
      <c r="BO5" s="642"/>
      <c r="BP5" s="642"/>
      <c r="BQ5" s="642"/>
      <c r="BR5" s="642"/>
      <c r="BS5" s="642"/>
      <c r="BT5" s="573" t="s">
        <v>94</v>
      </c>
      <c r="BU5" s="573" t="s">
        <v>96</v>
      </c>
      <c r="BV5" s="573" t="s">
        <v>6652</v>
      </c>
      <c r="BW5" s="577" t="s">
        <v>133</v>
      </c>
      <c r="BX5" s="577"/>
      <c r="BY5" s="578" t="s">
        <v>88</v>
      </c>
      <c r="BZ5" s="579"/>
      <c r="CA5" s="579"/>
      <c r="CB5" s="579"/>
      <c r="CC5" s="580"/>
      <c r="CD5" s="573" t="s">
        <v>6652</v>
      </c>
      <c r="CE5" s="577" t="s">
        <v>133</v>
      </c>
      <c r="CF5" s="577"/>
      <c r="CG5" s="578" t="s">
        <v>88</v>
      </c>
      <c r="CH5" s="579"/>
      <c r="CI5" s="579"/>
      <c r="CJ5" s="579"/>
      <c r="CK5" s="580"/>
      <c r="CL5" s="573" t="s">
        <v>94</v>
      </c>
      <c r="CM5" s="573" t="s">
        <v>96</v>
      </c>
      <c r="CN5" s="574" t="s">
        <v>6652</v>
      </c>
      <c r="CO5" s="578" t="s">
        <v>101</v>
      </c>
      <c r="CP5" s="579"/>
      <c r="CQ5" s="579"/>
      <c r="CR5" s="579"/>
      <c r="CS5" s="579"/>
      <c r="CT5" s="579"/>
      <c r="CU5" s="579"/>
      <c r="CV5" s="579"/>
      <c r="CW5" s="579"/>
      <c r="CX5" s="579"/>
      <c r="CY5" s="579"/>
      <c r="CZ5" s="579"/>
      <c r="DA5" s="579"/>
      <c r="DB5" s="579"/>
      <c r="DC5" s="580"/>
      <c r="DD5" s="578" t="s">
        <v>7404</v>
      </c>
      <c r="DE5" s="579"/>
      <c r="DF5" s="579"/>
      <c r="DG5" s="579"/>
      <c r="DH5" s="579"/>
      <c r="DI5" s="580"/>
      <c r="DJ5" s="578" t="s">
        <v>7405</v>
      </c>
      <c r="DK5" s="579"/>
      <c r="DL5" s="579"/>
      <c r="DM5" s="579"/>
      <c r="DN5" s="579"/>
      <c r="DO5" s="579"/>
      <c r="DP5" s="579"/>
      <c r="DQ5" s="579"/>
      <c r="DR5" s="579"/>
      <c r="DS5" s="579"/>
      <c r="DT5" s="579"/>
      <c r="DU5" s="579"/>
      <c r="DV5" s="579"/>
      <c r="DW5" s="579"/>
      <c r="DX5" s="580"/>
      <c r="DY5" s="578" t="s">
        <v>88</v>
      </c>
      <c r="DZ5" s="579"/>
      <c r="EA5" s="579"/>
      <c r="EB5" s="579"/>
      <c r="EC5" s="580"/>
      <c r="ED5" s="577" t="s">
        <v>7347</v>
      </c>
      <c r="EE5" s="577"/>
      <c r="EF5" s="574" t="s">
        <v>6652</v>
      </c>
      <c r="EG5" s="578" t="s">
        <v>101</v>
      </c>
      <c r="EH5" s="579"/>
      <c r="EI5" s="579"/>
      <c r="EJ5" s="579"/>
      <c r="EK5" s="579"/>
      <c r="EL5" s="579"/>
      <c r="EM5" s="579"/>
      <c r="EN5" s="579"/>
      <c r="EO5" s="579"/>
      <c r="EP5" s="579"/>
      <c r="EQ5" s="579"/>
      <c r="ER5" s="579"/>
      <c r="ES5" s="579"/>
      <c r="ET5" s="579"/>
      <c r="EU5" s="580"/>
      <c r="EV5" s="578" t="s">
        <v>7404</v>
      </c>
      <c r="EW5" s="579"/>
      <c r="EX5" s="579"/>
      <c r="EY5" s="579"/>
      <c r="EZ5" s="579"/>
      <c r="FA5" s="580"/>
      <c r="FB5" s="578" t="s">
        <v>7405</v>
      </c>
      <c r="FC5" s="579"/>
      <c r="FD5" s="579"/>
      <c r="FE5" s="579"/>
      <c r="FF5" s="579"/>
      <c r="FG5" s="579"/>
      <c r="FH5" s="579"/>
      <c r="FI5" s="579"/>
      <c r="FJ5" s="579"/>
      <c r="FK5" s="579"/>
      <c r="FL5" s="579"/>
      <c r="FM5" s="579"/>
      <c r="FN5" s="579"/>
      <c r="FO5" s="579"/>
      <c r="FP5" s="580"/>
      <c r="FQ5" s="577" t="s">
        <v>88</v>
      </c>
      <c r="FR5" s="577"/>
      <c r="FS5" s="577"/>
      <c r="FT5" s="577"/>
      <c r="FU5" s="577"/>
      <c r="FV5" s="577" t="s">
        <v>7347</v>
      </c>
      <c r="FW5" s="577"/>
      <c r="FX5" s="573" t="s">
        <v>94</v>
      </c>
      <c r="FY5" s="573" t="s">
        <v>96</v>
      </c>
      <c r="FZ5" s="573" t="s">
        <v>6652</v>
      </c>
      <c r="GA5" s="577" t="s">
        <v>114</v>
      </c>
      <c r="GB5" s="577"/>
      <c r="GC5" s="578" t="s">
        <v>88</v>
      </c>
      <c r="GD5" s="579"/>
      <c r="GE5" s="579"/>
      <c r="GF5" s="579"/>
      <c r="GG5" s="580"/>
      <c r="GH5" s="604" t="s">
        <v>7348</v>
      </c>
      <c r="GI5" s="573" t="s">
        <v>6652</v>
      </c>
      <c r="GJ5" s="577" t="s">
        <v>114</v>
      </c>
      <c r="GK5" s="577"/>
      <c r="GL5" s="578" t="s">
        <v>88</v>
      </c>
      <c r="GM5" s="579"/>
      <c r="GN5" s="579"/>
      <c r="GO5" s="579"/>
      <c r="GP5" s="580"/>
      <c r="GQ5" s="573" t="s">
        <v>94</v>
      </c>
      <c r="GR5" s="573" t="s">
        <v>96</v>
      </c>
      <c r="GS5" s="573" t="s">
        <v>6652</v>
      </c>
      <c r="GT5" s="573" t="s">
        <v>6647</v>
      </c>
      <c r="GU5" s="578" t="s">
        <v>88</v>
      </c>
      <c r="GV5" s="579"/>
      <c r="GW5" s="579"/>
      <c r="GX5" s="579"/>
      <c r="GY5" s="580"/>
      <c r="GZ5" s="604" t="s">
        <v>7348</v>
      </c>
      <c r="HA5" s="573" t="s">
        <v>6652</v>
      </c>
      <c r="HB5" s="578" t="s">
        <v>7395</v>
      </c>
      <c r="HC5" s="579"/>
      <c r="HD5" s="579"/>
      <c r="HE5" s="579"/>
      <c r="HF5" s="580"/>
      <c r="HG5" s="573" t="s">
        <v>94</v>
      </c>
      <c r="HH5" s="573" t="s">
        <v>96</v>
      </c>
      <c r="HI5" s="573" t="s">
        <v>6652</v>
      </c>
      <c r="HJ5" s="577" t="s">
        <v>114</v>
      </c>
      <c r="HK5" s="577"/>
      <c r="HL5" s="577"/>
      <c r="HM5" s="578" t="s">
        <v>88</v>
      </c>
      <c r="HN5" s="579"/>
      <c r="HO5" s="579"/>
      <c r="HP5" s="579"/>
      <c r="HQ5" s="580"/>
      <c r="HR5" s="573" t="s">
        <v>6652</v>
      </c>
      <c r="HS5" s="578" t="s">
        <v>114</v>
      </c>
      <c r="HT5" s="579"/>
      <c r="HU5" s="580"/>
      <c r="HV5" s="578" t="s">
        <v>88</v>
      </c>
      <c r="HW5" s="579"/>
      <c r="HX5" s="579"/>
      <c r="HY5" s="579"/>
      <c r="HZ5" s="580"/>
      <c r="IA5" s="573" t="s">
        <v>94</v>
      </c>
      <c r="IB5" s="573" t="s">
        <v>96</v>
      </c>
      <c r="IC5" s="573" t="s">
        <v>6652</v>
      </c>
      <c r="ID5" s="577" t="s">
        <v>114</v>
      </c>
      <c r="IE5" s="577"/>
      <c r="IF5" s="578" t="s">
        <v>88</v>
      </c>
      <c r="IG5" s="579"/>
      <c r="IH5" s="579"/>
      <c r="II5" s="579"/>
      <c r="IJ5" s="580"/>
      <c r="IK5" s="573" t="s">
        <v>6652</v>
      </c>
      <c r="IL5" s="577" t="s">
        <v>114</v>
      </c>
      <c r="IM5" s="577"/>
      <c r="IN5" s="578" t="s">
        <v>88</v>
      </c>
      <c r="IO5" s="579"/>
      <c r="IP5" s="579"/>
      <c r="IQ5" s="579"/>
      <c r="IR5" s="580"/>
      <c r="IS5" s="573" t="s">
        <v>94</v>
      </c>
      <c r="IT5" s="573" t="s">
        <v>96</v>
      </c>
      <c r="IU5" s="574"/>
    </row>
    <row r="6" spans="1:255" s="66" customFormat="1" ht="19.350000000000001" customHeight="1">
      <c r="B6" s="619"/>
      <c r="C6" s="629"/>
      <c r="D6" s="629"/>
      <c r="E6" s="619"/>
      <c r="F6" s="574"/>
      <c r="G6" s="619"/>
      <c r="H6" s="619"/>
      <c r="I6" s="574"/>
      <c r="J6" s="574"/>
      <c r="K6" s="619"/>
      <c r="L6" s="619"/>
      <c r="M6" s="619"/>
      <c r="N6" s="619"/>
      <c r="O6" s="577" t="s">
        <v>76</v>
      </c>
      <c r="P6" s="577"/>
      <c r="Q6" s="577"/>
      <c r="R6" s="577"/>
      <c r="S6" s="577" t="s">
        <v>78</v>
      </c>
      <c r="T6" s="577"/>
      <c r="U6" s="577"/>
      <c r="V6" s="577"/>
      <c r="W6" s="577" t="s">
        <v>79</v>
      </c>
      <c r="X6" s="577"/>
      <c r="Y6" s="577"/>
      <c r="Z6" s="577"/>
      <c r="AA6" s="577" t="s">
        <v>80</v>
      </c>
      <c r="AB6" s="577"/>
      <c r="AC6" s="577"/>
      <c r="AD6" s="577"/>
      <c r="AE6" s="577" t="s">
        <v>81</v>
      </c>
      <c r="AF6" s="577"/>
      <c r="AG6" s="577"/>
      <c r="AH6" s="577"/>
      <c r="AI6" s="627" t="s">
        <v>82</v>
      </c>
      <c r="AJ6" s="627"/>
      <c r="AK6" s="627"/>
      <c r="AL6" s="627"/>
      <c r="AM6" s="577" t="s">
        <v>83</v>
      </c>
      <c r="AN6" s="577"/>
      <c r="AO6" s="577"/>
      <c r="AP6" s="577"/>
      <c r="AQ6" s="155" t="s">
        <v>84</v>
      </c>
      <c r="AR6" s="646"/>
      <c r="AS6" s="577" t="s">
        <v>87</v>
      </c>
      <c r="AT6" s="577" t="s">
        <v>86</v>
      </c>
      <c r="AU6" s="577" t="s">
        <v>7342</v>
      </c>
      <c r="AV6" s="577" t="s">
        <v>89</v>
      </c>
      <c r="AW6" s="577" t="s">
        <v>90</v>
      </c>
      <c r="AX6" s="577" t="s">
        <v>91</v>
      </c>
      <c r="AY6" s="577" t="s">
        <v>173</v>
      </c>
      <c r="AZ6" s="617" t="s">
        <v>7472</v>
      </c>
      <c r="BA6" s="617" t="s">
        <v>7473</v>
      </c>
      <c r="BB6" s="617" t="s">
        <v>7474</v>
      </c>
      <c r="BC6" s="617" t="s">
        <v>7475</v>
      </c>
      <c r="BD6" s="617" t="s">
        <v>7476</v>
      </c>
      <c r="BE6" s="617" t="s">
        <v>7490</v>
      </c>
      <c r="BF6" s="574"/>
      <c r="BG6" s="577" t="s">
        <v>87</v>
      </c>
      <c r="BH6" s="577" t="s">
        <v>86</v>
      </c>
      <c r="BI6" s="577" t="s">
        <v>7342</v>
      </c>
      <c r="BJ6" s="577" t="s">
        <v>1</v>
      </c>
      <c r="BK6" s="577" t="s">
        <v>90</v>
      </c>
      <c r="BL6" s="577" t="s">
        <v>91</v>
      </c>
      <c r="BM6" s="577" t="s">
        <v>173</v>
      </c>
      <c r="BN6" s="617" t="s">
        <v>7472</v>
      </c>
      <c r="BO6" s="617" t="s">
        <v>7473</v>
      </c>
      <c r="BP6" s="617" t="s">
        <v>7474</v>
      </c>
      <c r="BQ6" s="617" t="s">
        <v>7475</v>
      </c>
      <c r="BR6" s="617" t="s">
        <v>7476</v>
      </c>
      <c r="BS6" s="617" t="s">
        <v>7490</v>
      </c>
      <c r="BT6" s="574"/>
      <c r="BU6" s="574"/>
      <c r="BV6" s="607"/>
      <c r="BW6" s="618" t="s">
        <v>87</v>
      </c>
      <c r="BX6" s="618" t="s">
        <v>86</v>
      </c>
      <c r="BY6" s="618" t="s">
        <v>7342</v>
      </c>
      <c r="BZ6" s="618" t="s">
        <v>1</v>
      </c>
      <c r="CA6" s="618" t="s">
        <v>90</v>
      </c>
      <c r="CB6" s="618" t="s">
        <v>91</v>
      </c>
      <c r="CC6" s="618" t="s">
        <v>173</v>
      </c>
      <c r="CD6" s="581"/>
      <c r="CE6" s="618" t="s">
        <v>87</v>
      </c>
      <c r="CF6" s="618" t="s">
        <v>86</v>
      </c>
      <c r="CG6" s="618" t="s">
        <v>7342</v>
      </c>
      <c r="CH6" s="618" t="s">
        <v>1</v>
      </c>
      <c r="CI6" s="618" t="s">
        <v>90</v>
      </c>
      <c r="CJ6" s="618" t="s">
        <v>91</v>
      </c>
      <c r="CK6" s="618" t="s">
        <v>173</v>
      </c>
      <c r="CL6" s="598"/>
      <c r="CM6" s="574"/>
      <c r="CN6" s="574"/>
      <c r="CO6" s="637" t="s">
        <v>7382</v>
      </c>
      <c r="CP6" s="640"/>
      <c r="CQ6" s="641"/>
      <c r="CR6" s="601" t="s">
        <v>7384</v>
      </c>
      <c r="CS6" s="60"/>
      <c r="CT6" s="61"/>
      <c r="CU6" s="601" t="s">
        <v>102</v>
      </c>
      <c r="CV6" s="60"/>
      <c r="CW6" s="60"/>
      <c r="CX6" s="61"/>
      <c r="CY6" s="601" t="s">
        <v>106</v>
      </c>
      <c r="CZ6" s="60"/>
      <c r="DA6" s="60"/>
      <c r="DB6" s="60"/>
      <c r="DC6" s="60"/>
      <c r="DD6" s="623" t="s">
        <v>7442</v>
      </c>
      <c r="DE6" s="623" t="s">
        <v>7443</v>
      </c>
      <c r="DF6" s="586" t="s">
        <v>7444</v>
      </c>
      <c r="DG6" s="224"/>
      <c r="DH6" s="224"/>
      <c r="DI6" s="224"/>
      <c r="DJ6" s="623" t="s">
        <v>7422</v>
      </c>
      <c r="DK6" s="622" t="s">
        <v>7423</v>
      </c>
      <c r="DL6" s="610" t="s">
        <v>7424</v>
      </c>
      <c r="DM6" s="610" t="s">
        <v>7425</v>
      </c>
      <c r="DN6" s="610" t="s">
        <v>7426</v>
      </c>
      <c r="DO6" s="623" t="s">
        <v>7481</v>
      </c>
      <c r="DP6" s="610" t="s">
        <v>7432</v>
      </c>
      <c r="DQ6" s="623" t="s">
        <v>7481</v>
      </c>
      <c r="DR6" s="623" t="s">
        <v>7433</v>
      </c>
      <c r="DS6" s="623" t="s">
        <v>7481</v>
      </c>
      <c r="DT6" s="611" t="s">
        <v>7434</v>
      </c>
      <c r="DU6" s="612" t="s">
        <v>7445</v>
      </c>
      <c r="DV6" s="610" t="s">
        <v>7435</v>
      </c>
      <c r="DW6" s="610" t="s">
        <v>7436</v>
      </c>
      <c r="DX6" s="610" t="s">
        <v>7437</v>
      </c>
      <c r="DY6" s="577" t="s">
        <v>7342</v>
      </c>
      <c r="DZ6" s="577" t="s">
        <v>1</v>
      </c>
      <c r="EA6" s="577" t="s">
        <v>90</v>
      </c>
      <c r="EB6" s="577" t="s">
        <v>91</v>
      </c>
      <c r="EC6" s="577" t="s">
        <v>173</v>
      </c>
      <c r="ED6" s="603" t="s">
        <v>7387</v>
      </c>
      <c r="EE6" s="603" t="s">
        <v>7388</v>
      </c>
      <c r="EF6" s="598"/>
      <c r="EG6" s="637" t="s">
        <v>7382</v>
      </c>
      <c r="EH6" s="640"/>
      <c r="EI6" s="641"/>
      <c r="EJ6" s="601" t="s">
        <v>7384</v>
      </c>
      <c r="EK6" s="60"/>
      <c r="EL6" s="61"/>
      <c r="EM6" s="601" t="s">
        <v>102</v>
      </c>
      <c r="EN6" s="60"/>
      <c r="EO6" s="60"/>
      <c r="EP6" s="61"/>
      <c r="EQ6" s="601" t="s">
        <v>48</v>
      </c>
      <c r="ER6" s="60"/>
      <c r="ES6" s="60"/>
      <c r="ET6" s="60"/>
      <c r="EU6" s="60"/>
      <c r="EV6" s="623" t="s">
        <v>7431</v>
      </c>
      <c r="EW6" s="623" t="s">
        <v>7443</v>
      </c>
      <c r="EX6" s="610" t="s">
        <v>7406</v>
      </c>
      <c r="EY6" s="224"/>
      <c r="EZ6" s="224"/>
      <c r="FA6" s="229"/>
      <c r="FB6" s="622" t="s">
        <v>7422</v>
      </c>
      <c r="FC6" s="622" t="s">
        <v>7423</v>
      </c>
      <c r="FD6" s="610" t="s">
        <v>7424</v>
      </c>
      <c r="FE6" s="610" t="s">
        <v>7425</v>
      </c>
      <c r="FF6" s="610" t="s">
        <v>7426</v>
      </c>
      <c r="FG6" s="623" t="s">
        <v>7481</v>
      </c>
      <c r="FH6" s="610" t="s">
        <v>7432</v>
      </c>
      <c r="FI6" s="623" t="s">
        <v>7481</v>
      </c>
      <c r="FJ6" s="610" t="s">
        <v>7433</v>
      </c>
      <c r="FK6" s="623" t="s">
        <v>7481</v>
      </c>
      <c r="FL6" s="611" t="s">
        <v>7434</v>
      </c>
      <c r="FM6" s="612" t="s">
        <v>7445</v>
      </c>
      <c r="FN6" s="610" t="s">
        <v>7435</v>
      </c>
      <c r="FO6" s="610" t="s">
        <v>7436</v>
      </c>
      <c r="FP6" s="610" t="s">
        <v>7437</v>
      </c>
      <c r="FQ6" s="577" t="s">
        <v>7342</v>
      </c>
      <c r="FR6" s="577" t="s">
        <v>1</v>
      </c>
      <c r="FS6" s="577" t="s">
        <v>90</v>
      </c>
      <c r="FT6" s="577" t="s">
        <v>91</v>
      </c>
      <c r="FU6" s="577" t="s">
        <v>173</v>
      </c>
      <c r="FV6" s="603" t="s">
        <v>7387</v>
      </c>
      <c r="FW6" s="603" t="s">
        <v>7388</v>
      </c>
      <c r="FX6" s="574"/>
      <c r="FY6" s="574"/>
      <c r="FZ6" s="607"/>
      <c r="GA6" s="577" t="s">
        <v>42</v>
      </c>
      <c r="GB6" s="577" t="s">
        <v>0</v>
      </c>
      <c r="GC6" s="577" t="s">
        <v>7342</v>
      </c>
      <c r="GD6" s="577" t="s">
        <v>1</v>
      </c>
      <c r="GE6" s="577" t="s">
        <v>90</v>
      </c>
      <c r="GF6" s="577" t="s">
        <v>91</v>
      </c>
      <c r="GG6" s="577" t="s">
        <v>173</v>
      </c>
      <c r="GH6" s="605"/>
      <c r="GI6" s="607"/>
      <c r="GJ6" s="577" t="s">
        <v>42</v>
      </c>
      <c r="GK6" s="577" t="s">
        <v>0</v>
      </c>
      <c r="GL6" s="577" t="s">
        <v>7342</v>
      </c>
      <c r="GM6" s="577" t="s">
        <v>1</v>
      </c>
      <c r="GN6" s="577" t="s">
        <v>90</v>
      </c>
      <c r="GO6" s="577" t="s">
        <v>91</v>
      </c>
      <c r="GP6" s="577" t="s">
        <v>173</v>
      </c>
      <c r="GQ6" s="598"/>
      <c r="GR6" s="574"/>
      <c r="GS6" s="574"/>
      <c r="GT6" s="607"/>
      <c r="GU6" s="577" t="s">
        <v>7341</v>
      </c>
      <c r="GV6" s="577" t="s">
        <v>1</v>
      </c>
      <c r="GW6" s="577" t="s">
        <v>90</v>
      </c>
      <c r="GX6" s="577" t="s">
        <v>91</v>
      </c>
      <c r="GY6" s="577" t="s">
        <v>173</v>
      </c>
      <c r="GZ6" s="643"/>
      <c r="HA6" s="607"/>
      <c r="HB6" s="577" t="s">
        <v>7341</v>
      </c>
      <c r="HC6" s="577" t="s">
        <v>1</v>
      </c>
      <c r="HD6" s="577" t="s">
        <v>90</v>
      </c>
      <c r="HE6" s="577" t="s">
        <v>91</v>
      </c>
      <c r="HF6" s="577" t="s">
        <v>173</v>
      </c>
      <c r="HG6" s="598"/>
      <c r="HH6" s="574"/>
      <c r="HI6" s="607"/>
      <c r="HJ6" s="577" t="s">
        <v>120</v>
      </c>
      <c r="HK6" s="577" t="s">
        <v>121</v>
      </c>
      <c r="HL6" s="577" t="s">
        <v>122</v>
      </c>
      <c r="HM6" s="577" t="s">
        <v>7341</v>
      </c>
      <c r="HN6" s="577" t="s">
        <v>1</v>
      </c>
      <c r="HO6" s="577" t="s">
        <v>90</v>
      </c>
      <c r="HP6" s="577" t="s">
        <v>91</v>
      </c>
      <c r="HQ6" s="577" t="s">
        <v>173</v>
      </c>
      <c r="HR6" s="581"/>
      <c r="HS6" s="577" t="s">
        <v>120</v>
      </c>
      <c r="HT6" s="577" t="s">
        <v>121</v>
      </c>
      <c r="HU6" s="577" t="s">
        <v>122</v>
      </c>
      <c r="HV6" s="577" t="s">
        <v>7341</v>
      </c>
      <c r="HW6" s="577" t="s">
        <v>1</v>
      </c>
      <c r="HX6" s="577" t="s">
        <v>90</v>
      </c>
      <c r="HY6" s="577" t="s">
        <v>91</v>
      </c>
      <c r="HZ6" s="577" t="s">
        <v>173</v>
      </c>
      <c r="IA6" s="598"/>
      <c r="IB6" s="574"/>
      <c r="IC6" s="607"/>
      <c r="ID6" s="576" t="s">
        <v>45</v>
      </c>
      <c r="IE6" s="576" t="s">
        <v>16</v>
      </c>
      <c r="IF6" s="577" t="s">
        <v>7341</v>
      </c>
      <c r="IG6" s="577" t="s">
        <v>1</v>
      </c>
      <c r="IH6" s="577" t="s">
        <v>90</v>
      </c>
      <c r="II6" s="577" t="s">
        <v>91</v>
      </c>
      <c r="IJ6" s="577" t="s">
        <v>173</v>
      </c>
      <c r="IK6" s="581"/>
      <c r="IL6" s="576" t="s">
        <v>45</v>
      </c>
      <c r="IM6" s="576" t="s">
        <v>16</v>
      </c>
      <c r="IN6" s="577" t="s">
        <v>7341</v>
      </c>
      <c r="IO6" s="577" t="s">
        <v>1</v>
      </c>
      <c r="IP6" s="577" t="s">
        <v>90</v>
      </c>
      <c r="IQ6" s="577" t="s">
        <v>91</v>
      </c>
      <c r="IR6" s="577" t="s">
        <v>173</v>
      </c>
      <c r="IS6" s="598"/>
      <c r="IT6" s="574"/>
      <c r="IU6" s="574"/>
    </row>
    <row r="7" spans="1:255" s="66" customFormat="1" ht="19.350000000000001" customHeight="1">
      <c r="B7" s="619"/>
      <c r="C7" s="629"/>
      <c r="D7" s="629"/>
      <c r="E7" s="619"/>
      <c r="F7" s="574"/>
      <c r="G7" s="619"/>
      <c r="H7" s="619"/>
      <c r="I7" s="574"/>
      <c r="J7" s="574"/>
      <c r="K7" s="619"/>
      <c r="L7" s="619"/>
      <c r="M7" s="619"/>
      <c r="N7" s="619"/>
      <c r="O7" s="613" t="s">
        <v>85</v>
      </c>
      <c r="P7" s="156"/>
      <c r="Q7" s="156"/>
      <c r="R7" s="157"/>
      <c r="S7" s="613" t="s">
        <v>85</v>
      </c>
      <c r="T7" s="156"/>
      <c r="U7" s="156"/>
      <c r="V7" s="157"/>
      <c r="W7" s="613" t="s">
        <v>85</v>
      </c>
      <c r="X7" s="156"/>
      <c r="Y7" s="156"/>
      <c r="Z7" s="157"/>
      <c r="AA7" s="613" t="s">
        <v>85</v>
      </c>
      <c r="AB7" s="156"/>
      <c r="AC7" s="156"/>
      <c r="AD7" s="157"/>
      <c r="AE7" s="613" t="s">
        <v>85</v>
      </c>
      <c r="AF7" s="156"/>
      <c r="AG7" s="156"/>
      <c r="AH7" s="157"/>
      <c r="AI7" s="613" t="s">
        <v>85</v>
      </c>
      <c r="AJ7" s="156"/>
      <c r="AK7" s="156"/>
      <c r="AL7" s="157"/>
      <c r="AM7" s="613" t="s">
        <v>85</v>
      </c>
      <c r="AN7" s="156"/>
      <c r="AO7" s="156"/>
      <c r="AP7" s="157"/>
      <c r="AQ7" s="616" t="s">
        <v>85</v>
      </c>
      <c r="AR7" s="647"/>
      <c r="AS7" s="577"/>
      <c r="AT7" s="577"/>
      <c r="AU7" s="577"/>
      <c r="AV7" s="577"/>
      <c r="AW7" s="577"/>
      <c r="AX7" s="577"/>
      <c r="AY7" s="577"/>
      <c r="AZ7" s="617"/>
      <c r="BA7" s="617"/>
      <c r="BB7" s="617"/>
      <c r="BC7" s="617"/>
      <c r="BD7" s="617"/>
      <c r="BE7" s="617"/>
      <c r="BF7" s="584"/>
      <c r="BG7" s="577"/>
      <c r="BH7" s="577"/>
      <c r="BI7" s="577"/>
      <c r="BJ7" s="577"/>
      <c r="BK7" s="577"/>
      <c r="BL7" s="577"/>
      <c r="BM7" s="577"/>
      <c r="BN7" s="617"/>
      <c r="BO7" s="617"/>
      <c r="BP7" s="617"/>
      <c r="BQ7" s="617"/>
      <c r="BR7" s="617"/>
      <c r="BS7" s="617"/>
      <c r="BT7" s="584"/>
      <c r="BU7" s="584"/>
      <c r="BV7" s="608"/>
      <c r="BW7" s="619"/>
      <c r="BX7" s="619"/>
      <c r="BY7" s="619"/>
      <c r="BZ7" s="619"/>
      <c r="CA7" s="619"/>
      <c r="CB7" s="619"/>
      <c r="CC7" s="619"/>
      <c r="CD7" s="582"/>
      <c r="CE7" s="619"/>
      <c r="CF7" s="619"/>
      <c r="CG7" s="619"/>
      <c r="CH7" s="619"/>
      <c r="CI7" s="619"/>
      <c r="CJ7" s="619"/>
      <c r="CK7" s="619"/>
      <c r="CL7" s="599"/>
      <c r="CM7" s="584"/>
      <c r="CN7" s="584"/>
      <c r="CO7" s="638"/>
      <c r="CP7" s="631" t="s">
        <v>21</v>
      </c>
      <c r="CQ7" s="634" t="s">
        <v>7383</v>
      </c>
      <c r="CR7" s="602"/>
      <c r="CS7" s="603" t="s">
        <v>7385</v>
      </c>
      <c r="CT7" s="603" t="s">
        <v>7386</v>
      </c>
      <c r="CU7" s="602"/>
      <c r="CV7" s="603" t="s">
        <v>103</v>
      </c>
      <c r="CW7" s="603" t="s">
        <v>104</v>
      </c>
      <c r="CX7" s="603" t="s">
        <v>105</v>
      </c>
      <c r="CY7" s="602"/>
      <c r="CZ7" s="603" t="s">
        <v>107</v>
      </c>
      <c r="DA7" s="603" t="s">
        <v>108</v>
      </c>
      <c r="DB7" s="603" t="s">
        <v>109</v>
      </c>
      <c r="DC7" s="621" t="s">
        <v>110</v>
      </c>
      <c r="DD7" s="624"/>
      <c r="DE7" s="624"/>
      <c r="DF7" s="587"/>
      <c r="DG7" s="589" t="s">
        <v>7477</v>
      </c>
      <c r="DH7" s="592" t="s">
        <v>7448</v>
      </c>
      <c r="DI7" s="595" t="s">
        <v>7449</v>
      </c>
      <c r="DJ7" s="624"/>
      <c r="DK7" s="622"/>
      <c r="DL7" s="610"/>
      <c r="DM7" s="610"/>
      <c r="DN7" s="610"/>
      <c r="DO7" s="624"/>
      <c r="DP7" s="610"/>
      <c r="DQ7" s="624"/>
      <c r="DR7" s="624"/>
      <c r="DS7" s="624"/>
      <c r="DT7" s="611"/>
      <c r="DU7" s="596"/>
      <c r="DV7" s="610"/>
      <c r="DW7" s="610"/>
      <c r="DX7" s="610"/>
      <c r="DY7" s="577"/>
      <c r="DZ7" s="577"/>
      <c r="EA7" s="577"/>
      <c r="EB7" s="577"/>
      <c r="EC7" s="577"/>
      <c r="ED7" s="603"/>
      <c r="EE7" s="603"/>
      <c r="EF7" s="599"/>
      <c r="EG7" s="638"/>
      <c r="EH7" s="631" t="s">
        <v>21</v>
      </c>
      <c r="EI7" s="634" t="s">
        <v>7383</v>
      </c>
      <c r="EJ7" s="602"/>
      <c r="EK7" s="603" t="s">
        <v>7385</v>
      </c>
      <c r="EL7" s="603" t="s">
        <v>7386</v>
      </c>
      <c r="EM7" s="602"/>
      <c r="EN7" s="603" t="s">
        <v>40</v>
      </c>
      <c r="EO7" s="603" t="s">
        <v>41</v>
      </c>
      <c r="EP7" s="603" t="s">
        <v>105</v>
      </c>
      <c r="EQ7" s="602"/>
      <c r="ER7" s="603" t="s">
        <v>107</v>
      </c>
      <c r="ES7" s="603" t="s">
        <v>108</v>
      </c>
      <c r="ET7" s="603" t="s">
        <v>109</v>
      </c>
      <c r="EU7" s="621" t="s">
        <v>110</v>
      </c>
      <c r="EV7" s="624"/>
      <c r="EW7" s="624"/>
      <c r="EX7" s="610"/>
      <c r="EY7" s="589" t="s">
        <v>7447</v>
      </c>
      <c r="EZ7" s="592" t="s">
        <v>7448</v>
      </c>
      <c r="FA7" s="595" t="s">
        <v>22</v>
      </c>
      <c r="FB7" s="622"/>
      <c r="FC7" s="622"/>
      <c r="FD7" s="610"/>
      <c r="FE7" s="610"/>
      <c r="FF7" s="610"/>
      <c r="FG7" s="624"/>
      <c r="FH7" s="610"/>
      <c r="FI7" s="624"/>
      <c r="FJ7" s="610"/>
      <c r="FK7" s="624"/>
      <c r="FL7" s="611"/>
      <c r="FM7" s="596"/>
      <c r="FN7" s="610"/>
      <c r="FO7" s="610"/>
      <c r="FP7" s="610"/>
      <c r="FQ7" s="577"/>
      <c r="FR7" s="577"/>
      <c r="FS7" s="577"/>
      <c r="FT7" s="577"/>
      <c r="FU7" s="577"/>
      <c r="FV7" s="603"/>
      <c r="FW7" s="603"/>
      <c r="FX7" s="584"/>
      <c r="FY7" s="584"/>
      <c r="FZ7" s="608"/>
      <c r="GA7" s="577"/>
      <c r="GB7" s="577"/>
      <c r="GC7" s="577"/>
      <c r="GD7" s="577"/>
      <c r="GE7" s="577"/>
      <c r="GF7" s="577"/>
      <c r="GG7" s="577"/>
      <c r="GH7" s="605"/>
      <c r="GI7" s="608"/>
      <c r="GJ7" s="577"/>
      <c r="GK7" s="577"/>
      <c r="GL7" s="577"/>
      <c r="GM7" s="577"/>
      <c r="GN7" s="577"/>
      <c r="GO7" s="577"/>
      <c r="GP7" s="577"/>
      <c r="GQ7" s="599"/>
      <c r="GR7" s="584"/>
      <c r="GS7" s="584"/>
      <c r="GT7" s="608"/>
      <c r="GU7" s="577"/>
      <c r="GV7" s="577"/>
      <c r="GW7" s="577"/>
      <c r="GX7" s="577"/>
      <c r="GY7" s="577"/>
      <c r="GZ7" s="643"/>
      <c r="HA7" s="608"/>
      <c r="HB7" s="577"/>
      <c r="HC7" s="577"/>
      <c r="HD7" s="577"/>
      <c r="HE7" s="577"/>
      <c r="HF7" s="577"/>
      <c r="HG7" s="599"/>
      <c r="HH7" s="584"/>
      <c r="HI7" s="608"/>
      <c r="HJ7" s="577"/>
      <c r="HK7" s="577"/>
      <c r="HL7" s="577"/>
      <c r="HM7" s="577"/>
      <c r="HN7" s="577"/>
      <c r="HO7" s="577"/>
      <c r="HP7" s="577"/>
      <c r="HQ7" s="577"/>
      <c r="HR7" s="582"/>
      <c r="HS7" s="577"/>
      <c r="HT7" s="577"/>
      <c r="HU7" s="577"/>
      <c r="HV7" s="577"/>
      <c r="HW7" s="577"/>
      <c r="HX7" s="577"/>
      <c r="HY7" s="577"/>
      <c r="HZ7" s="577"/>
      <c r="IA7" s="599"/>
      <c r="IB7" s="584"/>
      <c r="IC7" s="608"/>
      <c r="ID7" s="576"/>
      <c r="IE7" s="576"/>
      <c r="IF7" s="577"/>
      <c r="IG7" s="577"/>
      <c r="IH7" s="577"/>
      <c r="II7" s="577"/>
      <c r="IJ7" s="577"/>
      <c r="IK7" s="582"/>
      <c r="IL7" s="576"/>
      <c r="IM7" s="576"/>
      <c r="IN7" s="577"/>
      <c r="IO7" s="577"/>
      <c r="IP7" s="577"/>
      <c r="IQ7" s="577"/>
      <c r="IR7" s="577"/>
      <c r="IS7" s="599"/>
      <c r="IT7" s="584"/>
      <c r="IU7" s="574"/>
    </row>
    <row r="8" spans="1:255" s="67" customFormat="1" ht="19.7" customHeight="1">
      <c r="B8" s="619"/>
      <c r="C8" s="629"/>
      <c r="D8" s="629"/>
      <c r="E8" s="619"/>
      <c r="F8" s="574"/>
      <c r="G8" s="619"/>
      <c r="H8" s="619"/>
      <c r="I8" s="574"/>
      <c r="J8" s="574"/>
      <c r="K8" s="619"/>
      <c r="L8" s="619"/>
      <c r="M8" s="619"/>
      <c r="N8" s="619"/>
      <c r="O8" s="614"/>
      <c r="P8" s="577" t="s">
        <v>77</v>
      </c>
      <c r="Q8" s="577" t="s">
        <v>8</v>
      </c>
      <c r="R8" s="577" t="s">
        <v>6</v>
      </c>
      <c r="S8" s="614"/>
      <c r="T8" s="577" t="s">
        <v>77</v>
      </c>
      <c r="U8" s="577" t="s">
        <v>8</v>
      </c>
      <c r="V8" s="577" t="s">
        <v>6</v>
      </c>
      <c r="W8" s="614"/>
      <c r="X8" s="577" t="s">
        <v>77</v>
      </c>
      <c r="Y8" s="577" t="s">
        <v>8</v>
      </c>
      <c r="Z8" s="577" t="s">
        <v>6</v>
      </c>
      <c r="AA8" s="614"/>
      <c r="AB8" s="577" t="s">
        <v>77</v>
      </c>
      <c r="AC8" s="577" t="s">
        <v>8</v>
      </c>
      <c r="AD8" s="577" t="s">
        <v>6</v>
      </c>
      <c r="AE8" s="614"/>
      <c r="AF8" s="577" t="s">
        <v>77</v>
      </c>
      <c r="AG8" s="577" t="s">
        <v>8</v>
      </c>
      <c r="AH8" s="577" t="s">
        <v>6</v>
      </c>
      <c r="AI8" s="614"/>
      <c r="AJ8" s="577" t="s">
        <v>77</v>
      </c>
      <c r="AK8" s="577" t="s">
        <v>8</v>
      </c>
      <c r="AL8" s="577" t="s">
        <v>6</v>
      </c>
      <c r="AM8" s="614"/>
      <c r="AN8" s="577" t="s">
        <v>77</v>
      </c>
      <c r="AO8" s="577" t="s">
        <v>8</v>
      </c>
      <c r="AP8" s="577" t="s">
        <v>6</v>
      </c>
      <c r="AQ8" s="614"/>
      <c r="AR8" s="647"/>
      <c r="AS8" s="577"/>
      <c r="AT8" s="577"/>
      <c r="AU8" s="577"/>
      <c r="AV8" s="577"/>
      <c r="AW8" s="577"/>
      <c r="AX8" s="577"/>
      <c r="AY8" s="577"/>
      <c r="AZ8" s="617"/>
      <c r="BA8" s="617"/>
      <c r="BB8" s="617"/>
      <c r="BC8" s="617"/>
      <c r="BD8" s="617"/>
      <c r="BE8" s="617"/>
      <c r="BF8" s="584"/>
      <c r="BG8" s="577"/>
      <c r="BH8" s="577"/>
      <c r="BI8" s="577"/>
      <c r="BJ8" s="577"/>
      <c r="BK8" s="577"/>
      <c r="BL8" s="577"/>
      <c r="BM8" s="577"/>
      <c r="BN8" s="617"/>
      <c r="BO8" s="617"/>
      <c r="BP8" s="617"/>
      <c r="BQ8" s="617"/>
      <c r="BR8" s="617"/>
      <c r="BS8" s="617"/>
      <c r="BT8" s="584"/>
      <c r="BU8" s="584"/>
      <c r="BV8" s="608"/>
      <c r="BW8" s="619"/>
      <c r="BX8" s="619"/>
      <c r="BY8" s="619"/>
      <c r="BZ8" s="619"/>
      <c r="CA8" s="619"/>
      <c r="CB8" s="619"/>
      <c r="CC8" s="619"/>
      <c r="CD8" s="582"/>
      <c r="CE8" s="619"/>
      <c r="CF8" s="619"/>
      <c r="CG8" s="619"/>
      <c r="CH8" s="619"/>
      <c r="CI8" s="619"/>
      <c r="CJ8" s="619"/>
      <c r="CK8" s="619"/>
      <c r="CL8" s="599"/>
      <c r="CM8" s="584"/>
      <c r="CN8" s="584"/>
      <c r="CO8" s="638"/>
      <c r="CP8" s="632"/>
      <c r="CQ8" s="635"/>
      <c r="CR8" s="602"/>
      <c r="CS8" s="603"/>
      <c r="CT8" s="603"/>
      <c r="CU8" s="602"/>
      <c r="CV8" s="603"/>
      <c r="CW8" s="603"/>
      <c r="CX8" s="603"/>
      <c r="CY8" s="602"/>
      <c r="CZ8" s="603"/>
      <c r="DA8" s="603"/>
      <c r="DB8" s="603"/>
      <c r="DC8" s="621"/>
      <c r="DD8" s="624"/>
      <c r="DE8" s="624"/>
      <c r="DF8" s="587"/>
      <c r="DG8" s="590"/>
      <c r="DH8" s="593"/>
      <c r="DI8" s="596"/>
      <c r="DJ8" s="624"/>
      <c r="DK8" s="622"/>
      <c r="DL8" s="610"/>
      <c r="DM8" s="610"/>
      <c r="DN8" s="610"/>
      <c r="DO8" s="624"/>
      <c r="DP8" s="610"/>
      <c r="DQ8" s="624"/>
      <c r="DR8" s="624"/>
      <c r="DS8" s="624"/>
      <c r="DT8" s="611"/>
      <c r="DU8" s="596"/>
      <c r="DV8" s="610"/>
      <c r="DW8" s="610"/>
      <c r="DX8" s="610"/>
      <c r="DY8" s="577"/>
      <c r="DZ8" s="577"/>
      <c r="EA8" s="577"/>
      <c r="EB8" s="577"/>
      <c r="EC8" s="577"/>
      <c r="ED8" s="603"/>
      <c r="EE8" s="603"/>
      <c r="EF8" s="599"/>
      <c r="EG8" s="638"/>
      <c r="EH8" s="632"/>
      <c r="EI8" s="635"/>
      <c r="EJ8" s="602"/>
      <c r="EK8" s="603"/>
      <c r="EL8" s="603"/>
      <c r="EM8" s="602"/>
      <c r="EN8" s="603"/>
      <c r="EO8" s="603"/>
      <c r="EP8" s="603"/>
      <c r="EQ8" s="602"/>
      <c r="ER8" s="603"/>
      <c r="ES8" s="603"/>
      <c r="ET8" s="603"/>
      <c r="EU8" s="621"/>
      <c r="EV8" s="624"/>
      <c r="EW8" s="624"/>
      <c r="EX8" s="610"/>
      <c r="EY8" s="590"/>
      <c r="EZ8" s="593"/>
      <c r="FA8" s="596"/>
      <c r="FB8" s="622"/>
      <c r="FC8" s="622"/>
      <c r="FD8" s="610"/>
      <c r="FE8" s="610"/>
      <c r="FF8" s="610"/>
      <c r="FG8" s="624"/>
      <c r="FH8" s="610"/>
      <c r="FI8" s="624"/>
      <c r="FJ8" s="610"/>
      <c r="FK8" s="624"/>
      <c r="FL8" s="611"/>
      <c r="FM8" s="596"/>
      <c r="FN8" s="610"/>
      <c r="FO8" s="610"/>
      <c r="FP8" s="610"/>
      <c r="FQ8" s="577"/>
      <c r="FR8" s="577"/>
      <c r="FS8" s="577"/>
      <c r="FT8" s="577"/>
      <c r="FU8" s="577"/>
      <c r="FV8" s="603"/>
      <c r="FW8" s="603"/>
      <c r="FX8" s="584"/>
      <c r="FY8" s="584"/>
      <c r="FZ8" s="608"/>
      <c r="GA8" s="577"/>
      <c r="GB8" s="577"/>
      <c r="GC8" s="577"/>
      <c r="GD8" s="577"/>
      <c r="GE8" s="577"/>
      <c r="GF8" s="577"/>
      <c r="GG8" s="577"/>
      <c r="GH8" s="605"/>
      <c r="GI8" s="608"/>
      <c r="GJ8" s="577"/>
      <c r="GK8" s="577"/>
      <c r="GL8" s="577"/>
      <c r="GM8" s="577"/>
      <c r="GN8" s="577"/>
      <c r="GO8" s="577"/>
      <c r="GP8" s="577"/>
      <c r="GQ8" s="599"/>
      <c r="GR8" s="584"/>
      <c r="GS8" s="584"/>
      <c r="GT8" s="608"/>
      <c r="GU8" s="577"/>
      <c r="GV8" s="577"/>
      <c r="GW8" s="577"/>
      <c r="GX8" s="577"/>
      <c r="GY8" s="577"/>
      <c r="GZ8" s="643"/>
      <c r="HA8" s="608"/>
      <c r="HB8" s="577"/>
      <c r="HC8" s="577"/>
      <c r="HD8" s="577"/>
      <c r="HE8" s="577"/>
      <c r="HF8" s="577"/>
      <c r="HG8" s="599"/>
      <c r="HH8" s="584"/>
      <c r="HI8" s="608"/>
      <c r="HJ8" s="577"/>
      <c r="HK8" s="577"/>
      <c r="HL8" s="577"/>
      <c r="HM8" s="577"/>
      <c r="HN8" s="577"/>
      <c r="HO8" s="577"/>
      <c r="HP8" s="577"/>
      <c r="HQ8" s="577"/>
      <c r="HR8" s="582"/>
      <c r="HS8" s="577"/>
      <c r="HT8" s="577"/>
      <c r="HU8" s="577"/>
      <c r="HV8" s="577"/>
      <c r="HW8" s="577"/>
      <c r="HX8" s="577"/>
      <c r="HY8" s="577"/>
      <c r="HZ8" s="577"/>
      <c r="IA8" s="599"/>
      <c r="IB8" s="584"/>
      <c r="IC8" s="608"/>
      <c r="ID8" s="576"/>
      <c r="IE8" s="576"/>
      <c r="IF8" s="577"/>
      <c r="IG8" s="577"/>
      <c r="IH8" s="577"/>
      <c r="II8" s="577"/>
      <c r="IJ8" s="577"/>
      <c r="IK8" s="582"/>
      <c r="IL8" s="576"/>
      <c r="IM8" s="576"/>
      <c r="IN8" s="577"/>
      <c r="IO8" s="577"/>
      <c r="IP8" s="577"/>
      <c r="IQ8" s="577"/>
      <c r="IR8" s="577"/>
      <c r="IS8" s="599"/>
      <c r="IT8" s="584"/>
      <c r="IU8" s="574"/>
    </row>
    <row r="9" spans="1:255" s="67" customFormat="1" ht="130.69999999999999" customHeight="1">
      <c r="B9" s="626"/>
      <c r="C9" s="630"/>
      <c r="D9" s="630"/>
      <c r="E9" s="626"/>
      <c r="F9" s="575"/>
      <c r="G9" s="626"/>
      <c r="H9" s="626"/>
      <c r="I9" s="575"/>
      <c r="J9" s="575"/>
      <c r="K9" s="626"/>
      <c r="L9" s="626"/>
      <c r="M9" s="626"/>
      <c r="N9" s="626"/>
      <c r="O9" s="615"/>
      <c r="P9" s="577"/>
      <c r="Q9" s="577"/>
      <c r="R9" s="577"/>
      <c r="S9" s="615"/>
      <c r="T9" s="577"/>
      <c r="U9" s="577"/>
      <c r="V9" s="577"/>
      <c r="W9" s="615"/>
      <c r="X9" s="577"/>
      <c r="Y9" s="577"/>
      <c r="Z9" s="577"/>
      <c r="AA9" s="615"/>
      <c r="AB9" s="577"/>
      <c r="AC9" s="577"/>
      <c r="AD9" s="577"/>
      <c r="AE9" s="615"/>
      <c r="AF9" s="577"/>
      <c r="AG9" s="577"/>
      <c r="AH9" s="577"/>
      <c r="AI9" s="615"/>
      <c r="AJ9" s="577"/>
      <c r="AK9" s="577"/>
      <c r="AL9" s="577"/>
      <c r="AM9" s="615"/>
      <c r="AN9" s="577"/>
      <c r="AO9" s="577"/>
      <c r="AP9" s="577"/>
      <c r="AQ9" s="615"/>
      <c r="AR9" s="648"/>
      <c r="AS9" s="577"/>
      <c r="AT9" s="577"/>
      <c r="AU9" s="577"/>
      <c r="AV9" s="577"/>
      <c r="AW9" s="577"/>
      <c r="AX9" s="577"/>
      <c r="AY9" s="577"/>
      <c r="AZ9" s="617"/>
      <c r="BA9" s="617"/>
      <c r="BB9" s="617"/>
      <c r="BC9" s="617"/>
      <c r="BD9" s="617"/>
      <c r="BE9" s="617"/>
      <c r="BF9" s="585"/>
      <c r="BG9" s="577"/>
      <c r="BH9" s="577"/>
      <c r="BI9" s="577"/>
      <c r="BJ9" s="577"/>
      <c r="BK9" s="577"/>
      <c r="BL9" s="577"/>
      <c r="BM9" s="577"/>
      <c r="BN9" s="617"/>
      <c r="BO9" s="617"/>
      <c r="BP9" s="617"/>
      <c r="BQ9" s="617"/>
      <c r="BR9" s="617"/>
      <c r="BS9" s="617"/>
      <c r="BT9" s="585"/>
      <c r="BU9" s="585"/>
      <c r="BV9" s="609"/>
      <c r="BW9" s="620"/>
      <c r="BX9" s="620"/>
      <c r="BY9" s="620"/>
      <c r="BZ9" s="620"/>
      <c r="CA9" s="620"/>
      <c r="CB9" s="620"/>
      <c r="CC9" s="620"/>
      <c r="CD9" s="583"/>
      <c r="CE9" s="620"/>
      <c r="CF9" s="620"/>
      <c r="CG9" s="620"/>
      <c r="CH9" s="620"/>
      <c r="CI9" s="620"/>
      <c r="CJ9" s="620"/>
      <c r="CK9" s="620"/>
      <c r="CL9" s="600"/>
      <c r="CM9" s="585"/>
      <c r="CN9" s="585"/>
      <c r="CO9" s="639"/>
      <c r="CP9" s="633"/>
      <c r="CQ9" s="636"/>
      <c r="CR9" s="602"/>
      <c r="CS9" s="603"/>
      <c r="CT9" s="603"/>
      <c r="CU9" s="602"/>
      <c r="CV9" s="603"/>
      <c r="CW9" s="603"/>
      <c r="CX9" s="603"/>
      <c r="CY9" s="602"/>
      <c r="CZ9" s="603"/>
      <c r="DA9" s="603"/>
      <c r="DB9" s="603"/>
      <c r="DC9" s="621"/>
      <c r="DD9" s="625"/>
      <c r="DE9" s="625"/>
      <c r="DF9" s="588"/>
      <c r="DG9" s="591"/>
      <c r="DH9" s="594"/>
      <c r="DI9" s="597"/>
      <c r="DJ9" s="625"/>
      <c r="DK9" s="622"/>
      <c r="DL9" s="610"/>
      <c r="DM9" s="610"/>
      <c r="DN9" s="610"/>
      <c r="DO9" s="625"/>
      <c r="DP9" s="610"/>
      <c r="DQ9" s="625"/>
      <c r="DR9" s="625"/>
      <c r="DS9" s="625"/>
      <c r="DT9" s="611"/>
      <c r="DU9" s="597"/>
      <c r="DV9" s="610"/>
      <c r="DW9" s="610"/>
      <c r="DX9" s="610"/>
      <c r="DY9" s="577"/>
      <c r="DZ9" s="577"/>
      <c r="EA9" s="577"/>
      <c r="EB9" s="577"/>
      <c r="EC9" s="577"/>
      <c r="ED9" s="603"/>
      <c r="EE9" s="603"/>
      <c r="EF9" s="600"/>
      <c r="EG9" s="639"/>
      <c r="EH9" s="633"/>
      <c r="EI9" s="636"/>
      <c r="EJ9" s="602"/>
      <c r="EK9" s="603"/>
      <c r="EL9" s="603"/>
      <c r="EM9" s="602"/>
      <c r="EN9" s="603"/>
      <c r="EO9" s="603"/>
      <c r="EP9" s="603"/>
      <c r="EQ9" s="602"/>
      <c r="ER9" s="603"/>
      <c r="ES9" s="603"/>
      <c r="ET9" s="603"/>
      <c r="EU9" s="621"/>
      <c r="EV9" s="625"/>
      <c r="EW9" s="625"/>
      <c r="EX9" s="610"/>
      <c r="EY9" s="591"/>
      <c r="EZ9" s="594"/>
      <c r="FA9" s="597"/>
      <c r="FB9" s="622"/>
      <c r="FC9" s="622"/>
      <c r="FD9" s="610"/>
      <c r="FE9" s="610"/>
      <c r="FF9" s="610"/>
      <c r="FG9" s="625"/>
      <c r="FH9" s="610"/>
      <c r="FI9" s="625"/>
      <c r="FJ9" s="610"/>
      <c r="FK9" s="625"/>
      <c r="FL9" s="611"/>
      <c r="FM9" s="597"/>
      <c r="FN9" s="610"/>
      <c r="FO9" s="610"/>
      <c r="FP9" s="610"/>
      <c r="FQ9" s="577"/>
      <c r="FR9" s="577"/>
      <c r="FS9" s="577"/>
      <c r="FT9" s="577"/>
      <c r="FU9" s="577"/>
      <c r="FV9" s="603"/>
      <c r="FW9" s="603"/>
      <c r="FX9" s="585"/>
      <c r="FY9" s="585"/>
      <c r="FZ9" s="609"/>
      <c r="GA9" s="577"/>
      <c r="GB9" s="577"/>
      <c r="GC9" s="577"/>
      <c r="GD9" s="577"/>
      <c r="GE9" s="577"/>
      <c r="GF9" s="577"/>
      <c r="GG9" s="577"/>
      <c r="GH9" s="606"/>
      <c r="GI9" s="609"/>
      <c r="GJ9" s="577"/>
      <c r="GK9" s="577"/>
      <c r="GL9" s="577"/>
      <c r="GM9" s="577"/>
      <c r="GN9" s="577"/>
      <c r="GO9" s="577"/>
      <c r="GP9" s="577"/>
      <c r="GQ9" s="600"/>
      <c r="GR9" s="585"/>
      <c r="GS9" s="585"/>
      <c r="GT9" s="609"/>
      <c r="GU9" s="577"/>
      <c r="GV9" s="577"/>
      <c r="GW9" s="577"/>
      <c r="GX9" s="577"/>
      <c r="GY9" s="577"/>
      <c r="GZ9" s="644"/>
      <c r="HA9" s="609"/>
      <c r="HB9" s="577"/>
      <c r="HC9" s="577"/>
      <c r="HD9" s="577"/>
      <c r="HE9" s="577"/>
      <c r="HF9" s="577"/>
      <c r="HG9" s="600"/>
      <c r="HH9" s="585"/>
      <c r="HI9" s="609"/>
      <c r="HJ9" s="577"/>
      <c r="HK9" s="577"/>
      <c r="HL9" s="577"/>
      <c r="HM9" s="577"/>
      <c r="HN9" s="577"/>
      <c r="HO9" s="577"/>
      <c r="HP9" s="577"/>
      <c r="HQ9" s="577"/>
      <c r="HR9" s="583"/>
      <c r="HS9" s="577"/>
      <c r="HT9" s="577"/>
      <c r="HU9" s="577"/>
      <c r="HV9" s="577"/>
      <c r="HW9" s="577"/>
      <c r="HX9" s="577"/>
      <c r="HY9" s="577"/>
      <c r="HZ9" s="577"/>
      <c r="IA9" s="600"/>
      <c r="IB9" s="585"/>
      <c r="IC9" s="609"/>
      <c r="ID9" s="576"/>
      <c r="IE9" s="576"/>
      <c r="IF9" s="577"/>
      <c r="IG9" s="577"/>
      <c r="IH9" s="577"/>
      <c r="II9" s="577"/>
      <c r="IJ9" s="577"/>
      <c r="IK9" s="583"/>
      <c r="IL9" s="576"/>
      <c r="IM9" s="576"/>
      <c r="IN9" s="577"/>
      <c r="IO9" s="577"/>
      <c r="IP9" s="577"/>
      <c r="IQ9" s="577"/>
      <c r="IR9" s="577"/>
      <c r="IS9" s="600"/>
      <c r="IT9" s="585"/>
      <c r="IU9" s="575"/>
    </row>
    <row r="10" spans="1:255" s="158" customFormat="1" ht="40.700000000000003" customHeight="1">
      <c r="A10" s="112" t="s">
        <v>7491</v>
      </c>
      <c r="B10" s="160" t="str">
        <f>回答表!I15</f>
        <v>09</v>
      </c>
      <c r="C10" s="160" t="str">
        <f>回答表!F15</f>
        <v>栃木県</v>
      </c>
      <c r="D10" s="171" t="str">
        <f>回答表!AD19</f>
        <v>093866</v>
      </c>
      <c r="E10" s="160" t="str">
        <f>回答表!K15</f>
        <v>高根沢町</v>
      </c>
      <c r="F10" s="160" t="str">
        <f>回答表!W15</f>
        <v>法適</v>
      </c>
      <c r="G10" s="160" t="str">
        <f>回答表!F17</f>
        <v>水道事業</v>
      </c>
      <c r="H10" s="160" t="str">
        <f>回答表!W17</f>
        <v>―</v>
      </c>
      <c r="I10" s="160" t="str">
        <f>回答表!W19</f>
        <v>000</v>
      </c>
      <c r="J10" s="160" t="str">
        <f>回答表!F19</f>
        <v>ー</v>
      </c>
      <c r="K10" s="160" t="str">
        <f>回答表!F24</f>
        <v>上下水道課</v>
      </c>
      <c r="L10" s="160" t="str">
        <f>回答表!W24</f>
        <v>長</v>
      </c>
      <c r="M10" s="160" t="str">
        <f>回答表!F26</f>
        <v>028-675-2449</v>
      </c>
      <c r="N10" s="160" t="str">
        <f>回答表!W26</f>
        <v>suidou@town.takanezawa.lg.jp</v>
      </c>
      <c r="O10" s="172" t="str">
        <f>回答表!R43</f>
        <v xml:space="preserve"> </v>
      </c>
      <c r="P10" s="172" t="str">
        <f>回答表!X43</f>
        <v xml:space="preserve"> </v>
      </c>
      <c r="Q10" s="172" t="str">
        <f>回答表!AA43</f>
        <v xml:space="preserve"> </v>
      </c>
      <c r="R10" s="172" t="str">
        <f>回答表!AD43</f>
        <v xml:space="preserve"> </v>
      </c>
      <c r="S10" s="172" t="str">
        <f>回答表!R44</f>
        <v xml:space="preserve"> </v>
      </c>
      <c r="T10" s="172" t="str">
        <f>回答表!X44</f>
        <v xml:space="preserve"> </v>
      </c>
      <c r="U10" s="172" t="str">
        <f>回答表!AA44</f>
        <v xml:space="preserve"> </v>
      </c>
      <c r="V10" s="172" t="str">
        <f>回答表!AD44</f>
        <v xml:space="preserve"> </v>
      </c>
      <c r="W10" s="172" t="str">
        <f>回答表!R45</f>
        <v xml:space="preserve"> </v>
      </c>
      <c r="X10" s="172" t="str">
        <f>回答表!X45</f>
        <v xml:space="preserve"> </v>
      </c>
      <c r="Y10" s="172" t="str">
        <f>回答表!AA45</f>
        <v xml:space="preserve"> </v>
      </c>
      <c r="Z10" s="172" t="str">
        <f>回答表!AD45</f>
        <v xml:space="preserve"> </v>
      </c>
      <c r="AA10" s="172" t="str">
        <f>回答表!R46</f>
        <v xml:space="preserve"> </v>
      </c>
      <c r="AB10" s="172" t="str">
        <f>回答表!X46</f>
        <v xml:space="preserve"> </v>
      </c>
      <c r="AC10" s="172" t="str">
        <f>回答表!AA46</f>
        <v xml:space="preserve"> </v>
      </c>
      <c r="AD10" s="172" t="str">
        <f>回答表!AD46</f>
        <v xml:space="preserve"> </v>
      </c>
      <c r="AE10" s="172" t="str">
        <f>回答表!R47</f>
        <v>●</v>
      </c>
      <c r="AF10" s="172" t="str">
        <f>回答表!X47</f>
        <v>●</v>
      </c>
      <c r="AG10" s="172" t="str">
        <f>回答表!AA47</f>
        <v xml:space="preserve"> </v>
      </c>
      <c r="AH10" s="172" t="str">
        <f>回答表!AD47</f>
        <v xml:space="preserve"> </v>
      </c>
      <c r="AI10" s="172" t="str">
        <f>回答表!R48</f>
        <v xml:space="preserve"> </v>
      </c>
      <c r="AJ10" s="172" t="str">
        <f>回答表!X48</f>
        <v xml:space="preserve"> </v>
      </c>
      <c r="AK10" s="172" t="str">
        <f>回答表!AA48</f>
        <v xml:space="preserve"> </v>
      </c>
      <c r="AL10" s="172" t="str">
        <f>回答表!AD48</f>
        <v xml:space="preserve"> </v>
      </c>
      <c r="AM10" s="172" t="str">
        <f>回答表!R49</f>
        <v xml:space="preserve"> </v>
      </c>
      <c r="AN10" s="172" t="str">
        <f>回答表!X49</f>
        <v xml:space="preserve"> </v>
      </c>
      <c r="AO10" s="172" t="str">
        <f>回答表!AA49</f>
        <v xml:space="preserve"> </v>
      </c>
      <c r="AP10" s="172" t="str">
        <f>回答表!AD49</f>
        <v xml:space="preserve"> </v>
      </c>
      <c r="AQ10" s="172" t="str">
        <f>回答表!R50</f>
        <v xml:space="preserve"> </v>
      </c>
      <c r="AR10" s="160">
        <f>回答表!B59</f>
        <v>0</v>
      </c>
      <c r="AS10" s="172" t="str">
        <f>回答表!G65</f>
        <v xml:space="preserve"> </v>
      </c>
      <c r="AT10" s="172" t="str">
        <f>回答表!G66</f>
        <v xml:space="preserve"> </v>
      </c>
      <c r="AU10" s="172">
        <f>回答表!S65</f>
        <v>0</v>
      </c>
      <c r="AV10" s="172">
        <f>回答表!V65</f>
        <v>0</v>
      </c>
      <c r="AW10" s="172" t="str">
        <f>回答表!V66</f>
        <v xml:space="preserve"> </v>
      </c>
      <c r="AX10" s="172" t="str">
        <f>回答表!V67</f>
        <v xml:space="preserve"> </v>
      </c>
      <c r="AY10" s="172" t="str">
        <f>CONCATENATE(回答表!S65,回答表!V65,回答表!Y65,回答表!V66,回答表!Y66,回答表!V67,回答表!Y67)</f>
        <v>年 月 日</v>
      </c>
      <c r="AZ10" s="172" t="str">
        <f>回答表!O71</f>
        <v xml:space="preserve"> </v>
      </c>
      <c r="BA10" s="172" t="str">
        <f>回答表!O72</f>
        <v xml:space="preserve"> </v>
      </c>
      <c r="BB10" s="172" t="str">
        <f>回答表!O73</f>
        <v xml:space="preserve"> </v>
      </c>
      <c r="BC10" s="172" t="str">
        <f>回答表!O74</f>
        <v xml:space="preserve"> </v>
      </c>
      <c r="BD10" s="172" t="str">
        <f>回答表!AG71</f>
        <v xml:space="preserve"> </v>
      </c>
      <c r="BE10" s="172" t="str">
        <f>回答表!AG72</f>
        <v xml:space="preserve"> </v>
      </c>
      <c r="BF10" s="160">
        <f>回答表!B79</f>
        <v>0</v>
      </c>
      <c r="BG10" s="172" t="str">
        <f>回答表!G85</f>
        <v xml:space="preserve"> </v>
      </c>
      <c r="BH10" s="172" t="str">
        <f>回答表!G86</f>
        <v xml:space="preserve"> </v>
      </c>
      <c r="BI10" s="172">
        <f>回答表!S85</f>
        <v>0</v>
      </c>
      <c r="BJ10" s="172">
        <f>回答表!V85</f>
        <v>0</v>
      </c>
      <c r="BK10" s="172" t="str">
        <f>回答表!V86</f>
        <v xml:space="preserve"> </v>
      </c>
      <c r="BL10" s="172" t="str">
        <f>回答表!V87</f>
        <v xml:space="preserve"> </v>
      </c>
      <c r="BM10" s="172" t="str">
        <f>CONCATENATE(回答表!S85,回答表!V85,回答表!Y85,回答表!V86,回答表!Y86,回答表!V87,回答表!Y87)</f>
        <v>年 月 日</v>
      </c>
      <c r="BN10" s="172" t="str">
        <f>回答表!O91</f>
        <v xml:space="preserve"> </v>
      </c>
      <c r="BO10" s="172" t="str">
        <f>回答表!O92</f>
        <v xml:space="preserve"> </v>
      </c>
      <c r="BP10" s="172" t="str">
        <f>回答表!O93</f>
        <v xml:space="preserve"> </v>
      </c>
      <c r="BQ10" s="172" t="str">
        <f>回答表!O94</f>
        <v xml:space="preserve"> </v>
      </c>
      <c r="BR10" s="172" t="str">
        <f>回答表!AG91</f>
        <v xml:space="preserve"> </v>
      </c>
      <c r="BS10" s="172" t="str">
        <f>回答表!AG92</f>
        <v xml:space="preserve"> </v>
      </c>
      <c r="BT10" s="160">
        <f>回答表!B99</f>
        <v>0</v>
      </c>
      <c r="BU10" s="160">
        <f>回答表!B104</f>
        <v>0</v>
      </c>
      <c r="BV10" s="160">
        <f>回答表!B115</f>
        <v>0</v>
      </c>
      <c r="BW10" s="172" t="str">
        <f>回答表!J121</f>
        <v xml:space="preserve"> </v>
      </c>
      <c r="BX10" s="172" t="str">
        <f>回答表!J122</f>
        <v xml:space="preserve"> </v>
      </c>
      <c r="BY10" s="172">
        <f>回答表!S121</f>
        <v>0</v>
      </c>
      <c r="BZ10" s="172">
        <f>回答表!V121</f>
        <v>0</v>
      </c>
      <c r="CA10" s="172" t="str">
        <f>回答表!V122</f>
        <v xml:space="preserve"> </v>
      </c>
      <c r="CB10" s="172" t="str">
        <f>回答表!V123</f>
        <v xml:space="preserve"> </v>
      </c>
      <c r="CC10" s="172" t="str">
        <f>CONCATENATE(回答表!S121,回答表!V121,回答表!Y121,回答表!V122,回答表!Y122,回答表!V123,回答表!Y123)</f>
        <v>年 月 日</v>
      </c>
      <c r="CD10" s="160">
        <f>回答表!B127</f>
        <v>0</v>
      </c>
      <c r="CE10" s="172" t="str">
        <f>回答表!J133</f>
        <v xml:space="preserve"> </v>
      </c>
      <c r="CF10" s="172" t="str">
        <f>回答表!J134</f>
        <v xml:space="preserve"> </v>
      </c>
      <c r="CG10" s="172">
        <f>回答表!S133</f>
        <v>0</v>
      </c>
      <c r="CH10" s="172">
        <f>回答表!V133</f>
        <v>0</v>
      </c>
      <c r="CI10" s="172" t="str">
        <f>回答表!V134</f>
        <v xml:space="preserve"> </v>
      </c>
      <c r="CJ10" s="172" t="str">
        <f>回答表!V135</f>
        <v xml:space="preserve"> </v>
      </c>
      <c r="CK10" s="172" t="str">
        <f>CONCATENATE(回答表!S133,回答表!V133,回答表!Y133,回答表!V134,回答表!Y134,回答表!V135,回答表!Y135)</f>
        <v>年 月 日</v>
      </c>
      <c r="CL10" s="160">
        <f>回答表!B140</f>
        <v>0</v>
      </c>
      <c r="CM10" s="160">
        <f>回答表!B146</f>
        <v>0</v>
      </c>
      <c r="CN10" s="160">
        <f>回答表!B158</f>
        <v>0</v>
      </c>
      <c r="CO10" s="172" t="str">
        <f>回答表!J166</f>
        <v xml:space="preserve"> </v>
      </c>
      <c r="CP10" s="173" t="str">
        <f>回答表!Y166</f>
        <v xml:space="preserve"> </v>
      </c>
      <c r="CQ10" s="172" t="str">
        <f>回答表!Y170</f>
        <v xml:space="preserve"> </v>
      </c>
      <c r="CR10" s="174" t="str">
        <f>回答表!J173</f>
        <v xml:space="preserve"> </v>
      </c>
      <c r="CS10" s="174" t="str">
        <f>回答表!Y173</f>
        <v xml:space="preserve"> </v>
      </c>
      <c r="CT10" s="174" t="str">
        <f>回答表!Y174</f>
        <v xml:space="preserve"> </v>
      </c>
      <c r="CU10" s="174" t="str">
        <f>回答表!J176</f>
        <v xml:space="preserve"> </v>
      </c>
      <c r="CV10" s="174" t="str">
        <f>回答表!Y176</f>
        <v xml:space="preserve"> </v>
      </c>
      <c r="CW10" s="174" t="str">
        <f>回答表!Y177</f>
        <v xml:space="preserve"> </v>
      </c>
      <c r="CX10" s="174" t="str">
        <f>回答表!Y178</f>
        <v xml:space="preserve"> </v>
      </c>
      <c r="CY10" s="174" t="str">
        <f>回答表!J180</f>
        <v xml:space="preserve"> </v>
      </c>
      <c r="CZ10" s="174" t="str">
        <f>回答表!Y180</f>
        <v xml:space="preserve"> </v>
      </c>
      <c r="DA10" s="174" t="str">
        <f>回答表!Y181</f>
        <v xml:space="preserve"> </v>
      </c>
      <c r="DB10" s="174" t="str">
        <f>回答表!Y182</f>
        <v xml:space="preserve"> </v>
      </c>
      <c r="DC10" s="174" t="str">
        <f>回答表!Y183</f>
        <v xml:space="preserve"> </v>
      </c>
      <c r="DD10" s="174" t="str">
        <f>回答表!Y185</f>
        <v xml:space="preserve"> </v>
      </c>
      <c r="DE10" s="174" t="str">
        <f>回答表!Y186</f>
        <v xml:space="preserve"> </v>
      </c>
      <c r="DF10" s="174" t="str">
        <f>回答表!$Y$187</f>
        <v xml:space="preserve"> </v>
      </c>
      <c r="DG10" s="174" t="str">
        <f>回答表!$Y$189</f>
        <v xml:space="preserve"> </v>
      </c>
      <c r="DH10" s="174" t="str">
        <f>回答表!$Y$190</f>
        <v xml:space="preserve"> </v>
      </c>
      <c r="DI10" s="174" t="str">
        <f>回答表!$Y$191</f>
        <v xml:space="preserve"> </v>
      </c>
      <c r="DJ10" s="226" t="str">
        <f>回答表!$Y$193</f>
        <v xml:space="preserve"> </v>
      </c>
      <c r="DK10" s="225" t="str">
        <f>回答表!$Y$195</f>
        <v xml:space="preserve"> </v>
      </c>
      <c r="DL10" s="172" t="str">
        <f>回答表!$Y$196</f>
        <v xml:space="preserve"> </v>
      </c>
      <c r="DM10" s="172" t="str">
        <f>回答表!Y198</f>
        <v xml:space="preserve"> </v>
      </c>
      <c r="DN10" s="172" t="str">
        <f>回答表!$Y$199</f>
        <v xml:space="preserve"> </v>
      </c>
      <c r="DO10" s="172" t="str">
        <f>回答表!$AC$199</f>
        <v xml:space="preserve"> </v>
      </c>
      <c r="DP10" s="172" t="str">
        <f>回答表!$Y$200</f>
        <v xml:space="preserve"> </v>
      </c>
      <c r="DQ10" s="172" t="str">
        <f>回答表!$AC$200</f>
        <v xml:space="preserve"> </v>
      </c>
      <c r="DR10" s="172" t="str">
        <f>回答表!$Y$201</f>
        <v xml:space="preserve"> </v>
      </c>
      <c r="DS10" s="172" t="str">
        <f>回答表!$AC$201</f>
        <v xml:space="preserve"> </v>
      </c>
      <c r="DT10" s="172" t="str">
        <f>回答表!$Y$202</f>
        <v xml:space="preserve"> </v>
      </c>
      <c r="DU10" s="172">
        <f>回答表!$B$204</f>
        <v>0</v>
      </c>
      <c r="DV10" s="172" t="str">
        <f>回答表!$Y$207</f>
        <v xml:space="preserve"> </v>
      </c>
      <c r="DW10" s="172" t="str">
        <f>回答表!$Y$208</f>
        <v xml:space="preserve"> </v>
      </c>
      <c r="DX10" s="172" t="str">
        <f>回答表!$Y$209</f>
        <v xml:space="preserve"> </v>
      </c>
      <c r="DY10" s="172">
        <f>回答表!$B$212</f>
        <v>0</v>
      </c>
      <c r="DZ10" s="172">
        <f>回答表!E212</f>
        <v>0</v>
      </c>
      <c r="EA10" s="172" t="str">
        <f>回答表!E213</f>
        <v xml:space="preserve"> </v>
      </c>
      <c r="EB10" s="172" t="str">
        <f>回答表!E214</f>
        <v xml:space="preserve"> </v>
      </c>
      <c r="EC10" s="172" t="str">
        <f>CONCATENATE(回答表!B212,回答表!E212,回答表!H212,回答表!E213,回答表!H213,回答表!E214,回答表!H214)</f>
        <v>年 月 日</v>
      </c>
      <c r="ED10" s="172" t="str">
        <f>回答表!M217</f>
        <v xml:space="preserve"> </v>
      </c>
      <c r="EE10" s="172" t="str">
        <f>回答表!M218</f>
        <v xml:space="preserve"> </v>
      </c>
      <c r="EF10" s="160">
        <f>回答表!B223</f>
        <v>0</v>
      </c>
      <c r="EG10" s="173" t="str">
        <f>回答表!J231</f>
        <v xml:space="preserve"> </v>
      </c>
      <c r="EH10" s="172" t="str">
        <f>回答表!Y231</f>
        <v xml:space="preserve"> </v>
      </c>
      <c r="EI10" s="172" t="str">
        <f>回答表!Y235</f>
        <v xml:space="preserve"> </v>
      </c>
      <c r="EJ10" s="172" t="str">
        <f>回答表!J238</f>
        <v xml:space="preserve"> </v>
      </c>
      <c r="EK10" s="172" t="str">
        <f>回答表!Y238</f>
        <v xml:space="preserve"> </v>
      </c>
      <c r="EL10" s="172" t="str">
        <f>回答表!Y239</f>
        <v xml:space="preserve"> </v>
      </c>
      <c r="EM10" s="172" t="str">
        <f>回答表!J241</f>
        <v xml:space="preserve"> </v>
      </c>
      <c r="EN10" s="172" t="str">
        <f>回答表!Y241</f>
        <v xml:space="preserve"> </v>
      </c>
      <c r="EO10" s="172" t="str">
        <f>回答表!Y242</f>
        <v xml:space="preserve"> </v>
      </c>
      <c r="EP10" s="172" t="str">
        <f>回答表!Y243</f>
        <v xml:space="preserve"> </v>
      </c>
      <c r="EQ10" s="172" t="str">
        <f>回答表!J245</f>
        <v xml:space="preserve"> </v>
      </c>
      <c r="ER10" s="172" t="str">
        <f>回答表!Y245</f>
        <v xml:space="preserve"> </v>
      </c>
      <c r="ES10" s="172" t="str">
        <f>回答表!Y246</f>
        <v xml:space="preserve"> </v>
      </c>
      <c r="ET10" s="172" t="str">
        <f>回答表!Y247</f>
        <v xml:space="preserve"> </v>
      </c>
      <c r="EU10" s="172" t="str">
        <f>回答表!Y248</f>
        <v xml:space="preserve"> </v>
      </c>
      <c r="EV10" s="172" t="str">
        <f>回答表!Y251</f>
        <v xml:space="preserve"> </v>
      </c>
      <c r="EW10" s="172" t="str">
        <f>回答表!Y252</f>
        <v xml:space="preserve"> </v>
      </c>
      <c r="EX10" s="172" t="str">
        <f>回答表!$Y$253</f>
        <v xml:space="preserve"> </v>
      </c>
      <c r="EY10" s="174" t="str">
        <f>回答表!$Y$255</f>
        <v xml:space="preserve"> </v>
      </c>
      <c r="EZ10" s="174" t="str">
        <f>回答表!$Y$256</f>
        <v xml:space="preserve"> </v>
      </c>
      <c r="FA10" s="174" t="str">
        <f>回答表!$Y$257</f>
        <v xml:space="preserve"> </v>
      </c>
      <c r="FB10" s="172" t="str">
        <f>回答表!$Y$259</f>
        <v xml:space="preserve"> </v>
      </c>
      <c r="FC10" s="172" t="str">
        <f>回答表!Y261</f>
        <v xml:space="preserve"> </v>
      </c>
      <c r="FD10" s="235" t="str">
        <f>回答表!Y262</f>
        <v xml:space="preserve"> </v>
      </c>
      <c r="FE10" s="172" t="str">
        <f>回答表!$Y$264</f>
        <v xml:space="preserve"> </v>
      </c>
      <c r="FF10" s="172" t="str">
        <f>回答表!$Y$265</f>
        <v xml:space="preserve"> </v>
      </c>
      <c r="FG10" s="172" t="str">
        <f>回答表!$AC$265</f>
        <v xml:space="preserve"> </v>
      </c>
      <c r="FH10" s="172" t="str">
        <f>回答表!$Y$266</f>
        <v xml:space="preserve"> </v>
      </c>
      <c r="FI10" s="172" t="str">
        <f>回答表!$AC$266</f>
        <v xml:space="preserve"> </v>
      </c>
      <c r="FJ10" s="172" t="str">
        <f>回答表!$Y$267</f>
        <v xml:space="preserve"> </v>
      </c>
      <c r="FK10" s="172" t="str">
        <f>回答表!$AC$267</f>
        <v xml:space="preserve"> </v>
      </c>
      <c r="FL10" s="172" t="str">
        <f>回答表!$Y$268</f>
        <v xml:space="preserve"> </v>
      </c>
      <c r="FM10" s="172">
        <f>回答表!$B$270</f>
        <v>0</v>
      </c>
      <c r="FN10" s="172" t="str">
        <f>回答表!$Y$273</f>
        <v xml:space="preserve"> </v>
      </c>
      <c r="FO10" s="172" t="str">
        <f>回答表!$Y$274</f>
        <v xml:space="preserve"> </v>
      </c>
      <c r="FP10" s="172" t="str">
        <f>回答表!$Y$275</f>
        <v xml:space="preserve"> </v>
      </c>
      <c r="FQ10" s="160">
        <f>回答表!$B$278</f>
        <v>0</v>
      </c>
      <c r="FR10" s="160">
        <f>回答表!$E$278</f>
        <v>0</v>
      </c>
      <c r="FS10" s="160" t="str">
        <f>回答表!$E$279</f>
        <v xml:space="preserve"> </v>
      </c>
      <c r="FT10" s="160" t="str">
        <f>回答表!$E$280</f>
        <v xml:space="preserve"> </v>
      </c>
      <c r="FU10" s="160" t="str">
        <f>CONCATENATE(回答表!B278,回答表!E278,回答表!H278,回答表!E279,回答表!H279,回答表!E280,回答表!H280)</f>
        <v>年 月 日</v>
      </c>
      <c r="FV10" s="160" t="str">
        <f>回答表!$M$283</f>
        <v xml:space="preserve"> </v>
      </c>
      <c r="FW10" s="160" t="str">
        <f>回答表!$M$284</f>
        <v xml:space="preserve"> </v>
      </c>
      <c r="FX10" s="160">
        <f>回答表!$B$289</f>
        <v>0</v>
      </c>
      <c r="FY10" s="160">
        <f>回答表!$B$295</f>
        <v>0</v>
      </c>
      <c r="FZ10" s="160">
        <f>回答表!$B$307</f>
        <v>0</v>
      </c>
      <c r="GA10" s="172" t="str">
        <f>回答表!$G$313</f>
        <v xml:space="preserve"> </v>
      </c>
      <c r="GB10" s="172" t="str">
        <f>回答表!$G$314</f>
        <v xml:space="preserve"> </v>
      </c>
      <c r="GC10" s="160">
        <f>回答表!$U$313</f>
        <v>0</v>
      </c>
      <c r="GD10" s="160">
        <f>回答表!$X$313</f>
        <v>0</v>
      </c>
      <c r="GE10" s="160" t="str">
        <f>回答表!$X$314</f>
        <v xml:space="preserve"> </v>
      </c>
      <c r="GF10" s="160" t="str">
        <f>回答表!$X$315</f>
        <v xml:space="preserve"> </v>
      </c>
      <c r="GG10" s="160" t="str">
        <f>CONCATENATE(回答表!U313,回答表!X313,回答表!AA313,回答表!X314,回答表!AA314,回答表!X315,回答表!AA315)</f>
        <v>年 月 日</v>
      </c>
      <c r="GH10" s="172" t="str">
        <f>回答表!$AH$318</f>
        <v xml:space="preserve"> </v>
      </c>
      <c r="GI10" s="160">
        <f>回答表!$B$324</f>
        <v>0</v>
      </c>
      <c r="GJ10" s="172" t="str">
        <f>回答表!$G$330</f>
        <v xml:space="preserve"> </v>
      </c>
      <c r="GK10" s="172" t="str">
        <f>回答表!$G$331</f>
        <v xml:space="preserve"> </v>
      </c>
      <c r="GL10" s="160">
        <f>回答表!$U$330</f>
        <v>0</v>
      </c>
      <c r="GM10" s="160">
        <f>回答表!$X$330</f>
        <v>0</v>
      </c>
      <c r="GN10" s="160" t="str">
        <f>回答表!$X$331</f>
        <v xml:space="preserve"> </v>
      </c>
      <c r="GO10" s="160" t="str">
        <f>回答表!$X$332</f>
        <v xml:space="preserve"> </v>
      </c>
      <c r="GP10" s="160" t="str">
        <f>CONCATENATE(回答表!U330,回答表!X330,回答表!AA330,回答表!X331,回答表!AA331,回答表!X332,回答表!AA332)</f>
        <v>年 月 日</v>
      </c>
      <c r="GQ10" s="160">
        <f>回答表!$B$337</f>
        <v>0</v>
      </c>
      <c r="GR10" s="160">
        <f>回答表!$B$343</f>
        <v>0</v>
      </c>
      <c r="GS10" s="160" t="str">
        <f>回答表!$B$356</f>
        <v>・水道施設の運転管理等に関する業務
・料金収納等に関する業務</v>
      </c>
      <c r="GT10" s="160" t="str">
        <f>回答表!$B$362</f>
        <v>・水道施設の運転管理等に関する業務
水質及び水圧の水準確保
・料金収納等に関する業務
年度末において、当年度調定額の95％以上の収納率</v>
      </c>
      <c r="GU10" s="160" t="str">
        <f>回答表!B368</f>
        <v>平成</v>
      </c>
      <c r="GV10" s="160">
        <f>回答表!E368</f>
        <v>22</v>
      </c>
      <c r="GW10" s="160">
        <f>回答表!E369</f>
        <v>4</v>
      </c>
      <c r="GX10" s="160">
        <f>回答表!E370</f>
        <v>1</v>
      </c>
      <c r="GY10" s="160" t="str">
        <f>CONCATENATE(回答表!B368,回答表!E368,回答表!H368,回答表!E369,回答表!H369,回答表!E370,回答表!H370)</f>
        <v>平成22年4月1日</v>
      </c>
      <c r="GZ10" s="172" t="str">
        <f>回答表!AH373</f>
        <v xml:space="preserve"> </v>
      </c>
      <c r="HA10" s="160">
        <f>回答表!B379</f>
        <v>0</v>
      </c>
      <c r="HB10" s="160">
        <f>回答表!B385</f>
        <v>0</v>
      </c>
      <c r="HC10" s="160">
        <f>回答表!E385</f>
        <v>0</v>
      </c>
      <c r="HD10" s="160" t="str">
        <f>回答表!E386</f>
        <v xml:space="preserve"> </v>
      </c>
      <c r="HE10" s="160" t="str">
        <f>回答表!E387</f>
        <v xml:space="preserve"> </v>
      </c>
      <c r="HF10" s="160" t="str">
        <f>CONCATENATE(回答表!B385,回答表!E385,回答表!H385,回答表!E386,回答表!H386,回答表!E387,回答表!H387)</f>
        <v>年 月 日</v>
      </c>
      <c r="HG10" s="160">
        <f>回答表!B392</f>
        <v>0</v>
      </c>
      <c r="HH10" s="160">
        <f>回答表!B398</f>
        <v>0</v>
      </c>
      <c r="HI10" s="160">
        <f>回答表!B411</f>
        <v>0</v>
      </c>
      <c r="HJ10" s="160" t="str">
        <f>回答表!B418</f>
        <v xml:space="preserve"> </v>
      </c>
      <c r="HK10" s="160" t="str">
        <f>回答表!B419</f>
        <v xml:space="preserve"> </v>
      </c>
      <c r="HL10" s="160" t="str">
        <f>回答表!B420</f>
        <v xml:space="preserve"> </v>
      </c>
      <c r="HM10" s="160">
        <f>回答表!S417</f>
        <v>0</v>
      </c>
      <c r="HN10" s="160">
        <f>回答表!V417</f>
        <v>0</v>
      </c>
      <c r="HO10" s="160" t="str">
        <f>回答表!V418</f>
        <v xml:space="preserve"> </v>
      </c>
      <c r="HP10" s="160" t="str">
        <f>回答表!V419</f>
        <v xml:space="preserve"> </v>
      </c>
      <c r="HQ10" s="160" t="str">
        <f>CONCATENATE(回答表!S417,回答表!V417,回答表!Y417,回答表!V418,回答表!Y418,回答表!V419,回答表!Y419)</f>
        <v>年 月 日</v>
      </c>
      <c r="HR10" s="160">
        <f>回答表!B425</f>
        <v>0</v>
      </c>
      <c r="HS10" s="160" t="str">
        <f>回答表!B432</f>
        <v xml:space="preserve"> </v>
      </c>
      <c r="HT10" s="160" t="str">
        <f>回答表!B433</f>
        <v xml:space="preserve"> </v>
      </c>
      <c r="HU10" s="160" t="str">
        <f>回答表!B434</f>
        <v xml:space="preserve"> </v>
      </c>
      <c r="HV10" s="160">
        <f>回答表!S431</f>
        <v>0</v>
      </c>
      <c r="HW10" s="160">
        <f>回答表!V431</f>
        <v>0</v>
      </c>
      <c r="HX10" s="160" t="str">
        <f>回答表!V432</f>
        <v xml:space="preserve"> </v>
      </c>
      <c r="HY10" s="160" t="str">
        <f>回答表!V433</f>
        <v xml:space="preserve"> </v>
      </c>
      <c r="HZ10" s="160" t="str">
        <f>CONCATENATE(回答表!S431,回答表!V431,回答表!Y431,回答表!V432,回答表!Y432,回答表!V433,回答表!Y433)</f>
        <v>年 月 日</v>
      </c>
      <c r="IA10" s="160">
        <f>回答表!B439</f>
        <v>0</v>
      </c>
      <c r="IB10" s="160">
        <f>回答表!B445</f>
        <v>0</v>
      </c>
      <c r="IC10" s="160">
        <f>回答表!B458</f>
        <v>0</v>
      </c>
      <c r="ID10" s="172" t="str">
        <f>回答表!G464</f>
        <v xml:space="preserve"> </v>
      </c>
      <c r="IE10" s="172" t="str">
        <f>回答表!G465</f>
        <v xml:space="preserve"> </v>
      </c>
      <c r="IF10" s="160">
        <f>回答表!B468</f>
        <v>0</v>
      </c>
      <c r="IG10" s="160">
        <f>回答表!E468</f>
        <v>0</v>
      </c>
      <c r="IH10" s="160" t="str">
        <f>回答表!E469</f>
        <v xml:space="preserve"> </v>
      </c>
      <c r="II10" s="160" t="str">
        <f>回答表!E470</f>
        <v xml:space="preserve"> </v>
      </c>
      <c r="IJ10" s="160" t="str">
        <f>CONCATENATE(回答表!B468,回答表!E468,回答表!H468,回答表!E469,回答表!H469,回答表!E470,回答表!H470)</f>
        <v>年 月 日</v>
      </c>
      <c r="IK10" s="160">
        <f>回答表!B475</f>
        <v>0</v>
      </c>
      <c r="IL10" s="172" t="str">
        <f>回答表!G481</f>
        <v xml:space="preserve"> </v>
      </c>
      <c r="IM10" s="172" t="str">
        <f>回答表!G482</f>
        <v xml:space="preserve"> </v>
      </c>
      <c r="IN10" s="160">
        <f>回答表!B485</f>
        <v>0</v>
      </c>
      <c r="IO10" s="160">
        <f>回答表!E485</f>
        <v>0</v>
      </c>
      <c r="IP10" s="160" t="str">
        <f>回答表!E486</f>
        <v xml:space="preserve"> </v>
      </c>
      <c r="IQ10" s="160" t="str">
        <f>回答表!E487</f>
        <v xml:space="preserve"> </v>
      </c>
      <c r="IR10" s="160" t="str">
        <f>CONCATENATE(回答表!B485,回答表!E485,回答表!H485,回答表!E486,回答表!H486,回答表!E487,回答表!H487)</f>
        <v>年 月 日</v>
      </c>
      <c r="IS10" s="160">
        <f>回答表!B492</f>
        <v>0</v>
      </c>
      <c r="IT10" s="160">
        <f>回答表!B498</f>
        <v>0</v>
      </c>
      <c r="IU10" s="160">
        <f>回答表!B511</f>
        <v>0</v>
      </c>
    </row>
    <row r="11" spans="1:255" s="66" customFormat="1" ht="9.6" customHeight="1"/>
    <row r="12" spans="1:255" s="66" customFormat="1" ht="9.6" customHeight="1"/>
    <row r="13" spans="1:255" s="66" customFormat="1" ht="10.5"/>
    <row r="14" spans="1:255" s="66" customFormat="1" ht="10.5"/>
    <row r="15" spans="1:255" s="66" customFormat="1" ht="10.5"/>
    <row r="16" spans="1:255" s="66" customFormat="1" ht="10.5"/>
    <row r="17" spans="51:164" s="66" customFormat="1" ht="10.5"/>
    <row r="18" spans="51:164" s="66" customFormat="1" ht="10.5"/>
    <row r="19" spans="51:164" s="66" customFormat="1" ht="10.5"/>
    <row r="20" spans="51:164" s="66" customFormat="1" ht="10.5"/>
    <row r="21" spans="51:164">
      <c r="FH21" s="222"/>
    </row>
    <row r="32" spans="51:164">
      <c r="AY32" s="129"/>
    </row>
    <row r="33" spans="51:51">
      <c r="AY33" s="129"/>
    </row>
    <row r="34" spans="51:51">
      <c r="AY34" s="129"/>
    </row>
    <row r="35" spans="51:51">
      <c r="AY35" s="129"/>
    </row>
  </sheetData>
  <sheetProtection formatCells="0"/>
  <mergeCells count="320">
    <mergeCell ref="AS5:AT5"/>
    <mergeCell ref="BG5:BH5"/>
    <mergeCell ref="BF5:BF9"/>
    <mergeCell ref="BT5:BT9"/>
    <mergeCell ref="L4:L9"/>
    <mergeCell ref="M4:M9"/>
    <mergeCell ref="N4:N9"/>
    <mergeCell ref="AR5:AR9"/>
    <mergeCell ref="AU5:AY5"/>
    <mergeCell ref="AZ5:BE5"/>
    <mergeCell ref="BS6:BS9"/>
    <mergeCell ref="BR6:BR9"/>
    <mergeCell ref="BQ6:BQ9"/>
    <mergeCell ref="AH8:AH9"/>
    <mergeCell ref="O4:AQ4"/>
    <mergeCell ref="AR4:BE4"/>
    <mergeCell ref="AN8:AN9"/>
    <mergeCell ref="AL8:AL9"/>
    <mergeCell ref="AG8:AG9"/>
    <mergeCell ref="AK8:AK9"/>
    <mergeCell ref="AJ8:AJ9"/>
    <mergeCell ref="BF4:BS4"/>
    <mergeCell ref="BN6:BN9"/>
    <mergeCell ref="BL6:BL9"/>
    <mergeCell ref="DZ6:DZ9"/>
    <mergeCell ref="CW7:CW9"/>
    <mergeCell ref="CV7:CV9"/>
    <mergeCell ref="CT7:CT9"/>
    <mergeCell ref="CS7:CS9"/>
    <mergeCell ref="DX6:DX9"/>
    <mergeCell ref="DR6:DR9"/>
    <mergeCell ref="DD5:DI5"/>
    <mergeCell ref="CU6:CU9"/>
    <mergeCell ref="DC7:DC9"/>
    <mergeCell ref="DE6:DE9"/>
    <mergeCell ref="DD6:DD9"/>
    <mergeCell ref="DT6:DT9"/>
    <mergeCell ref="DY5:EC5"/>
    <mergeCell ref="CO5:DC5"/>
    <mergeCell ref="DA7:DA9"/>
    <mergeCell ref="CZ7:CZ9"/>
    <mergeCell ref="DV6:DV9"/>
    <mergeCell ref="DJ5:DX5"/>
    <mergeCell ref="DL6:DL9"/>
    <mergeCell ref="DW6:DW9"/>
    <mergeCell ref="DO6:DO9"/>
    <mergeCell ref="DQ6:DQ9"/>
    <mergeCell ref="DS6:DS9"/>
    <mergeCell ref="CD5:CD9"/>
    <mergeCell ref="CD4:CK4"/>
    <mergeCell ref="BT4:BU4"/>
    <mergeCell ref="CG5:CK5"/>
    <mergeCell ref="CE5:CF5"/>
    <mergeCell ref="CK6:CK9"/>
    <mergeCell ref="BV4:CC4"/>
    <mergeCell ref="CJ6:CJ9"/>
    <mergeCell ref="CI6:CI9"/>
    <mergeCell ref="CH6:CH9"/>
    <mergeCell ref="BY6:BY9"/>
    <mergeCell ref="BX6:BX9"/>
    <mergeCell ref="BW6:BW9"/>
    <mergeCell ref="CG6:CG9"/>
    <mergeCell ref="CF6:CF9"/>
    <mergeCell ref="CE6:CE9"/>
    <mergeCell ref="CC6:CC9"/>
    <mergeCell ref="CB6:CB9"/>
    <mergeCell ref="BW5:BX5"/>
    <mergeCell ref="HA4:HF4"/>
    <mergeCell ref="CR6:CR9"/>
    <mergeCell ref="CO6:CO9"/>
    <mergeCell ref="CQ7:CQ9"/>
    <mergeCell ref="CP6:CQ6"/>
    <mergeCell ref="CN4:EE4"/>
    <mergeCell ref="CY6:CY9"/>
    <mergeCell ref="GA6:GA9"/>
    <mergeCell ref="EM6:EM9"/>
    <mergeCell ref="FD6:FD9"/>
    <mergeCell ref="FN6:FN9"/>
    <mergeCell ref="FF6:FF9"/>
    <mergeCell ref="FE6:FE9"/>
    <mergeCell ref="FH6:FH9"/>
    <mergeCell ref="FJ6:FJ9"/>
    <mergeCell ref="FB6:FB9"/>
    <mergeCell ref="DK6:DK9"/>
    <mergeCell ref="DM6:DM9"/>
    <mergeCell ref="DN6:DN9"/>
    <mergeCell ref="DP6:DP9"/>
    <mergeCell ref="ED5:EE5"/>
    <mergeCell ref="DB7:DB9"/>
    <mergeCell ref="CN5:CN9"/>
    <mergeCell ref="CP7:CP9"/>
    <mergeCell ref="EY7:EY9"/>
    <mergeCell ref="EZ7:EZ9"/>
    <mergeCell ref="FA7:FA9"/>
    <mergeCell ref="EV5:FA5"/>
    <mergeCell ref="GI4:GP4"/>
    <mergeCell ref="GZ5:GZ9"/>
    <mergeCell ref="GL5:GP5"/>
    <mergeCell ref="GQ5:GQ9"/>
    <mergeCell ref="FZ4:GH4"/>
    <mergeCell ref="GT5:GT9"/>
    <mergeCell ref="GP6:GP9"/>
    <mergeCell ref="GO6:GO9"/>
    <mergeCell ref="GS4:GZ4"/>
    <mergeCell ref="GJ6:GJ9"/>
    <mergeCell ref="GX6:GX9"/>
    <mergeCell ref="GW6:GW9"/>
    <mergeCell ref="GV6:GV9"/>
    <mergeCell ref="GU6:GU9"/>
    <mergeCell ref="GS5:GS9"/>
    <mergeCell ref="GQ4:GR4"/>
    <mergeCell ref="FG6:FG9"/>
    <mergeCell ref="FI6:FI9"/>
    <mergeCell ref="FK6:FK9"/>
    <mergeCell ref="I4:I9"/>
    <mergeCell ref="E4:E9"/>
    <mergeCell ref="V8:V9"/>
    <mergeCell ref="U8:U9"/>
    <mergeCell ref="T8:T9"/>
    <mergeCell ref="O7:O9"/>
    <mergeCell ref="S7:S9"/>
    <mergeCell ref="W7:W9"/>
    <mergeCell ref="FO6:FO9"/>
    <mergeCell ref="EH7:EH9"/>
    <mergeCell ref="EI7:EI9"/>
    <mergeCell ref="EB6:EB9"/>
    <mergeCell ref="EG6:EG9"/>
    <mergeCell ref="EH6:EI6"/>
    <mergeCell ref="EW6:EW9"/>
    <mergeCell ref="FB5:FP5"/>
    <mergeCell ref="CL5:CL9"/>
    <mergeCell ref="CX7:CX9"/>
    <mergeCell ref="BY5:CC5"/>
    <mergeCell ref="BI5:BM5"/>
    <mergeCell ref="BV5:BV9"/>
    <mergeCell ref="BN5:BS5"/>
    <mergeCell ref="BU5:BU9"/>
    <mergeCell ref="CL4:CM4"/>
    <mergeCell ref="HG4:HH4"/>
    <mergeCell ref="FX4:FY4"/>
    <mergeCell ref="FX5:FX9"/>
    <mergeCell ref="EF4:FW4"/>
    <mergeCell ref="DJ6:DJ9"/>
    <mergeCell ref="EA6:EA9"/>
    <mergeCell ref="DU6:DU9"/>
    <mergeCell ref="EV6:EV9"/>
    <mergeCell ref="B4:B9"/>
    <mergeCell ref="G4:G9"/>
    <mergeCell ref="H4:H9"/>
    <mergeCell ref="K4:K9"/>
    <mergeCell ref="AI6:AL6"/>
    <mergeCell ref="O5:AQ5"/>
    <mergeCell ref="W6:Z6"/>
    <mergeCell ref="AA6:AD6"/>
    <mergeCell ref="AE6:AH6"/>
    <mergeCell ref="O6:R6"/>
    <mergeCell ref="S6:V6"/>
    <mergeCell ref="AM6:AP6"/>
    <mergeCell ref="F4:F9"/>
    <mergeCell ref="J4:J9"/>
    <mergeCell ref="D4:D9"/>
    <mergeCell ref="C4:C9"/>
    <mergeCell ref="CM5:CM9"/>
    <mergeCell ref="DY6:DY9"/>
    <mergeCell ref="GA5:GB5"/>
    <mergeCell ref="GC5:GG5"/>
    <mergeCell ref="GI5:GI9"/>
    <mergeCell ref="GJ5:GK5"/>
    <mergeCell ref="EF5:EF9"/>
    <mergeCell ref="EG5:EU5"/>
    <mergeCell ref="FQ5:FU5"/>
    <mergeCell ref="EL7:EL9"/>
    <mergeCell ref="ET7:ET9"/>
    <mergeCell ref="EU7:EU9"/>
    <mergeCell ref="EQ6:EQ9"/>
    <mergeCell ref="FC6:FC9"/>
    <mergeCell ref="FP6:FP9"/>
    <mergeCell ref="FY5:FY9"/>
    <mergeCell ref="GK6:GK9"/>
    <mergeCell ref="GE6:GE9"/>
    <mergeCell ref="GG6:GG9"/>
    <mergeCell ref="GF6:GF9"/>
    <mergeCell ref="FZ5:FZ9"/>
    <mergeCell ref="GD6:GD9"/>
    <mergeCell ref="GC6:GC9"/>
    <mergeCell ref="GB6:GB9"/>
    <mergeCell ref="IK4:IR4"/>
    <mergeCell ref="HV5:HZ5"/>
    <mergeCell ref="IA5:IA9"/>
    <mergeCell ref="IR6:IR9"/>
    <mergeCell ref="IQ6:IQ9"/>
    <mergeCell ref="IP6:IP9"/>
    <mergeCell ref="IO6:IO9"/>
    <mergeCell ref="IN6:IN9"/>
    <mergeCell ref="IM6:IM9"/>
    <mergeCell ref="IL6:IL9"/>
    <mergeCell ref="IJ6:IJ9"/>
    <mergeCell ref="II6:II9"/>
    <mergeCell ref="IC5:IC9"/>
    <mergeCell ref="ID5:IE5"/>
    <mergeCell ref="IF5:IJ5"/>
    <mergeCell ref="IK5:IK9"/>
    <mergeCell ref="IH6:IH9"/>
    <mergeCell ref="IG6:IG9"/>
    <mergeCell ref="IF6:IF9"/>
    <mergeCell ref="IL5:IM5"/>
    <mergeCell ref="IN5:IR5"/>
    <mergeCell ref="IC4:IJ4"/>
    <mergeCell ref="BM6:BM9"/>
    <mergeCell ref="BK6:BK9"/>
    <mergeCell ref="BJ6:BJ9"/>
    <mergeCell ref="BI6:BI9"/>
    <mergeCell ref="BH6:BH9"/>
    <mergeCell ref="BG6:BG9"/>
    <mergeCell ref="CA6:CA9"/>
    <mergeCell ref="BZ6:BZ9"/>
    <mergeCell ref="BP6:BP9"/>
    <mergeCell ref="BO6:BO9"/>
    <mergeCell ref="AA7:AA9"/>
    <mergeCell ref="AE7:AE9"/>
    <mergeCell ref="AI7:AI9"/>
    <mergeCell ref="R8:R9"/>
    <mergeCell ref="AF8:AF9"/>
    <mergeCell ref="Q8:Q9"/>
    <mergeCell ref="P8:P9"/>
    <mergeCell ref="Y8:Y9"/>
    <mergeCell ref="X8:X9"/>
    <mergeCell ref="AD8:AD9"/>
    <mergeCell ref="AC8:AC9"/>
    <mergeCell ref="AB8:AB9"/>
    <mergeCell ref="Z8:Z9"/>
    <mergeCell ref="AM7:AM9"/>
    <mergeCell ref="AQ7:AQ9"/>
    <mergeCell ref="BE6:BE9"/>
    <mergeCell ref="BD6:BD9"/>
    <mergeCell ref="BC6:BC9"/>
    <mergeCell ref="BB6:BB9"/>
    <mergeCell ref="BA6:BA9"/>
    <mergeCell ref="AZ6:AZ9"/>
    <mergeCell ref="AY6:AY9"/>
    <mergeCell ref="AX6:AX9"/>
    <mergeCell ref="AW6:AW9"/>
    <mergeCell ref="AV6:AV9"/>
    <mergeCell ref="AU6:AU9"/>
    <mergeCell ref="AT6:AT9"/>
    <mergeCell ref="AS6:AS9"/>
    <mergeCell ref="AP8:AP9"/>
    <mergeCell ref="AO8:AO9"/>
    <mergeCell ref="HJ6:HJ9"/>
    <mergeCell ref="HN6:HN9"/>
    <mergeCell ref="GH5:GH9"/>
    <mergeCell ref="EC6:EC9"/>
    <mergeCell ref="ED6:ED9"/>
    <mergeCell ref="EE6:EE9"/>
    <mergeCell ref="FV5:FW5"/>
    <mergeCell ref="HI5:HI9"/>
    <mergeCell ref="HJ5:HL5"/>
    <mergeCell ref="HG5:HG9"/>
    <mergeCell ref="HH5:HH9"/>
    <mergeCell ref="GR5:GR9"/>
    <mergeCell ref="HA5:HA9"/>
    <mergeCell ref="HB5:HF5"/>
    <mergeCell ref="GU5:GY5"/>
    <mergeCell ref="HF6:HF9"/>
    <mergeCell ref="HE6:HE9"/>
    <mergeCell ref="HD6:HD9"/>
    <mergeCell ref="HC6:HC9"/>
    <mergeCell ref="HB6:HB9"/>
    <mergeCell ref="GY6:GY9"/>
    <mergeCell ref="EX6:EX9"/>
    <mergeCell ref="FL6:FL9"/>
    <mergeCell ref="FM6:FM9"/>
    <mergeCell ref="HO6:HO9"/>
    <mergeCell ref="DF6:DF9"/>
    <mergeCell ref="DG7:DG9"/>
    <mergeCell ref="DH7:DH9"/>
    <mergeCell ref="DI7:DI9"/>
    <mergeCell ref="IS5:IS9"/>
    <mergeCell ref="IT5:IT9"/>
    <mergeCell ref="EJ6:EJ9"/>
    <mergeCell ref="FW6:FW9"/>
    <mergeCell ref="FV6:FV9"/>
    <mergeCell ref="FU6:FU9"/>
    <mergeCell ref="FT6:FT9"/>
    <mergeCell ref="FS6:FS9"/>
    <mergeCell ref="FR6:FR9"/>
    <mergeCell ref="FQ6:FQ9"/>
    <mergeCell ref="EK7:EK9"/>
    <mergeCell ref="EN7:EN9"/>
    <mergeCell ref="EO7:EO9"/>
    <mergeCell ref="EP7:EP9"/>
    <mergeCell ref="ER7:ER9"/>
    <mergeCell ref="ES7:ES9"/>
    <mergeCell ref="GN6:GN9"/>
    <mergeCell ref="GM6:GM9"/>
    <mergeCell ref="GL6:GL9"/>
    <mergeCell ref="IU4:IU9"/>
    <mergeCell ref="IE6:IE9"/>
    <mergeCell ref="IS4:IT4"/>
    <mergeCell ref="HI4:HQ4"/>
    <mergeCell ref="HM5:HQ5"/>
    <mergeCell ref="HR5:HR9"/>
    <mergeCell ref="IA4:IB4"/>
    <mergeCell ref="IB5:IB9"/>
    <mergeCell ref="HZ6:HZ9"/>
    <mergeCell ref="HY6:HY9"/>
    <mergeCell ref="HX6:HX9"/>
    <mergeCell ref="HW6:HW9"/>
    <mergeCell ref="HV6:HV9"/>
    <mergeCell ref="HU6:HU9"/>
    <mergeCell ref="HT6:HT9"/>
    <mergeCell ref="HS6:HS9"/>
    <mergeCell ref="HR4:HZ4"/>
    <mergeCell ref="HS5:HU5"/>
    <mergeCell ref="HM6:HM9"/>
    <mergeCell ref="HL6:HL9"/>
    <mergeCell ref="HK6:HK9"/>
    <mergeCell ref="ID6:ID9"/>
    <mergeCell ref="HQ6:HQ9"/>
    <mergeCell ref="HP6:HP9"/>
  </mergeCells>
  <phoneticPr fontId="3"/>
  <pageMargins left="0.70866141732283472" right="0.70866141732283472" top="0.74803149606299213" bottom="0.74803149606299213" header="0.31496062992125984" footer="0.31496062992125984"/>
  <pageSetup paperSize="9" fitToWidth="1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T102"/>
  <sheetViews>
    <sheetView topLeftCell="N1" workbookViewId="0">
      <selection activeCell="R27" sqref="R27"/>
    </sheetView>
  </sheetViews>
  <sheetFormatPr defaultRowHeight="13.5"/>
  <cols>
    <col min="1" max="20" width="2.875" customWidth="1"/>
    <col min="21" max="21" width="14.5" customWidth="1"/>
    <col min="22" max="42" width="2.875" customWidth="1"/>
    <col min="43" max="45" width="3.25" customWidth="1"/>
    <col min="46" max="99" width="2.875" customWidth="1"/>
  </cols>
  <sheetData>
    <row r="1" spans="1:72">
      <c r="A1" s="75" t="s">
        <v>172</v>
      </c>
      <c r="F1" s="75"/>
      <c r="K1" s="75" t="s">
        <v>134</v>
      </c>
      <c r="P1" s="75"/>
      <c r="U1" s="75" t="s">
        <v>5</v>
      </c>
      <c r="Z1" s="75"/>
      <c r="AE1" s="87" t="s">
        <v>135</v>
      </c>
      <c r="AJ1" s="75" t="s">
        <v>56</v>
      </c>
      <c r="AL1" s="75" t="s">
        <v>7341</v>
      </c>
      <c r="AQ1" s="75" t="s">
        <v>173</v>
      </c>
      <c r="AV1" s="75" t="s">
        <v>174</v>
      </c>
      <c r="BE1" s="75"/>
      <c r="BJ1" s="75"/>
      <c r="BO1" s="107" t="s">
        <v>7407</v>
      </c>
      <c r="BT1" s="75" t="s">
        <v>7344</v>
      </c>
    </row>
    <row r="2" spans="1:72">
      <c r="A2" s="88"/>
      <c r="K2" s="88" t="s">
        <v>6641</v>
      </c>
      <c r="U2" t="s">
        <v>6641</v>
      </c>
      <c r="AJ2" s="127" t="s">
        <v>6641</v>
      </c>
      <c r="AQ2" t="s">
        <v>6641</v>
      </c>
      <c r="AV2" t="s">
        <v>6641</v>
      </c>
      <c r="BJ2" t="s">
        <v>6641</v>
      </c>
      <c r="BO2" t="s">
        <v>6641</v>
      </c>
    </row>
    <row r="3" spans="1:72" s="81" customFormat="1">
      <c r="A3" s="59" t="s">
        <v>136</v>
      </c>
      <c r="F3" s="81">
        <v>46</v>
      </c>
      <c r="K3" s="59" t="s">
        <v>57</v>
      </c>
      <c r="P3" s="82" t="s">
        <v>178</v>
      </c>
      <c r="U3" s="59" t="s">
        <v>138</v>
      </c>
      <c r="Z3" s="81">
        <v>0</v>
      </c>
      <c r="AJ3" s="128" t="s">
        <v>7421</v>
      </c>
      <c r="AL3" s="81" t="s">
        <v>7311</v>
      </c>
      <c r="AQ3" s="81">
        <v>1</v>
      </c>
      <c r="AR3" s="81">
        <v>1</v>
      </c>
      <c r="AS3" s="81">
        <v>1</v>
      </c>
      <c r="AV3" s="71" t="s">
        <v>70</v>
      </c>
      <c r="BE3" s="651" t="str">
        <f>回答表!F17</f>
        <v>水道事業</v>
      </c>
      <c r="BF3" s="651"/>
      <c r="BG3" s="651"/>
      <c r="BH3" s="651"/>
      <c r="BI3" s="651"/>
      <c r="BJ3" s="81" t="str">
        <f>回答表!W17</f>
        <v>―</v>
      </c>
      <c r="BO3" s="81" t="s">
        <v>56</v>
      </c>
      <c r="BT3" s="81" t="s">
        <v>196</v>
      </c>
    </row>
    <row r="4" spans="1:72" s="81" customFormat="1">
      <c r="A4" s="59" t="s">
        <v>137</v>
      </c>
      <c r="F4" s="81">
        <v>47</v>
      </c>
      <c r="K4" s="59" t="s">
        <v>30</v>
      </c>
      <c r="P4" s="82" t="s">
        <v>178</v>
      </c>
      <c r="U4" s="59"/>
      <c r="AL4" s="81" t="s">
        <v>7309</v>
      </c>
      <c r="AQ4" s="81">
        <v>2</v>
      </c>
      <c r="AR4" s="81">
        <v>2</v>
      </c>
      <c r="AS4" s="81">
        <v>2</v>
      </c>
      <c r="AV4" s="71" t="s">
        <v>71</v>
      </c>
      <c r="BE4" s="651" t="str">
        <f>回答表!F17</f>
        <v>水道事業</v>
      </c>
      <c r="BF4" s="651"/>
      <c r="BG4" s="651"/>
      <c r="BH4" s="651"/>
      <c r="BI4" s="651"/>
      <c r="BT4" s="81" t="s">
        <v>7361</v>
      </c>
    </row>
    <row r="5" spans="1:72" s="81" customFormat="1">
      <c r="K5" s="59" t="s">
        <v>58</v>
      </c>
      <c r="P5" s="82" t="s">
        <v>192</v>
      </c>
      <c r="U5" s="59" t="s">
        <v>139</v>
      </c>
      <c r="Z5" s="81">
        <v>1</v>
      </c>
      <c r="AL5" s="81" t="s">
        <v>7310</v>
      </c>
      <c r="AQ5" s="81">
        <v>3</v>
      </c>
      <c r="AR5" s="81">
        <v>3</v>
      </c>
      <c r="AS5" s="81">
        <v>3</v>
      </c>
      <c r="AV5" s="71" t="s">
        <v>72</v>
      </c>
      <c r="BE5" s="651" t="str">
        <f>回答表!F17</f>
        <v>水道事業</v>
      </c>
      <c r="BF5" s="651"/>
      <c r="BG5" s="651"/>
      <c r="BH5" s="651"/>
      <c r="BI5" s="651"/>
      <c r="BT5" s="81" t="s">
        <v>7362</v>
      </c>
    </row>
    <row r="6" spans="1:72" s="81" customFormat="1">
      <c r="K6" s="59" t="s">
        <v>59</v>
      </c>
      <c r="P6" s="82" t="s">
        <v>179</v>
      </c>
      <c r="U6" s="59" t="s">
        <v>140</v>
      </c>
      <c r="Z6" s="81">
        <v>3</v>
      </c>
      <c r="AQ6" s="81">
        <v>4</v>
      </c>
      <c r="AR6" s="81">
        <v>4</v>
      </c>
      <c r="AS6" s="81">
        <v>4</v>
      </c>
      <c r="AV6" s="71" t="s">
        <v>73</v>
      </c>
      <c r="BE6"/>
      <c r="BF6"/>
      <c r="BG6"/>
      <c r="BH6"/>
      <c r="BI6"/>
    </row>
    <row r="7" spans="1:72" s="81" customFormat="1" ht="12">
      <c r="K7" s="59" t="s">
        <v>60</v>
      </c>
      <c r="P7" s="82" t="s">
        <v>180</v>
      </c>
      <c r="U7" s="59" t="s">
        <v>141</v>
      </c>
      <c r="Z7" s="81">
        <v>5</v>
      </c>
      <c r="AL7" s="81" t="s">
        <v>7360</v>
      </c>
      <c r="AQ7" s="81">
        <v>5</v>
      </c>
      <c r="AR7" s="81">
        <v>5</v>
      </c>
      <c r="AS7" s="81">
        <v>5</v>
      </c>
      <c r="AV7" s="71" t="s">
        <v>74</v>
      </c>
    </row>
    <row r="8" spans="1:72" s="81" customFormat="1" ht="12">
      <c r="K8" s="59" t="s">
        <v>61</v>
      </c>
      <c r="P8" s="82" t="s">
        <v>181</v>
      </c>
      <c r="U8" s="59" t="s">
        <v>142</v>
      </c>
      <c r="Z8" s="81">
        <v>6</v>
      </c>
      <c r="AQ8" s="81">
        <v>6</v>
      </c>
      <c r="AR8" s="81">
        <v>6</v>
      </c>
      <c r="AS8" s="81">
        <v>6</v>
      </c>
      <c r="AV8" s="71" t="s">
        <v>75</v>
      </c>
    </row>
    <row r="9" spans="1:72" s="81" customFormat="1">
      <c r="K9" s="59" t="s">
        <v>62</v>
      </c>
      <c r="P9" s="82" t="s">
        <v>182</v>
      </c>
      <c r="U9" s="59" t="s">
        <v>143</v>
      </c>
      <c r="Z9" s="81">
        <v>7</v>
      </c>
      <c r="AE9" s="84"/>
      <c r="AF9" s="84"/>
      <c r="AG9" s="84"/>
      <c r="AH9" s="84"/>
      <c r="AI9" s="84"/>
      <c r="AQ9" s="81">
        <v>7</v>
      </c>
      <c r="AR9" s="81">
        <v>7</v>
      </c>
      <c r="AS9" s="81">
        <v>7</v>
      </c>
      <c r="AV9" s="110" t="s">
        <v>7418</v>
      </c>
    </row>
    <row r="10" spans="1:72" s="81" customFormat="1" ht="12">
      <c r="K10" s="59" t="s">
        <v>63</v>
      </c>
      <c r="P10" s="82" t="s">
        <v>193</v>
      </c>
      <c r="Q10" s="81">
        <v>18</v>
      </c>
      <c r="U10" s="76"/>
      <c r="V10" s="83"/>
      <c r="W10" s="83"/>
      <c r="X10" s="83"/>
      <c r="Y10" s="83"/>
      <c r="Z10" s="83"/>
      <c r="AA10" s="83"/>
      <c r="AB10" s="83"/>
      <c r="AC10" s="83"/>
      <c r="AD10" s="83"/>
      <c r="AE10" s="84"/>
      <c r="AF10" s="84"/>
      <c r="AG10" s="84"/>
      <c r="AH10" s="84"/>
      <c r="AI10" s="84"/>
      <c r="AQ10" s="81">
        <v>8</v>
      </c>
      <c r="AR10" s="81">
        <v>8</v>
      </c>
      <c r="AS10" s="81">
        <v>8</v>
      </c>
      <c r="AV10" s="81" t="s">
        <v>7419</v>
      </c>
    </row>
    <row r="11" spans="1:72" s="81" customFormat="1" ht="12">
      <c r="K11" s="59" t="s">
        <v>64</v>
      </c>
      <c r="P11" s="82" t="s">
        <v>194</v>
      </c>
      <c r="U11" s="77" t="s">
        <v>7289</v>
      </c>
      <c r="V11" s="84"/>
      <c r="W11" s="84"/>
      <c r="X11" s="84"/>
      <c r="Y11" s="84"/>
      <c r="Z11" s="84">
        <v>1</v>
      </c>
      <c r="AA11" s="84"/>
      <c r="AB11" s="84"/>
      <c r="AC11" s="84"/>
      <c r="AD11" s="84"/>
      <c r="AE11" s="84"/>
      <c r="AF11" s="84"/>
      <c r="AG11" s="84"/>
      <c r="AH11" s="84"/>
      <c r="AI11" s="84"/>
      <c r="AQ11" s="81">
        <v>9</v>
      </c>
      <c r="AR11" s="81">
        <v>9</v>
      </c>
      <c r="AS11" s="81">
        <v>9</v>
      </c>
    </row>
    <row r="12" spans="1:72" s="81" customFormat="1" ht="12">
      <c r="K12" s="71" t="s">
        <v>65</v>
      </c>
      <c r="P12" s="82" t="s">
        <v>183</v>
      </c>
      <c r="U12" s="77" t="s">
        <v>145</v>
      </c>
      <c r="V12" s="84"/>
      <c r="W12" s="84"/>
      <c r="X12" s="84"/>
      <c r="Y12" s="84"/>
      <c r="Z12" s="85">
        <v>2</v>
      </c>
      <c r="AA12" s="84"/>
      <c r="AB12" s="84"/>
      <c r="AC12" s="84"/>
      <c r="AD12" s="84"/>
      <c r="AE12" s="84"/>
      <c r="AF12" s="84"/>
      <c r="AG12" s="84"/>
      <c r="AH12" s="84"/>
      <c r="AI12" s="84"/>
      <c r="AQ12" s="81">
        <v>10</v>
      </c>
      <c r="AR12" s="81">
        <v>10</v>
      </c>
      <c r="AS12" s="81">
        <v>10</v>
      </c>
    </row>
    <row r="13" spans="1:72" s="81" customFormat="1" ht="12">
      <c r="K13" s="71" t="s">
        <v>66</v>
      </c>
      <c r="P13" s="82" t="s">
        <v>184</v>
      </c>
      <c r="U13" s="77" t="s">
        <v>7290</v>
      </c>
      <c r="V13" s="84"/>
      <c r="W13" s="84"/>
      <c r="X13" s="84"/>
      <c r="Y13" s="84"/>
      <c r="Z13" s="85">
        <v>3</v>
      </c>
      <c r="AA13" s="84"/>
      <c r="AB13" s="84"/>
      <c r="AC13" s="84"/>
      <c r="AD13" s="84"/>
      <c r="AE13" s="84"/>
      <c r="AF13" s="84"/>
      <c r="AG13" s="84"/>
      <c r="AH13" s="84"/>
      <c r="AI13" s="84"/>
      <c r="AQ13" s="81">
        <v>11</v>
      </c>
      <c r="AR13" s="81">
        <v>11</v>
      </c>
      <c r="AS13" s="81">
        <v>11</v>
      </c>
    </row>
    <row r="14" spans="1:72" s="81" customFormat="1" ht="12">
      <c r="K14" s="71" t="s">
        <v>175</v>
      </c>
      <c r="P14" s="82" t="s">
        <v>185</v>
      </c>
      <c r="U14" s="77" t="s">
        <v>7291</v>
      </c>
      <c r="V14" s="84"/>
      <c r="W14" s="84"/>
      <c r="X14" s="84"/>
      <c r="Y14" s="84"/>
      <c r="Z14" s="85">
        <v>4</v>
      </c>
      <c r="AA14" s="84"/>
      <c r="AB14" s="84"/>
      <c r="AC14" s="84"/>
      <c r="AD14" s="84"/>
      <c r="AE14" s="84"/>
      <c r="AF14" s="84"/>
      <c r="AG14" s="84"/>
      <c r="AH14" s="84"/>
      <c r="AI14" s="84"/>
      <c r="AQ14" s="81">
        <v>12</v>
      </c>
      <c r="AR14" s="81">
        <v>12</v>
      </c>
      <c r="AS14" s="81">
        <v>12</v>
      </c>
    </row>
    <row r="15" spans="1:72" s="81" customFormat="1" ht="12">
      <c r="K15" s="71" t="s">
        <v>67</v>
      </c>
      <c r="P15" s="82" t="s">
        <v>186</v>
      </c>
      <c r="U15" s="77" t="s">
        <v>7292</v>
      </c>
      <c r="V15" s="84"/>
      <c r="W15" s="84"/>
      <c r="X15" s="84"/>
      <c r="Y15" s="84"/>
      <c r="Z15" s="85">
        <v>5</v>
      </c>
      <c r="AA15" s="84"/>
      <c r="AB15" s="84"/>
      <c r="AC15" s="84"/>
      <c r="AD15" s="84"/>
      <c r="AE15" s="84"/>
      <c r="AF15" s="84"/>
      <c r="AG15" s="84"/>
      <c r="AH15" s="84"/>
      <c r="AI15" s="84"/>
      <c r="AQ15" s="81">
        <v>13</v>
      </c>
      <c r="AR15" s="81">
        <v>13</v>
      </c>
      <c r="AS15" s="81">
        <v>13</v>
      </c>
    </row>
    <row r="16" spans="1:72" s="81" customFormat="1" ht="12">
      <c r="K16" s="71" t="s">
        <v>68</v>
      </c>
      <c r="P16" s="82" t="s">
        <v>187</v>
      </c>
      <c r="U16" s="78" t="s">
        <v>7293</v>
      </c>
      <c r="V16" s="84"/>
      <c r="W16" s="84"/>
      <c r="X16" s="84"/>
      <c r="Y16" s="84"/>
      <c r="Z16" s="85">
        <v>6</v>
      </c>
      <c r="AA16" s="84"/>
      <c r="AB16" s="84"/>
      <c r="AC16" s="84"/>
      <c r="AD16" s="84"/>
      <c r="AE16" s="84"/>
      <c r="AF16" s="84"/>
      <c r="AG16" s="84"/>
      <c r="AH16" s="84"/>
      <c r="AI16" s="84"/>
      <c r="AQ16" s="81">
        <v>14</v>
      </c>
      <c r="AR16" s="81">
        <v>14</v>
      </c>
      <c r="AS16" s="81">
        <v>14</v>
      </c>
    </row>
    <row r="17" spans="11:45" s="81" customFormat="1" ht="12">
      <c r="K17" s="71" t="s">
        <v>176</v>
      </c>
      <c r="P17" s="82" t="s">
        <v>188</v>
      </c>
      <c r="U17" s="78" t="s">
        <v>7294</v>
      </c>
      <c r="V17" s="84"/>
      <c r="W17" s="84"/>
      <c r="X17" s="84"/>
      <c r="Y17" s="84"/>
      <c r="Z17" s="85">
        <v>7</v>
      </c>
      <c r="AA17" s="84"/>
      <c r="AB17" s="84"/>
      <c r="AC17" s="84"/>
      <c r="AD17" s="84"/>
      <c r="AE17" s="84"/>
      <c r="AF17" s="84"/>
      <c r="AG17" s="84"/>
      <c r="AH17" s="84"/>
      <c r="AI17" s="84"/>
      <c r="AQ17" s="81">
        <v>15</v>
      </c>
      <c r="AR17" s="81">
        <v>15</v>
      </c>
      <c r="AS17" s="81">
        <v>15</v>
      </c>
    </row>
    <row r="18" spans="11:45" s="81" customFormat="1" ht="12">
      <c r="K18" s="71" t="s">
        <v>177</v>
      </c>
      <c r="P18" s="82" t="s">
        <v>189</v>
      </c>
      <c r="U18" s="78" t="s">
        <v>7295</v>
      </c>
      <c r="V18" s="84"/>
      <c r="W18" s="84"/>
      <c r="X18" s="84"/>
      <c r="Y18" s="84"/>
      <c r="Z18" s="85">
        <v>8</v>
      </c>
      <c r="AA18" s="84"/>
      <c r="AB18" s="84"/>
      <c r="AC18" s="84"/>
      <c r="AD18" s="84"/>
      <c r="AQ18" s="81">
        <v>16</v>
      </c>
      <c r="AR18" s="81">
        <v>16</v>
      </c>
      <c r="AS18" s="81">
        <v>16</v>
      </c>
    </row>
    <row r="19" spans="11:45" s="81" customFormat="1" ht="12">
      <c r="K19" s="71" t="s">
        <v>69</v>
      </c>
      <c r="P19" s="82" t="s">
        <v>190</v>
      </c>
      <c r="U19" s="79" t="s">
        <v>7296</v>
      </c>
      <c r="V19" s="86"/>
      <c r="W19" s="86"/>
      <c r="X19" s="86"/>
      <c r="Y19" s="86"/>
      <c r="Z19" s="86">
        <v>9</v>
      </c>
      <c r="AA19" s="86"/>
      <c r="AB19" s="86"/>
      <c r="AC19" s="86"/>
      <c r="AD19" s="86"/>
      <c r="AQ19" s="81">
        <v>17</v>
      </c>
      <c r="AR19" s="81">
        <v>17</v>
      </c>
      <c r="AS19" s="81">
        <v>17</v>
      </c>
    </row>
    <row r="20" spans="11:45" s="81" customFormat="1" ht="12">
      <c r="U20" s="71" t="s">
        <v>7297</v>
      </c>
      <c r="Z20" s="85">
        <v>0</v>
      </c>
      <c r="AE20" s="84"/>
      <c r="AF20" s="84"/>
      <c r="AG20" s="84"/>
      <c r="AH20" s="84"/>
      <c r="AI20" s="84"/>
      <c r="AQ20" s="81">
        <v>18</v>
      </c>
      <c r="AR20" s="81">
        <v>18</v>
      </c>
      <c r="AS20" s="81">
        <v>18</v>
      </c>
    </row>
    <row r="21" spans="11:45" s="81" customFormat="1" ht="12">
      <c r="U21" s="71" t="s">
        <v>7298</v>
      </c>
      <c r="Z21" s="85">
        <v>1</v>
      </c>
      <c r="AE21" s="84"/>
      <c r="AF21" s="84"/>
      <c r="AG21" s="84"/>
      <c r="AH21" s="84"/>
      <c r="AI21" s="84"/>
      <c r="AQ21" s="81">
        <v>19</v>
      </c>
      <c r="AR21" s="81">
        <v>19</v>
      </c>
      <c r="AS21" s="81">
        <v>19</v>
      </c>
    </row>
    <row r="22" spans="11:45" s="81" customFormat="1" ht="12">
      <c r="U22" s="80"/>
      <c r="V22" s="83"/>
      <c r="W22" s="83"/>
      <c r="X22" s="83"/>
      <c r="Y22" s="83"/>
      <c r="Z22" s="96"/>
      <c r="AA22" s="83"/>
      <c r="AB22" s="83"/>
      <c r="AC22" s="83"/>
      <c r="AD22" s="83"/>
      <c r="AE22" s="84"/>
      <c r="AF22" s="84"/>
      <c r="AG22" s="84"/>
      <c r="AH22" s="84"/>
      <c r="AI22" s="84"/>
      <c r="AQ22" s="81">
        <v>20</v>
      </c>
      <c r="AR22" s="81">
        <v>20</v>
      </c>
      <c r="AS22" s="81">
        <v>20</v>
      </c>
    </row>
    <row r="23" spans="11:45" s="81" customFormat="1" ht="12">
      <c r="U23" s="78" t="s">
        <v>155</v>
      </c>
      <c r="V23" s="84"/>
      <c r="W23" s="84"/>
      <c r="X23" s="84"/>
      <c r="Y23" s="84"/>
      <c r="Z23" s="84">
        <v>1</v>
      </c>
      <c r="AA23" s="84"/>
      <c r="AB23" s="84"/>
      <c r="AC23" s="84"/>
      <c r="AD23" s="84"/>
      <c r="AQ23" s="81">
        <v>21</v>
      </c>
      <c r="AR23" s="81">
        <v>21</v>
      </c>
      <c r="AS23" s="81">
        <v>21</v>
      </c>
    </row>
    <row r="24" spans="11:45" s="81" customFormat="1" ht="12">
      <c r="U24" s="78" t="s">
        <v>156</v>
      </c>
      <c r="V24" s="84"/>
      <c r="W24" s="84"/>
      <c r="X24" s="84"/>
      <c r="Y24" s="84"/>
      <c r="Z24" s="85">
        <v>2</v>
      </c>
      <c r="AA24" s="84"/>
      <c r="AB24" s="84"/>
      <c r="AC24" s="84"/>
      <c r="AD24" s="84"/>
      <c r="AQ24" s="81">
        <v>22</v>
      </c>
      <c r="AR24" s="81">
        <v>22</v>
      </c>
      <c r="AS24" s="81">
        <v>22</v>
      </c>
    </row>
    <row r="25" spans="11:45" s="81" customFormat="1" ht="12">
      <c r="U25" s="79" t="s">
        <v>157</v>
      </c>
      <c r="V25" s="86"/>
      <c r="W25" s="86"/>
      <c r="X25" s="86"/>
      <c r="Y25" s="86"/>
      <c r="Z25" s="86">
        <v>3</v>
      </c>
      <c r="AA25" s="86"/>
      <c r="AB25" s="86"/>
      <c r="AC25" s="86"/>
      <c r="AD25" s="86"/>
      <c r="AQ25" s="81">
        <v>23</v>
      </c>
      <c r="AR25" s="81">
        <v>23</v>
      </c>
      <c r="AS25" s="81">
        <v>23</v>
      </c>
    </row>
    <row r="26" spans="11:45" s="81" customFormat="1" ht="12">
      <c r="U26" s="78"/>
      <c r="V26" s="84"/>
      <c r="W26" s="84"/>
      <c r="X26" s="84"/>
      <c r="Y26" s="84"/>
      <c r="Z26" s="84"/>
      <c r="AA26" s="84"/>
      <c r="AB26" s="84"/>
      <c r="AC26" s="84"/>
      <c r="AD26" s="84"/>
      <c r="AQ26" s="81">
        <v>24</v>
      </c>
      <c r="AR26" s="81">
        <v>24</v>
      </c>
      <c r="AS26" s="81">
        <v>24</v>
      </c>
    </row>
    <row r="27" spans="11:45" s="81" customFormat="1" ht="12">
      <c r="U27" s="71" t="s">
        <v>158</v>
      </c>
      <c r="Z27" s="85">
        <v>1</v>
      </c>
      <c r="AQ27" s="81">
        <v>25</v>
      </c>
      <c r="AR27" s="81">
        <v>25</v>
      </c>
      <c r="AS27" s="81">
        <v>25</v>
      </c>
    </row>
    <row r="28" spans="11:45" s="81" customFormat="1" ht="12">
      <c r="U28" s="79" t="s">
        <v>159</v>
      </c>
      <c r="V28" s="86"/>
      <c r="W28" s="86"/>
      <c r="X28" s="86"/>
      <c r="Y28" s="86"/>
      <c r="Z28" s="119">
        <v>2</v>
      </c>
      <c r="AA28" s="86"/>
      <c r="AB28" s="86"/>
      <c r="AC28" s="86"/>
      <c r="AD28" s="86"/>
      <c r="AQ28" s="81">
        <v>26</v>
      </c>
      <c r="AR28" s="81">
        <v>26</v>
      </c>
      <c r="AS28" s="81">
        <v>26</v>
      </c>
    </row>
    <row r="29" spans="11:45" s="81" customFormat="1" ht="12">
      <c r="AQ29" s="81">
        <v>27</v>
      </c>
      <c r="AR29" s="81">
        <v>27</v>
      </c>
      <c r="AS29" s="81">
        <v>27</v>
      </c>
    </row>
    <row r="30" spans="11:45" s="81" customFormat="1" ht="12">
      <c r="U30" s="81" t="s">
        <v>7299</v>
      </c>
      <c r="Z30" s="81">
        <v>1</v>
      </c>
      <c r="AQ30" s="81">
        <v>28</v>
      </c>
      <c r="AR30" s="81">
        <v>28</v>
      </c>
      <c r="AS30" s="81">
        <v>28</v>
      </c>
    </row>
    <row r="31" spans="11:45" s="81" customFormat="1" ht="12">
      <c r="U31" s="81" t="s">
        <v>7300</v>
      </c>
      <c r="Z31" s="81">
        <v>2</v>
      </c>
      <c r="AQ31" s="81">
        <v>29</v>
      </c>
      <c r="AR31" s="81">
        <v>29</v>
      </c>
      <c r="AS31" s="81">
        <v>29</v>
      </c>
    </row>
    <row r="32" spans="11:45" s="81" customFormat="1" ht="12">
      <c r="U32" s="81" t="s">
        <v>7301</v>
      </c>
      <c r="Z32" s="81">
        <v>3</v>
      </c>
      <c r="AQ32" s="81">
        <v>30</v>
      </c>
      <c r="AR32" s="81">
        <v>30</v>
      </c>
      <c r="AS32" s="81">
        <v>30</v>
      </c>
    </row>
    <row r="33" spans="21:45" s="81" customFormat="1" ht="12">
      <c r="U33" s="81" t="s">
        <v>7302</v>
      </c>
      <c r="Z33" s="81">
        <v>4</v>
      </c>
      <c r="AQ33" s="81">
        <v>31</v>
      </c>
      <c r="AR33" s="81">
        <v>31</v>
      </c>
      <c r="AS33" s="81">
        <v>31</v>
      </c>
    </row>
    <row r="34" spans="21:45" s="81" customFormat="1" ht="12">
      <c r="U34" s="81" t="s">
        <v>7303</v>
      </c>
      <c r="Z34" s="81">
        <v>5</v>
      </c>
      <c r="AQ34" s="81">
        <v>32</v>
      </c>
      <c r="AS34" s="81">
        <v>32</v>
      </c>
    </row>
    <row r="35" spans="21:45" s="81" customFormat="1" ht="12">
      <c r="U35" s="86" t="s">
        <v>7304</v>
      </c>
      <c r="V35" s="86"/>
      <c r="W35" s="86"/>
      <c r="X35" s="86"/>
      <c r="Y35" s="86"/>
      <c r="Z35" s="86">
        <v>6</v>
      </c>
      <c r="AA35" s="86"/>
      <c r="AB35" s="86"/>
      <c r="AC35" s="86"/>
      <c r="AD35" s="86"/>
      <c r="AQ35" s="81">
        <v>33</v>
      </c>
      <c r="AS35" s="81">
        <v>33</v>
      </c>
    </row>
    <row r="36" spans="21:45" s="81" customFormat="1" ht="12">
      <c r="AQ36" s="81">
        <v>34</v>
      </c>
      <c r="AS36" s="81">
        <v>34</v>
      </c>
    </row>
    <row r="37" spans="21:45" s="81" customFormat="1" ht="12">
      <c r="AQ37" s="81">
        <v>35</v>
      </c>
      <c r="AS37" s="81">
        <v>35</v>
      </c>
    </row>
    <row r="38" spans="21:45" s="81" customFormat="1" ht="12">
      <c r="AQ38" s="81">
        <v>36</v>
      </c>
      <c r="AS38" s="81">
        <v>36</v>
      </c>
    </row>
    <row r="39" spans="21:45" s="81" customFormat="1" ht="12">
      <c r="AQ39" s="81">
        <v>37</v>
      </c>
      <c r="AS39" s="81">
        <v>37</v>
      </c>
    </row>
    <row r="40" spans="21:45" s="81" customFormat="1" ht="12">
      <c r="AQ40" s="81">
        <v>38</v>
      </c>
      <c r="AS40" s="81">
        <v>38</v>
      </c>
    </row>
    <row r="41" spans="21:45" s="81" customFormat="1" ht="12">
      <c r="AQ41" s="81">
        <v>39</v>
      </c>
      <c r="AS41" s="81">
        <v>39</v>
      </c>
    </row>
    <row r="42" spans="21:45" s="81" customFormat="1" ht="12">
      <c r="AQ42" s="81">
        <v>40</v>
      </c>
      <c r="AS42" s="81">
        <v>40</v>
      </c>
    </row>
    <row r="43" spans="21:45" s="81" customFormat="1" ht="12">
      <c r="AQ43" s="81">
        <v>41</v>
      </c>
      <c r="AS43" s="81">
        <v>41</v>
      </c>
    </row>
    <row r="44" spans="21:45" s="81" customFormat="1" ht="12">
      <c r="AQ44" s="81">
        <v>42</v>
      </c>
      <c r="AS44" s="81">
        <v>42</v>
      </c>
    </row>
    <row r="45" spans="21:45" s="81" customFormat="1" ht="12">
      <c r="AQ45" s="81">
        <v>43</v>
      </c>
      <c r="AS45" s="81">
        <v>43</v>
      </c>
    </row>
    <row r="46" spans="21:45" s="81" customFormat="1" ht="12">
      <c r="AQ46" s="81">
        <v>44</v>
      </c>
      <c r="AS46" s="81">
        <v>44</v>
      </c>
    </row>
    <row r="47" spans="21:45" s="81" customFormat="1" ht="12">
      <c r="AQ47" s="81">
        <v>45</v>
      </c>
      <c r="AS47" s="81">
        <v>45</v>
      </c>
    </row>
    <row r="48" spans="21:45" s="81" customFormat="1" ht="12">
      <c r="AQ48" s="81">
        <v>46</v>
      </c>
      <c r="AS48" s="81">
        <v>46</v>
      </c>
    </row>
    <row r="49" spans="43:45" s="81" customFormat="1" ht="12">
      <c r="AQ49" s="81">
        <v>47</v>
      </c>
      <c r="AS49" s="81">
        <v>47</v>
      </c>
    </row>
    <row r="50" spans="43:45" s="81" customFormat="1" ht="12">
      <c r="AQ50" s="81">
        <v>48</v>
      </c>
      <c r="AS50" s="81">
        <v>48</v>
      </c>
    </row>
    <row r="51" spans="43:45" s="81" customFormat="1" ht="12">
      <c r="AQ51" s="81">
        <v>49</v>
      </c>
      <c r="AS51" s="81">
        <v>49</v>
      </c>
    </row>
    <row r="52" spans="43:45" s="81" customFormat="1" ht="12">
      <c r="AQ52" s="81">
        <v>50</v>
      </c>
      <c r="AS52" s="81">
        <v>50</v>
      </c>
    </row>
    <row r="53" spans="43:45" s="81" customFormat="1" ht="12">
      <c r="AQ53" s="81">
        <v>51</v>
      </c>
      <c r="AS53" s="81">
        <v>51</v>
      </c>
    </row>
    <row r="54" spans="43:45" s="81" customFormat="1" ht="12">
      <c r="AQ54" s="81">
        <v>52</v>
      </c>
      <c r="AS54" s="81">
        <v>52</v>
      </c>
    </row>
    <row r="55" spans="43:45" s="81" customFormat="1" ht="12">
      <c r="AQ55" s="81">
        <v>53</v>
      </c>
      <c r="AS55" s="81">
        <v>53</v>
      </c>
    </row>
    <row r="56" spans="43:45" s="81" customFormat="1" ht="12">
      <c r="AQ56" s="81">
        <v>54</v>
      </c>
      <c r="AS56" s="81">
        <v>54</v>
      </c>
    </row>
    <row r="57" spans="43:45" s="81" customFormat="1" ht="12">
      <c r="AQ57" s="81">
        <v>55</v>
      </c>
      <c r="AS57" s="81">
        <v>55</v>
      </c>
    </row>
    <row r="58" spans="43:45" s="81" customFormat="1" ht="12">
      <c r="AQ58" s="81">
        <v>56</v>
      </c>
      <c r="AS58" s="81">
        <v>56</v>
      </c>
    </row>
    <row r="59" spans="43:45" s="81" customFormat="1" ht="12">
      <c r="AQ59" s="81">
        <v>57</v>
      </c>
      <c r="AS59" s="81">
        <v>57</v>
      </c>
    </row>
    <row r="60" spans="43:45" s="81" customFormat="1" ht="12">
      <c r="AQ60" s="81">
        <v>58</v>
      </c>
      <c r="AS60" s="81">
        <v>58</v>
      </c>
    </row>
    <row r="61" spans="43:45" s="81" customFormat="1" ht="12">
      <c r="AQ61" s="81">
        <v>59</v>
      </c>
      <c r="AS61" s="81">
        <v>59</v>
      </c>
    </row>
    <row r="62" spans="43:45" s="81" customFormat="1" ht="12">
      <c r="AQ62" s="81">
        <v>60</v>
      </c>
      <c r="AS62" s="81">
        <v>60</v>
      </c>
    </row>
    <row r="63" spans="43:45" s="81" customFormat="1" ht="12">
      <c r="AQ63" s="81">
        <v>61</v>
      </c>
      <c r="AS63" s="81">
        <v>61</v>
      </c>
    </row>
    <row r="64" spans="43:45" s="81" customFormat="1" ht="12">
      <c r="AQ64" s="81">
        <v>62</v>
      </c>
      <c r="AS64" s="81">
        <v>62</v>
      </c>
    </row>
    <row r="65" spans="21:45" s="81" customFormat="1" ht="12">
      <c r="AQ65" s="81">
        <v>63</v>
      </c>
      <c r="AS65" s="81">
        <v>63</v>
      </c>
    </row>
    <row r="66" spans="21:45" s="81" customFormat="1" ht="12">
      <c r="AQ66" s="81">
        <v>64</v>
      </c>
      <c r="AS66" s="81">
        <v>64</v>
      </c>
    </row>
    <row r="67" spans="21:45">
      <c r="U67" s="81"/>
      <c r="V67" s="81"/>
      <c r="W67" s="81"/>
      <c r="X67" s="81"/>
      <c r="Y67" s="81"/>
      <c r="Z67" s="81"/>
      <c r="AA67" s="81"/>
      <c r="AB67" s="81"/>
      <c r="AC67" s="81"/>
      <c r="AD67" s="81"/>
      <c r="AS67" s="81">
        <v>65</v>
      </c>
    </row>
    <row r="68" spans="21:45">
      <c r="U68" s="81"/>
      <c r="V68" s="81"/>
      <c r="W68" s="81"/>
      <c r="X68" s="81"/>
      <c r="Y68" s="81"/>
      <c r="Z68" s="81"/>
      <c r="AA68" s="81"/>
      <c r="AB68" s="81"/>
      <c r="AC68" s="81"/>
      <c r="AD68" s="81"/>
      <c r="AS68" s="81">
        <v>66</v>
      </c>
    </row>
    <row r="69" spans="21:45">
      <c r="U69" s="81"/>
      <c r="V69" s="81"/>
      <c r="W69" s="81"/>
      <c r="X69" s="81"/>
      <c r="Y69" s="81"/>
      <c r="Z69" s="81"/>
      <c r="AA69" s="81"/>
      <c r="AB69" s="81"/>
      <c r="AC69" s="81"/>
      <c r="AD69" s="81"/>
      <c r="AS69" s="81">
        <v>67</v>
      </c>
    </row>
    <row r="70" spans="21:45">
      <c r="U70" s="81"/>
      <c r="V70" s="81"/>
      <c r="W70" s="81"/>
      <c r="X70" s="81"/>
      <c r="Y70" s="81"/>
      <c r="Z70" s="81"/>
      <c r="AA70" s="81"/>
      <c r="AB70" s="81"/>
      <c r="AC70" s="81"/>
      <c r="AD70" s="81"/>
      <c r="AS70" s="81">
        <v>68</v>
      </c>
    </row>
    <row r="71" spans="21:45">
      <c r="AS71" s="81">
        <v>69</v>
      </c>
    </row>
    <row r="72" spans="21:45">
      <c r="AS72" s="81">
        <v>70</v>
      </c>
    </row>
    <row r="73" spans="21:45">
      <c r="AS73" s="81">
        <v>71</v>
      </c>
    </row>
    <row r="74" spans="21:45">
      <c r="AS74" s="81">
        <v>72</v>
      </c>
    </row>
    <row r="75" spans="21:45">
      <c r="AS75" s="81">
        <v>73</v>
      </c>
    </row>
    <row r="76" spans="21:45">
      <c r="AS76" s="81">
        <v>74</v>
      </c>
    </row>
    <row r="77" spans="21:45">
      <c r="AS77" s="81">
        <v>75</v>
      </c>
    </row>
    <row r="78" spans="21:45">
      <c r="AS78" s="81">
        <v>76</v>
      </c>
    </row>
    <row r="79" spans="21:45">
      <c r="AS79" s="81">
        <v>77</v>
      </c>
    </row>
    <row r="80" spans="21:45">
      <c r="AS80" s="81">
        <v>78</v>
      </c>
    </row>
    <row r="81" spans="45:45">
      <c r="AS81" s="81">
        <v>79</v>
      </c>
    </row>
    <row r="82" spans="45:45">
      <c r="AS82" s="81">
        <v>80</v>
      </c>
    </row>
    <row r="83" spans="45:45">
      <c r="AS83" s="81">
        <v>81</v>
      </c>
    </row>
    <row r="84" spans="45:45">
      <c r="AS84" s="81">
        <v>82</v>
      </c>
    </row>
    <row r="85" spans="45:45">
      <c r="AS85" s="81">
        <v>83</v>
      </c>
    </row>
    <row r="86" spans="45:45">
      <c r="AS86" s="81">
        <v>84</v>
      </c>
    </row>
    <row r="87" spans="45:45">
      <c r="AS87" s="81">
        <v>85</v>
      </c>
    </row>
    <row r="88" spans="45:45">
      <c r="AS88" s="81">
        <v>86</v>
      </c>
    </row>
    <row r="89" spans="45:45">
      <c r="AS89" s="81">
        <v>87</v>
      </c>
    </row>
    <row r="90" spans="45:45">
      <c r="AS90" s="81">
        <v>88</v>
      </c>
    </row>
    <row r="91" spans="45:45">
      <c r="AS91" s="81">
        <v>89</v>
      </c>
    </row>
    <row r="92" spans="45:45">
      <c r="AS92" s="81">
        <v>90</v>
      </c>
    </row>
    <row r="93" spans="45:45">
      <c r="AS93" s="81">
        <v>91</v>
      </c>
    </row>
    <row r="94" spans="45:45">
      <c r="AS94" s="81">
        <v>92</v>
      </c>
    </row>
    <row r="95" spans="45:45">
      <c r="AS95" s="81">
        <v>93</v>
      </c>
    </row>
    <row r="96" spans="45:45">
      <c r="AS96" s="81">
        <v>94</v>
      </c>
    </row>
    <row r="97" spans="45:45">
      <c r="AS97" s="81">
        <v>95</v>
      </c>
    </row>
    <row r="98" spans="45:45">
      <c r="AS98" s="81">
        <v>96</v>
      </c>
    </row>
    <row r="99" spans="45:45">
      <c r="AS99" s="81">
        <v>97</v>
      </c>
    </row>
    <row r="100" spans="45:45">
      <c r="AS100" s="81">
        <v>98</v>
      </c>
    </row>
    <row r="101" spans="45:45">
      <c r="AS101" s="81">
        <v>99</v>
      </c>
    </row>
    <row r="102" spans="45:45">
      <c r="AS102" s="81">
        <v>100</v>
      </c>
    </row>
  </sheetData>
  <mergeCells count="3">
    <mergeCell ref="BE3:BI3"/>
    <mergeCell ref="BE4:BI4"/>
    <mergeCell ref="BE5:BI5"/>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FF00"/>
  </sheetPr>
  <dimension ref="A1:G3451"/>
  <sheetViews>
    <sheetView workbookViewId="0">
      <selection activeCell="B8" sqref="B8"/>
    </sheetView>
  </sheetViews>
  <sheetFormatPr defaultColWidth="9" defaultRowHeight="10.5"/>
  <cols>
    <col min="1" max="1" width="3" style="89" customWidth="1"/>
    <col min="2" max="3" width="9" style="90"/>
    <col min="4" max="4" width="31.5" style="90" customWidth="1"/>
    <col min="5" max="16384" width="9" style="90"/>
  </cols>
  <sheetData>
    <row r="1" spans="1:7" ht="5.25" customHeight="1"/>
    <row r="2" spans="1:7" ht="12">
      <c r="B2" s="91" t="s">
        <v>248</v>
      </c>
    </row>
    <row r="3" spans="1:7">
      <c r="B3" s="92"/>
    </row>
    <row r="4" spans="1:7">
      <c r="B4" s="93"/>
    </row>
    <row r="5" spans="1:7">
      <c r="B5" s="116" t="s">
        <v>6672</v>
      </c>
      <c r="C5" s="116" t="s">
        <v>6673</v>
      </c>
      <c r="D5" s="116" t="s">
        <v>6674</v>
      </c>
      <c r="E5" s="116" t="s">
        <v>6675</v>
      </c>
      <c r="F5" s="116" t="s">
        <v>6676</v>
      </c>
      <c r="G5" s="116" t="s">
        <v>6677</v>
      </c>
    </row>
    <row r="6" spans="1:7" hidden="1">
      <c r="B6" s="117" t="s">
        <v>249</v>
      </c>
      <c r="C6" s="117" t="s">
        <v>250</v>
      </c>
      <c r="D6" s="117" t="s">
        <v>250</v>
      </c>
      <c r="E6" s="118" t="s">
        <v>6678</v>
      </c>
      <c r="F6" s="117" t="s">
        <v>250</v>
      </c>
      <c r="G6" s="117" t="s">
        <v>6679</v>
      </c>
    </row>
    <row r="7" spans="1:7" hidden="1">
      <c r="A7" s="94"/>
      <c r="B7" s="117" t="s">
        <v>251</v>
      </c>
      <c r="C7" s="117" t="s">
        <v>250</v>
      </c>
      <c r="D7" s="117" t="s">
        <v>252</v>
      </c>
      <c r="E7" s="118" t="s">
        <v>6678</v>
      </c>
      <c r="F7" s="117" t="s">
        <v>250</v>
      </c>
      <c r="G7" s="117" t="s">
        <v>6679</v>
      </c>
    </row>
    <row r="8" spans="1:7" hidden="1">
      <c r="A8" s="94"/>
      <c r="B8" s="117" t="s">
        <v>253</v>
      </c>
      <c r="C8" s="117" t="s">
        <v>250</v>
      </c>
      <c r="D8" s="117" t="s">
        <v>254</v>
      </c>
      <c r="E8" s="118" t="s">
        <v>6678</v>
      </c>
      <c r="F8" s="117" t="s">
        <v>6680</v>
      </c>
      <c r="G8" s="117" t="s">
        <v>6681</v>
      </c>
    </row>
    <row r="9" spans="1:7" hidden="1">
      <c r="A9" s="94"/>
      <c r="B9" s="117" t="s">
        <v>255</v>
      </c>
      <c r="C9" s="117" t="s">
        <v>250</v>
      </c>
      <c r="D9" s="117" t="s">
        <v>256</v>
      </c>
      <c r="E9" s="118" t="s">
        <v>6678</v>
      </c>
      <c r="F9" s="117" t="s">
        <v>250</v>
      </c>
      <c r="G9" s="117" t="s">
        <v>6681</v>
      </c>
    </row>
    <row r="10" spans="1:7" hidden="1">
      <c r="A10" s="94"/>
      <c r="B10" s="117" t="s">
        <v>257</v>
      </c>
      <c r="C10" s="117" t="s">
        <v>250</v>
      </c>
      <c r="D10" s="117" t="s">
        <v>258</v>
      </c>
      <c r="E10" s="118" t="s">
        <v>6678</v>
      </c>
      <c r="F10" s="117" t="s">
        <v>250</v>
      </c>
      <c r="G10" s="117" t="s">
        <v>6681</v>
      </c>
    </row>
    <row r="11" spans="1:7" hidden="1">
      <c r="A11" s="94"/>
      <c r="B11" s="117" t="s">
        <v>259</v>
      </c>
      <c r="C11" s="117" t="s">
        <v>250</v>
      </c>
      <c r="D11" s="117" t="s">
        <v>260</v>
      </c>
      <c r="E11" s="118" t="s">
        <v>6678</v>
      </c>
      <c r="F11" s="117" t="s">
        <v>250</v>
      </c>
      <c r="G11" s="117" t="s">
        <v>6681</v>
      </c>
    </row>
    <row r="12" spans="1:7" hidden="1">
      <c r="A12" s="94"/>
      <c r="B12" s="117" t="s">
        <v>261</v>
      </c>
      <c r="C12" s="117" t="s">
        <v>250</v>
      </c>
      <c r="D12" s="117" t="s">
        <v>262</v>
      </c>
      <c r="E12" s="118" t="s">
        <v>6678</v>
      </c>
      <c r="F12" s="117" t="s">
        <v>250</v>
      </c>
      <c r="G12" s="117" t="s">
        <v>6681</v>
      </c>
    </row>
    <row r="13" spans="1:7" hidden="1">
      <c r="A13" s="94"/>
      <c r="B13" s="117" t="s">
        <v>263</v>
      </c>
      <c r="C13" s="117" t="s">
        <v>250</v>
      </c>
      <c r="D13" s="117" t="s">
        <v>264</v>
      </c>
      <c r="E13" s="118" t="s">
        <v>6678</v>
      </c>
      <c r="F13" s="117" t="s">
        <v>250</v>
      </c>
      <c r="G13" s="117" t="s">
        <v>6681</v>
      </c>
    </row>
    <row r="14" spans="1:7" hidden="1">
      <c r="A14" s="94"/>
      <c r="B14" s="117" t="s">
        <v>265</v>
      </c>
      <c r="C14" s="117" t="s">
        <v>250</v>
      </c>
      <c r="D14" s="117" t="s">
        <v>266</v>
      </c>
      <c r="E14" s="118" t="s">
        <v>6682</v>
      </c>
      <c r="F14" s="117" t="s">
        <v>250</v>
      </c>
      <c r="G14" s="117" t="s">
        <v>6681</v>
      </c>
    </row>
    <row r="15" spans="1:7" hidden="1">
      <c r="A15" s="94"/>
      <c r="B15" s="117" t="s">
        <v>267</v>
      </c>
      <c r="C15" s="117" t="s">
        <v>250</v>
      </c>
      <c r="D15" s="117" t="s">
        <v>268</v>
      </c>
      <c r="E15" s="118" t="s">
        <v>6683</v>
      </c>
      <c r="F15" s="117" t="s">
        <v>250</v>
      </c>
      <c r="G15" s="117" t="s">
        <v>6681</v>
      </c>
    </row>
    <row r="16" spans="1:7" hidden="1">
      <c r="A16" s="94"/>
      <c r="B16" s="117" t="s">
        <v>269</v>
      </c>
      <c r="C16" s="117" t="s">
        <v>250</v>
      </c>
      <c r="D16" s="117" t="s">
        <v>270</v>
      </c>
      <c r="E16" s="118" t="s">
        <v>6684</v>
      </c>
      <c r="F16" s="117" t="s">
        <v>250</v>
      </c>
      <c r="G16" s="117" t="s">
        <v>6681</v>
      </c>
    </row>
    <row r="17" spans="1:7" hidden="1">
      <c r="A17" s="94"/>
      <c r="B17" s="117" t="s">
        <v>271</v>
      </c>
      <c r="C17" s="117" t="s">
        <v>250</v>
      </c>
      <c r="D17" s="117" t="s">
        <v>272</v>
      </c>
      <c r="E17" s="118" t="s">
        <v>6684</v>
      </c>
      <c r="F17" s="117" t="s">
        <v>250</v>
      </c>
      <c r="G17" s="117" t="s">
        <v>6681</v>
      </c>
    </row>
    <row r="18" spans="1:7" hidden="1">
      <c r="A18" s="94"/>
      <c r="B18" s="117" t="s">
        <v>273</v>
      </c>
      <c r="C18" s="117" t="s">
        <v>250</v>
      </c>
      <c r="D18" s="117" t="s">
        <v>274</v>
      </c>
      <c r="E18" s="118" t="s">
        <v>6684</v>
      </c>
      <c r="F18" s="117" t="s">
        <v>250</v>
      </c>
      <c r="G18" s="117" t="s">
        <v>6681</v>
      </c>
    </row>
    <row r="19" spans="1:7" hidden="1">
      <c r="A19" s="94"/>
      <c r="B19" s="117" t="s">
        <v>275</v>
      </c>
      <c r="C19" s="117" t="s">
        <v>250</v>
      </c>
      <c r="D19" s="117" t="s">
        <v>276</v>
      </c>
      <c r="E19" s="118" t="s">
        <v>6685</v>
      </c>
      <c r="F19" s="117" t="s">
        <v>250</v>
      </c>
      <c r="G19" s="117" t="s">
        <v>6681</v>
      </c>
    </row>
    <row r="20" spans="1:7" hidden="1">
      <c r="A20" s="94"/>
      <c r="B20" s="117" t="s">
        <v>277</v>
      </c>
      <c r="C20" s="117" t="s">
        <v>250</v>
      </c>
      <c r="D20" s="117" t="s">
        <v>278</v>
      </c>
      <c r="E20" s="118" t="s">
        <v>6684</v>
      </c>
      <c r="F20" s="117" t="s">
        <v>250</v>
      </c>
      <c r="G20" s="117" t="s">
        <v>6681</v>
      </c>
    </row>
    <row r="21" spans="1:7" hidden="1">
      <c r="A21" s="94"/>
      <c r="B21" s="117" t="s">
        <v>279</v>
      </c>
      <c r="C21" s="117" t="s">
        <v>250</v>
      </c>
      <c r="D21" s="117" t="s">
        <v>280</v>
      </c>
      <c r="E21" s="118" t="s">
        <v>6686</v>
      </c>
      <c r="F21" s="117" t="s">
        <v>250</v>
      </c>
      <c r="G21" s="117" t="s">
        <v>6681</v>
      </c>
    </row>
    <row r="22" spans="1:7" hidden="1">
      <c r="A22" s="94"/>
      <c r="B22" s="117" t="s">
        <v>281</v>
      </c>
      <c r="C22" s="117" t="s">
        <v>250</v>
      </c>
      <c r="D22" s="117" t="s">
        <v>282</v>
      </c>
      <c r="E22" s="118" t="s">
        <v>6685</v>
      </c>
      <c r="F22" s="117" t="s">
        <v>250</v>
      </c>
      <c r="G22" s="117" t="s">
        <v>6681</v>
      </c>
    </row>
    <row r="23" spans="1:7" hidden="1">
      <c r="A23" s="94"/>
      <c r="B23" s="117" t="s">
        <v>283</v>
      </c>
      <c r="C23" s="117" t="s">
        <v>250</v>
      </c>
      <c r="D23" s="117" t="s">
        <v>284</v>
      </c>
      <c r="E23" s="118" t="s">
        <v>6687</v>
      </c>
      <c r="F23" s="117" t="s">
        <v>250</v>
      </c>
      <c r="G23" s="117" t="s">
        <v>6681</v>
      </c>
    </row>
    <row r="24" spans="1:7" hidden="1">
      <c r="A24" s="94"/>
      <c r="B24" s="117" t="s">
        <v>285</v>
      </c>
      <c r="C24" s="117" t="s">
        <v>250</v>
      </c>
      <c r="D24" s="117" t="s">
        <v>286</v>
      </c>
      <c r="E24" s="118" t="s">
        <v>6683</v>
      </c>
      <c r="F24" s="117" t="s">
        <v>250</v>
      </c>
      <c r="G24" s="117" t="s">
        <v>6681</v>
      </c>
    </row>
    <row r="25" spans="1:7" hidden="1">
      <c r="A25" s="94"/>
      <c r="B25" s="117" t="s">
        <v>287</v>
      </c>
      <c r="C25" s="117" t="s">
        <v>250</v>
      </c>
      <c r="D25" s="117" t="s">
        <v>288</v>
      </c>
      <c r="E25" s="118" t="s">
        <v>6684</v>
      </c>
      <c r="F25" s="117" t="s">
        <v>250</v>
      </c>
      <c r="G25" s="117" t="s">
        <v>6681</v>
      </c>
    </row>
    <row r="26" spans="1:7" hidden="1">
      <c r="A26" s="94"/>
      <c r="B26" s="117" t="s">
        <v>289</v>
      </c>
      <c r="C26" s="117" t="s">
        <v>250</v>
      </c>
      <c r="D26" s="117" t="s">
        <v>290</v>
      </c>
      <c r="E26" s="118" t="s">
        <v>6684</v>
      </c>
      <c r="F26" s="117" t="s">
        <v>250</v>
      </c>
      <c r="G26" s="117" t="s">
        <v>6681</v>
      </c>
    </row>
    <row r="27" spans="1:7" hidden="1">
      <c r="A27" s="94"/>
      <c r="B27" s="117" t="s">
        <v>291</v>
      </c>
      <c r="C27" s="117" t="s">
        <v>250</v>
      </c>
      <c r="D27" s="117" t="s">
        <v>292</v>
      </c>
      <c r="E27" s="118" t="s">
        <v>6684</v>
      </c>
      <c r="F27" s="117" t="s">
        <v>250</v>
      </c>
      <c r="G27" s="117" t="s">
        <v>6681</v>
      </c>
    </row>
    <row r="28" spans="1:7" hidden="1">
      <c r="A28" s="94"/>
      <c r="B28" s="117" t="s">
        <v>293</v>
      </c>
      <c r="C28" s="117" t="s">
        <v>250</v>
      </c>
      <c r="D28" s="117" t="s">
        <v>294</v>
      </c>
      <c r="E28" s="118" t="s">
        <v>6685</v>
      </c>
      <c r="F28" s="117" t="s">
        <v>250</v>
      </c>
      <c r="G28" s="117" t="s">
        <v>6681</v>
      </c>
    </row>
    <row r="29" spans="1:7" hidden="1">
      <c r="A29" s="94"/>
      <c r="B29" s="117" t="s">
        <v>295</v>
      </c>
      <c r="C29" s="117" t="s">
        <v>250</v>
      </c>
      <c r="D29" s="117" t="s">
        <v>296</v>
      </c>
      <c r="E29" s="118" t="s">
        <v>6684</v>
      </c>
      <c r="F29" s="117" t="s">
        <v>250</v>
      </c>
      <c r="G29" s="117" t="s">
        <v>6681</v>
      </c>
    </row>
    <row r="30" spans="1:7" hidden="1">
      <c r="A30" s="94"/>
      <c r="B30" s="117" t="s">
        <v>297</v>
      </c>
      <c r="C30" s="117" t="s">
        <v>250</v>
      </c>
      <c r="D30" s="117" t="s">
        <v>298</v>
      </c>
      <c r="E30" s="118" t="s">
        <v>6682</v>
      </c>
      <c r="F30" s="117" t="s">
        <v>250</v>
      </c>
      <c r="G30" s="117" t="s">
        <v>6681</v>
      </c>
    </row>
    <row r="31" spans="1:7" hidden="1">
      <c r="A31" s="94"/>
      <c r="B31" s="117" t="s">
        <v>299</v>
      </c>
      <c r="C31" s="117" t="s">
        <v>250</v>
      </c>
      <c r="D31" s="117" t="s">
        <v>300</v>
      </c>
      <c r="E31" s="118" t="s">
        <v>6686</v>
      </c>
      <c r="F31" s="117" t="s">
        <v>250</v>
      </c>
      <c r="G31" s="117" t="s">
        <v>6681</v>
      </c>
    </row>
    <row r="32" spans="1:7" hidden="1">
      <c r="A32" s="94"/>
      <c r="B32" s="117" t="s">
        <v>301</v>
      </c>
      <c r="C32" s="117" t="s">
        <v>250</v>
      </c>
      <c r="D32" s="117" t="s">
        <v>302</v>
      </c>
      <c r="E32" s="118" t="s">
        <v>6684</v>
      </c>
      <c r="F32" s="117" t="s">
        <v>250</v>
      </c>
      <c r="G32" s="117" t="s">
        <v>6681</v>
      </c>
    </row>
    <row r="33" spans="1:7" hidden="1">
      <c r="A33" s="94"/>
      <c r="B33" s="117" t="s">
        <v>303</v>
      </c>
      <c r="C33" s="117" t="s">
        <v>250</v>
      </c>
      <c r="D33" s="117" t="s">
        <v>304</v>
      </c>
      <c r="E33" s="118" t="s">
        <v>6688</v>
      </c>
      <c r="F33" s="117" t="s">
        <v>250</v>
      </c>
      <c r="G33" s="117" t="s">
        <v>6681</v>
      </c>
    </row>
    <row r="34" spans="1:7" hidden="1">
      <c r="A34" s="94"/>
      <c r="B34" s="117" t="s">
        <v>305</v>
      </c>
      <c r="C34" s="117" t="s">
        <v>250</v>
      </c>
      <c r="D34" s="117" t="s">
        <v>306</v>
      </c>
      <c r="E34" s="118" t="s">
        <v>6689</v>
      </c>
      <c r="F34" s="117" t="s">
        <v>250</v>
      </c>
      <c r="G34" s="117" t="s">
        <v>6681</v>
      </c>
    </row>
    <row r="35" spans="1:7" hidden="1">
      <c r="A35" s="94"/>
      <c r="B35" s="117" t="s">
        <v>307</v>
      </c>
      <c r="C35" s="117" t="s">
        <v>250</v>
      </c>
      <c r="D35" s="117" t="s">
        <v>308</v>
      </c>
      <c r="E35" s="118" t="s">
        <v>6682</v>
      </c>
      <c r="F35" s="117" t="s">
        <v>250</v>
      </c>
      <c r="G35" s="117" t="s">
        <v>6681</v>
      </c>
    </row>
    <row r="36" spans="1:7" hidden="1">
      <c r="A36" s="94"/>
      <c r="B36" s="117" t="s">
        <v>309</v>
      </c>
      <c r="C36" s="117" t="s">
        <v>250</v>
      </c>
      <c r="D36" s="117" t="s">
        <v>310</v>
      </c>
      <c r="E36" s="118" t="s">
        <v>6686</v>
      </c>
      <c r="F36" s="117" t="s">
        <v>250</v>
      </c>
      <c r="G36" s="117" t="s">
        <v>6681</v>
      </c>
    </row>
    <row r="37" spans="1:7" hidden="1">
      <c r="A37" s="94"/>
      <c r="B37" s="117" t="s">
        <v>311</v>
      </c>
      <c r="C37" s="117" t="s">
        <v>250</v>
      </c>
      <c r="D37" s="117" t="s">
        <v>312</v>
      </c>
      <c r="E37" s="118" t="s">
        <v>6684</v>
      </c>
      <c r="F37" s="117" t="s">
        <v>250</v>
      </c>
      <c r="G37" s="117" t="s">
        <v>6681</v>
      </c>
    </row>
    <row r="38" spans="1:7" hidden="1">
      <c r="A38" s="94"/>
      <c r="B38" s="117" t="s">
        <v>313</v>
      </c>
      <c r="C38" s="117" t="s">
        <v>250</v>
      </c>
      <c r="D38" s="117" t="s">
        <v>314</v>
      </c>
      <c r="E38" s="118" t="s">
        <v>6684</v>
      </c>
      <c r="F38" s="117" t="s">
        <v>250</v>
      </c>
      <c r="G38" s="117" t="s">
        <v>6681</v>
      </c>
    </row>
    <row r="39" spans="1:7" hidden="1">
      <c r="A39" s="94"/>
      <c r="B39" s="117" t="s">
        <v>315</v>
      </c>
      <c r="C39" s="117" t="s">
        <v>250</v>
      </c>
      <c r="D39" s="117" t="s">
        <v>316</v>
      </c>
      <c r="E39" s="118" t="s">
        <v>6689</v>
      </c>
      <c r="F39" s="117" t="s">
        <v>250</v>
      </c>
      <c r="G39" s="117" t="s">
        <v>6681</v>
      </c>
    </row>
    <row r="40" spans="1:7" hidden="1">
      <c r="A40" s="94"/>
      <c r="B40" s="117" t="s">
        <v>317</v>
      </c>
      <c r="C40" s="117" t="s">
        <v>250</v>
      </c>
      <c r="D40" s="117" t="s">
        <v>318</v>
      </c>
      <c r="E40" s="118" t="s">
        <v>6688</v>
      </c>
      <c r="F40" s="117" t="s">
        <v>250</v>
      </c>
      <c r="G40" s="117" t="s">
        <v>6681</v>
      </c>
    </row>
    <row r="41" spans="1:7" hidden="1">
      <c r="A41" s="94"/>
      <c r="B41" s="117" t="s">
        <v>319</v>
      </c>
      <c r="C41" s="117" t="s">
        <v>250</v>
      </c>
      <c r="D41" s="117" t="s">
        <v>320</v>
      </c>
      <c r="E41" s="118" t="s">
        <v>6684</v>
      </c>
      <c r="F41" s="117" t="s">
        <v>250</v>
      </c>
      <c r="G41" s="117" t="s">
        <v>6681</v>
      </c>
    </row>
    <row r="42" spans="1:7" hidden="1">
      <c r="A42" s="94"/>
      <c r="B42" s="117" t="s">
        <v>321</v>
      </c>
      <c r="C42" s="117" t="s">
        <v>250</v>
      </c>
      <c r="D42" s="117" t="s">
        <v>322</v>
      </c>
      <c r="E42" s="118" t="s">
        <v>6690</v>
      </c>
      <c r="F42" s="117" t="s">
        <v>250</v>
      </c>
      <c r="G42" s="117" t="s">
        <v>6681</v>
      </c>
    </row>
    <row r="43" spans="1:7" hidden="1">
      <c r="A43" s="94"/>
      <c r="B43" s="117" t="s">
        <v>323</v>
      </c>
      <c r="C43" s="117" t="s">
        <v>250</v>
      </c>
      <c r="D43" s="117" t="s">
        <v>324</v>
      </c>
      <c r="E43" s="118" t="s">
        <v>6687</v>
      </c>
      <c r="F43" s="117" t="s">
        <v>250</v>
      </c>
      <c r="G43" s="117" t="s">
        <v>6681</v>
      </c>
    </row>
    <row r="44" spans="1:7" hidden="1">
      <c r="A44" s="94"/>
      <c r="B44" s="117" t="s">
        <v>325</v>
      </c>
      <c r="C44" s="117" t="s">
        <v>250</v>
      </c>
      <c r="D44" s="117" t="s">
        <v>326</v>
      </c>
      <c r="E44" s="118" t="s">
        <v>6684</v>
      </c>
      <c r="F44" s="117" t="s">
        <v>250</v>
      </c>
      <c r="G44" s="117" t="s">
        <v>6681</v>
      </c>
    </row>
    <row r="45" spans="1:7" hidden="1">
      <c r="A45" s="94"/>
      <c r="B45" s="117" t="s">
        <v>327</v>
      </c>
      <c r="C45" s="117" t="s">
        <v>250</v>
      </c>
      <c r="D45" s="117" t="s">
        <v>328</v>
      </c>
      <c r="E45" s="118" t="s">
        <v>6685</v>
      </c>
      <c r="F45" s="117" t="s">
        <v>250</v>
      </c>
      <c r="G45" s="117" t="s">
        <v>6681</v>
      </c>
    </row>
    <row r="46" spans="1:7" hidden="1">
      <c r="A46" s="94"/>
      <c r="B46" s="117" t="s">
        <v>329</v>
      </c>
      <c r="C46" s="117" t="s">
        <v>250</v>
      </c>
      <c r="D46" s="117" t="s">
        <v>330</v>
      </c>
      <c r="E46" s="118" t="s">
        <v>6684</v>
      </c>
      <c r="F46" s="117" t="s">
        <v>250</v>
      </c>
      <c r="G46" s="117" t="s">
        <v>6681</v>
      </c>
    </row>
    <row r="47" spans="1:7" hidden="1">
      <c r="A47" s="94"/>
      <c r="B47" s="117" t="s">
        <v>331</v>
      </c>
      <c r="C47" s="117" t="s">
        <v>250</v>
      </c>
      <c r="D47" s="117" t="s">
        <v>332</v>
      </c>
      <c r="E47" s="118" t="s">
        <v>6684</v>
      </c>
      <c r="F47" s="117" t="s">
        <v>250</v>
      </c>
      <c r="G47" s="117" t="s">
        <v>6681</v>
      </c>
    </row>
    <row r="48" spans="1:7" hidden="1">
      <c r="A48" s="94"/>
      <c r="B48" s="117" t="s">
        <v>333</v>
      </c>
      <c r="C48" s="117" t="s">
        <v>250</v>
      </c>
      <c r="D48" s="117" t="s">
        <v>334</v>
      </c>
      <c r="E48" s="118" t="s">
        <v>6687</v>
      </c>
      <c r="F48" s="117" t="s">
        <v>250</v>
      </c>
      <c r="G48" s="117" t="s">
        <v>6681</v>
      </c>
    </row>
    <row r="49" spans="1:7" hidden="1">
      <c r="A49" s="94"/>
      <c r="B49" s="117" t="s">
        <v>335</v>
      </c>
      <c r="C49" s="117" t="s">
        <v>250</v>
      </c>
      <c r="D49" s="117" t="s">
        <v>336</v>
      </c>
      <c r="E49" s="118" t="s">
        <v>6687</v>
      </c>
      <c r="F49" s="117" t="s">
        <v>250</v>
      </c>
      <c r="G49" s="117" t="s">
        <v>6681</v>
      </c>
    </row>
    <row r="50" spans="1:7" hidden="1">
      <c r="A50" s="94"/>
      <c r="B50" s="117" t="s">
        <v>337</v>
      </c>
      <c r="C50" s="117" t="s">
        <v>250</v>
      </c>
      <c r="D50" s="117" t="s">
        <v>338</v>
      </c>
      <c r="E50" s="118" t="s">
        <v>6685</v>
      </c>
      <c r="F50" s="117" t="s">
        <v>250</v>
      </c>
      <c r="G50" s="117" t="s">
        <v>6681</v>
      </c>
    </row>
    <row r="51" spans="1:7" hidden="1">
      <c r="A51" s="94"/>
      <c r="B51" s="117" t="s">
        <v>339</v>
      </c>
      <c r="C51" s="117" t="s">
        <v>250</v>
      </c>
      <c r="D51" s="117" t="s">
        <v>340</v>
      </c>
      <c r="E51" s="118" t="s">
        <v>6685</v>
      </c>
      <c r="F51" s="117" t="s">
        <v>250</v>
      </c>
      <c r="G51" s="117" t="s">
        <v>6681</v>
      </c>
    </row>
    <row r="52" spans="1:7" hidden="1">
      <c r="A52" s="94"/>
      <c r="B52" s="117" t="s">
        <v>341</v>
      </c>
      <c r="C52" s="117" t="s">
        <v>250</v>
      </c>
      <c r="D52" s="117" t="s">
        <v>342</v>
      </c>
      <c r="E52" s="118" t="s">
        <v>6685</v>
      </c>
      <c r="F52" s="117" t="s">
        <v>250</v>
      </c>
      <c r="G52" s="117" t="s">
        <v>6681</v>
      </c>
    </row>
    <row r="53" spans="1:7" hidden="1">
      <c r="A53" s="94"/>
      <c r="B53" s="117" t="s">
        <v>343</v>
      </c>
      <c r="C53" s="117" t="s">
        <v>250</v>
      </c>
      <c r="D53" s="117" t="s">
        <v>344</v>
      </c>
      <c r="E53" s="118" t="s">
        <v>6682</v>
      </c>
      <c r="F53" s="117" t="s">
        <v>250</v>
      </c>
      <c r="G53" s="117" t="s">
        <v>6681</v>
      </c>
    </row>
    <row r="54" spans="1:7" hidden="1">
      <c r="A54" s="94"/>
      <c r="B54" s="117" t="s">
        <v>345</v>
      </c>
      <c r="C54" s="117" t="s">
        <v>250</v>
      </c>
      <c r="D54" s="117" t="s">
        <v>346</v>
      </c>
      <c r="E54" s="118" t="s">
        <v>6684</v>
      </c>
      <c r="F54" s="117" t="s">
        <v>250</v>
      </c>
      <c r="G54" s="117" t="s">
        <v>6681</v>
      </c>
    </row>
    <row r="55" spans="1:7" hidden="1">
      <c r="A55" s="94"/>
      <c r="B55" s="117" t="s">
        <v>347</v>
      </c>
      <c r="C55" s="117" t="s">
        <v>250</v>
      </c>
      <c r="D55" s="117" t="s">
        <v>348</v>
      </c>
      <c r="E55" s="118" t="s">
        <v>6684</v>
      </c>
      <c r="F55" s="117" t="s">
        <v>250</v>
      </c>
      <c r="G55" s="117" t="s">
        <v>6681</v>
      </c>
    </row>
    <row r="56" spans="1:7" hidden="1">
      <c r="A56" s="94"/>
      <c r="B56" s="117" t="s">
        <v>349</v>
      </c>
      <c r="C56" s="117" t="s">
        <v>250</v>
      </c>
      <c r="D56" s="117" t="s">
        <v>350</v>
      </c>
      <c r="E56" s="118" t="s">
        <v>6688</v>
      </c>
      <c r="F56" s="117" t="s">
        <v>250</v>
      </c>
      <c r="G56" s="117" t="s">
        <v>6681</v>
      </c>
    </row>
    <row r="57" spans="1:7" hidden="1">
      <c r="A57" s="94"/>
      <c r="B57" s="117" t="s">
        <v>351</v>
      </c>
      <c r="C57" s="117" t="s">
        <v>250</v>
      </c>
      <c r="D57" s="117" t="s">
        <v>352</v>
      </c>
      <c r="E57" s="118" t="s">
        <v>6684</v>
      </c>
      <c r="F57" s="117" t="s">
        <v>250</v>
      </c>
      <c r="G57" s="117" t="s">
        <v>6681</v>
      </c>
    </row>
    <row r="58" spans="1:7" hidden="1">
      <c r="A58" s="94"/>
      <c r="B58" s="117" t="s">
        <v>353</v>
      </c>
      <c r="C58" s="117" t="s">
        <v>250</v>
      </c>
      <c r="D58" s="117" t="s">
        <v>354</v>
      </c>
      <c r="E58" s="118" t="s">
        <v>6682</v>
      </c>
      <c r="F58" s="117" t="s">
        <v>250</v>
      </c>
      <c r="G58" s="117" t="s">
        <v>6681</v>
      </c>
    </row>
    <row r="59" spans="1:7" hidden="1">
      <c r="A59" s="94"/>
      <c r="B59" s="117" t="s">
        <v>355</v>
      </c>
      <c r="C59" s="117" t="s">
        <v>250</v>
      </c>
      <c r="D59" s="117" t="s">
        <v>356</v>
      </c>
      <c r="E59" s="118" t="s">
        <v>6682</v>
      </c>
      <c r="F59" s="117" t="s">
        <v>250</v>
      </c>
      <c r="G59" s="117" t="s">
        <v>6681</v>
      </c>
    </row>
    <row r="60" spans="1:7" hidden="1">
      <c r="A60" s="94"/>
      <c r="B60" s="117" t="s">
        <v>357</v>
      </c>
      <c r="C60" s="117" t="s">
        <v>250</v>
      </c>
      <c r="D60" s="117" t="s">
        <v>358</v>
      </c>
      <c r="E60" s="118" t="s">
        <v>6684</v>
      </c>
      <c r="F60" s="117" t="s">
        <v>250</v>
      </c>
      <c r="G60" s="117" t="s">
        <v>6681</v>
      </c>
    </row>
    <row r="61" spans="1:7" hidden="1">
      <c r="A61" s="94"/>
      <c r="B61" s="117" t="s">
        <v>359</v>
      </c>
      <c r="C61" s="117" t="s">
        <v>250</v>
      </c>
      <c r="D61" s="117" t="s">
        <v>360</v>
      </c>
      <c r="E61" s="118" t="s">
        <v>6682</v>
      </c>
      <c r="F61" s="117" t="s">
        <v>250</v>
      </c>
      <c r="G61" s="117" t="s">
        <v>6681</v>
      </c>
    </row>
    <row r="62" spans="1:7" hidden="1">
      <c r="A62" s="94"/>
      <c r="B62" s="117" t="s">
        <v>361</v>
      </c>
      <c r="C62" s="117" t="s">
        <v>250</v>
      </c>
      <c r="D62" s="117" t="s">
        <v>362</v>
      </c>
      <c r="E62" s="118" t="s">
        <v>6683</v>
      </c>
      <c r="F62" s="117" t="s">
        <v>250</v>
      </c>
      <c r="G62" s="117" t="s">
        <v>6681</v>
      </c>
    </row>
    <row r="63" spans="1:7" hidden="1">
      <c r="A63" s="94"/>
      <c r="B63" s="117" t="s">
        <v>363</v>
      </c>
      <c r="C63" s="117" t="s">
        <v>250</v>
      </c>
      <c r="D63" s="117" t="s">
        <v>364</v>
      </c>
      <c r="E63" s="118" t="s">
        <v>6685</v>
      </c>
      <c r="F63" s="117" t="s">
        <v>250</v>
      </c>
      <c r="G63" s="117" t="s">
        <v>6681</v>
      </c>
    </row>
    <row r="64" spans="1:7" hidden="1">
      <c r="A64" s="94"/>
      <c r="B64" s="117" t="s">
        <v>365</v>
      </c>
      <c r="C64" s="117" t="s">
        <v>250</v>
      </c>
      <c r="D64" s="117" t="s">
        <v>366</v>
      </c>
      <c r="E64" s="118" t="s">
        <v>6684</v>
      </c>
      <c r="F64" s="117" t="s">
        <v>250</v>
      </c>
      <c r="G64" s="117" t="s">
        <v>6681</v>
      </c>
    </row>
    <row r="65" spans="1:7" hidden="1">
      <c r="A65" s="94"/>
      <c r="B65" s="117" t="s">
        <v>367</v>
      </c>
      <c r="C65" s="117" t="s">
        <v>250</v>
      </c>
      <c r="D65" s="117" t="s">
        <v>368</v>
      </c>
      <c r="E65" s="118" t="s">
        <v>6682</v>
      </c>
      <c r="F65" s="117" t="s">
        <v>250</v>
      </c>
      <c r="G65" s="117" t="s">
        <v>6681</v>
      </c>
    </row>
    <row r="66" spans="1:7" hidden="1">
      <c r="A66" s="94"/>
      <c r="B66" s="117" t="s">
        <v>369</v>
      </c>
      <c r="C66" s="117" t="s">
        <v>250</v>
      </c>
      <c r="D66" s="117" t="s">
        <v>370</v>
      </c>
      <c r="E66" s="118" t="s">
        <v>6683</v>
      </c>
      <c r="F66" s="117" t="s">
        <v>250</v>
      </c>
      <c r="G66" s="117" t="s">
        <v>6681</v>
      </c>
    </row>
    <row r="67" spans="1:7" hidden="1">
      <c r="A67" s="94"/>
      <c r="B67" s="117" t="s">
        <v>371</v>
      </c>
      <c r="C67" s="117" t="s">
        <v>250</v>
      </c>
      <c r="D67" s="117" t="s">
        <v>372</v>
      </c>
      <c r="E67" s="118" t="s">
        <v>6684</v>
      </c>
      <c r="F67" s="117" t="s">
        <v>250</v>
      </c>
      <c r="G67" s="117" t="s">
        <v>6681</v>
      </c>
    </row>
    <row r="68" spans="1:7" hidden="1">
      <c r="A68" s="94"/>
      <c r="B68" s="117" t="s">
        <v>373</v>
      </c>
      <c r="C68" s="117" t="s">
        <v>250</v>
      </c>
      <c r="D68" s="117" t="s">
        <v>374</v>
      </c>
      <c r="E68" s="118" t="s">
        <v>6684</v>
      </c>
      <c r="F68" s="117" t="s">
        <v>250</v>
      </c>
      <c r="G68" s="117" t="s">
        <v>6681</v>
      </c>
    </row>
    <row r="69" spans="1:7" hidden="1">
      <c r="A69" s="94"/>
      <c r="B69" s="117" t="s">
        <v>375</v>
      </c>
      <c r="C69" s="117" t="s">
        <v>250</v>
      </c>
      <c r="D69" s="117" t="s">
        <v>376</v>
      </c>
      <c r="E69" s="118" t="s">
        <v>6684</v>
      </c>
      <c r="F69" s="117" t="s">
        <v>250</v>
      </c>
      <c r="G69" s="117" t="s">
        <v>6681</v>
      </c>
    </row>
    <row r="70" spans="1:7" hidden="1">
      <c r="A70" s="94"/>
      <c r="B70" s="117" t="s">
        <v>377</v>
      </c>
      <c r="C70" s="117" t="s">
        <v>250</v>
      </c>
      <c r="D70" s="117" t="s">
        <v>378</v>
      </c>
      <c r="E70" s="118" t="s">
        <v>6690</v>
      </c>
      <c r="F70" s="117" t="s">
        <v>250</v>
      </c>
      <c r="G70" s="117" t="s">
        <v>6681</v>
      </c>
    </row>
    <row r="71" spans="1:7" hidden="1">
      <c r="A71" s="94"/>
      <c r="B71" s="117" t="s">
        <v>379</v>
      </c>
      <c r="C71" s="117" t="s">
        <v>250</v>
      </c>
      <c r="D71" s="117" t="s">
        <v>380</v>
      </c>
      <c r="E71" s="118" t="s">
        <v>6682</v>
      </c>
      <c r="F71" s="117" t="s">
        <v>250</v>
      </c>
      <c r="G71" s="117" t="s">
        <v>6681</v>
      </c>
    </row>
    <row r="72" spans="1:7" hidden="1">
      <c r="A72" s="94"/>
      <c r="B72" s="117" t="s">
        <v>381</v>
      </c>
      <c r="C72" s="117" t="s">
        <v>250</v>
      </c>
      <c r="D72" s="117" t="s">
        <v>382</v>
      </c>
      <c r="E72" s="118" t="s">
        <v>6684</v>
      </c>
      <c r="F72" s="117" t="s">
        <v>250</v>
      </c>
      <c r="G72" s="117" t="s">
        <v>6681</v>
      </c>
    </row>
    <row r="73" spans="1:7" hidden="1">
      <c r="A73" s="94"/>
      <c r="B73" s="117" t="s">
        <v>383</v>
      </c>
      <c r="C73" s="117" t="s">
        <v>250</v>
      </c>
      <c r="D73" s="117" t="s">
        <v>384</v>
      </c>
      <c r="E73" s="118" t="s">
        <v>6682</v>
      </c>
      <c r="F73" s="117" t="s">
        <v>250</v>
      </c>
      <c r="G73" s="117" t="s">
        <v>6681</v>
      </c>
    </row>
    <row r="74" spans="1:7" hidden="1">
      <c r="A74" s="94"/>
      <c r="B74" s="117" t="s">
        <v>385</v>
      </c>
      <c r="C74" s="117" t="s">
        <v>250</v>
      </c>
      <c r="D74" s="117" t="s">
        <v>386</v>
      </c>
      <c r="E74" s="118" t="s">
        <v>6685</v>
      </c>
      <c r="F74" s="117" t="s">
        <v>250</v>
      </c>
      <c r="G74" s="117" t="s">
        <v>6681</v>
      </c>
    </row>
    <row r="75" spans="1:7" hidden="1">
      <c r="A75" s="94"/>
      <c r="B75" s="117" t="s">
        <v>387</v>
      </c>
      <c r="C75" s="117" t="s">
        <v>250</v>
      </c>
      <c r="D75" s="117" t="s">
        <v>388</v>
      </c>
      <c r="E75" s="118" t="s">
        <v>6684</v>
      </c>
      <c r="F75" s="117" t="s">
        <v>250</v>
      </c>
      <c r="G75" s="117" t="s">
        <v>6681</v>
      </c>
    </row>
    <row r="76" spans="1:7" hidden="1">
      <c r="A76" s="94"/>
      <c r="B76" s="117" t="s">
        <v>389</v>
      </c>
      <c r="C76" s="117" t="s">
        <v>250</v>
      </c>
      <c r="D76" s="117" t="s">
        <v>390</v>
      </c>
      <c r="E76" s="118" t="s">
        <v>6682</v>
      </c>
      <c r="F76" s="117" t="s">
        <v>250</v>
      </c>
      <c r="G76" s="117" t="s">
        <v>6681</v>
      </c>
    </row>
    <row r="77" spans="1:7" hidden="1">
      <c r="A77" s="94"/>
      <c r="B77" s="117" t="s">
        <v>391</v>
      </c>
      <c r="C77" s="117" t="s">
        <v>250</v>
      </c>
      <c r="D77" s="117" t="s">
        <v>392</v>
      </c>
      <c r="E77" s="118" t="s">
        <v>6684</v>
      </c>
      <c r="F77" s="117" t="s">
        <v>250</v>
      </c>
      <c r="G77" s="117" t="s">
        <v>6681</v>
      </c>
    </row>
    <row r="78" spans="1:7" hidden="1">
      <c r="A78" s="94"/>
      <c r="B78" s="117" t="s">
        <v>393</v>
      </c>
      <c r="C78" s="117" t="s">
        <v>250</v>
      </c>
      <c r="D78" s="117" t="s">
        <v>394</v>
      </c>
      <c r="E78" s="118" t="s">
        <v>6682</v>
      </c>
      <c r="F78" s="117" t="s">
        <v>250</v>
      </c>
      <c r="G78" s="117" t="s">
        <v>6681</v>
      </c>
    </row>
    <row r="79" spans="1:7" hidden="1">
      <c r="A79" s="94"/>
      <c r="B79" s="117" t="s">
        <v>395</v>
      </c>
      <c r="C79" s="117" t="s">
        <v>250</v>
      </c>
      <c r="D79" s="117" t="s">
        <v>396</v>
      </c>
      <c r="E79" s="118" t="s">
        <v>6686</v>
      </c>
      <c r="F79" s="117" t="s">
        <v>250</v>
      </c>
      <c r="G79" s="117" t="s">
        <v>6681</v>
      </c>
    </row>
    <row r="80" spans="1:7" hidden="1">
      <c r="A80" s="94"/>
      <c r="B80" s="117" t="s">
        <v>397</v>
      </c>
      <c r="C80" s="117" t="s">
        <v>250</v>
      </c>
      <c r="D80" s="117" t="s">
        <v>398</v>
      </c>
      <c r="E80" s="118" t="s">
        <v>6685</v>
      </c>
      <c r="F80" s="117" t="s">
        <v>250</v>
      </c>
      <c r="G80" s="117" t="s">
        <v>6681</v>
      </c>
    </row>
    <row r="81" spans="1:7" hidden="1">
      <c r="A81" s="94"/>
      <c r="B81" s="117" t="s">
        <v>399</v>
      </c>
      <c r="C81" s="117" t="s">
        <v>250</v>
      </c>
      <c r="D81" s="117" t="s">
        <v>400</v>
      </c>
      <c r="E81" s="118" t="s">
        <v>6684</v>
      </c>
      <c r="F81" s="117" t="s">
        <v>250</v>
      </c>
      <c r="G81" s="117" t="s">
        <v>6681</v>
      </c>
    </row>
    <row r="82" spans="1:7" hidden="1">
      <c r="A82" s="94"/>
      <c r="B82" s="117" t="s">
        <v>401</v>
      </c>
      <c r="C82" s="117" t="s">
        <v>250</v>
      </c>
      <c r="D82" s="117" t="s">
        <v>402</v>
      </c>
      <c r="E82" s="118" t="s">
        <v>6684</v>
      </c>
      <c r="F82" s="117" t="s">
        <v>250</v>
      </c>
      <c r="G82" s="117" t="s">
        <v>6681</v>
      </c>
    </row>
    <row r="83" spans="1:7" hidden="1">
      <c r="A83" s="94"/>
      <c r="B83" s="117" t="s">
        <v>403</v>
      </c>
      <c r="C83" s="117" t="s">
        <v>250</v>
      </c>
      <c r="D83" s="117" t="s">
        <v>404</v>
      </c>
      <c r="E83" s="118" t="s">
        <v>6684</v>
      </c>
      <c r="F83" s="117" t="s">
        <v>250</v>
      </c>
      <c r="G83" s="117" t="s">
        <v>6681</v>
      </c>
    </row>
    <row r="84" spans="1:7" hidden="1">
      <c r="A84" s="94"/>
      <c r="B84" s="117" t="s">
        <v>405</v>
      </c>
      <c r="C84" s="117" t="s">
        <v>250</v>
      </c>
      <c r="D84" s="117" t="s">
        <v>406</v>
      </c>
      <c r="E84" s="118" t="s">
        <v>6687</v>
      </c>
      <c r="F84" s="117" t="s">
        <v>250</v>
      </c>
      <c r="G84" s="117" t="s">
        <v>6681</v>
      </c>
    </row>
    <row r="85" spans="1:7" hidden="1">
      <c r="A85" s="94"/>
      <c r="B85" s="117" t="s">
        <v>407</v>
      </c>
      <c r="C85" s="117" t="s">
        <v>250</v>
      </c>
      <c r="D85" s="117" t="s">
        <v>408</v>
      </c>
      <c r="E85" s="118" t="s">
        <v>6682</v>
      </c>
      <c r="F85" s="117" t="s">
        <v>250</v>
      </c>
      <c r="G85" s="117" t="s">
        <v>6681</v>
      </c>
    </row>
    <row r="86" spans="1:7" hidden="1">
      <c r="A86" s="94"/>
      <c r="B86" s="117" t="s">
        <v>409</v>
      </c>
      <c r="C86" s="117" t="s">
        <v>250</v>
      </c>
      <c r="D86" s="117" t="s">
        <v>410</v>
      </c>
      <c r="E86" s="118" t="s">
        <v>6684</v>
      </c>
      <c r="F86" s="117" t="s">
        <v>250</v>
      </c>
      <c r="G86" s="117" t="s">
        <v>6681</v>
      </c>
    </row>
    <row r="87" spans="1:7" hidden="1">
      <c r="A87" s="94"/>
      <c r="B87" s="117" t="s">
        <v>411</v>
      </c>
      <c r="C87" s="117" t="s">
        <v>250</v>
      </c>
      <c r="D87" s="117" t="s">
        <v>412</v>
      </c>
      <c r="E87" s="118" t="s">
        <v>6687</v>
      </c>
      <c r="F87" s="117" t="s">
        <v>250</v>
      </c>
      <c r="G87" s="117" t="s">
        <v>6681</v>
      </c>
    </row>
    <row r="88" spans="1:7" hidden="1">
      <c r="A88" s="94"/>
      <c r="B88" s="117" t="s">
        <v>413</v>
      </c>
      <c r="C88" s="117" t="s">
        <v>250</v>
      </c>
      <c r="D88" s="117" t="s">
        <v>414</v>
      </c>
      <c r="E88" s="118" t="s">
        <v>6683</v>
      </c>
      <c r="F88" s="117" t="s">
        <v>250</v>
      </c>
      <c r="G88" s="117" t="s">
        <v>6681</v>
      </c>
    </row>
    <row r="89" spans="1:7" hidden="1">
      <c r="A89" s="94"/>
      <c r="B89" s="117" t="s">
        <v>415</v>
      </c>
      <c r="C89" s="117" t="s">
        <v>250</v>
      </c>
      <c r="D89" s="117" t="s">
        <v>416</v>
      </c>
      <c r="E89" s="118" t="s">
        <v>6684</v>
      </c>
      <c r="F89" s="117" t="s">
        <v>250</v>
      </c>
      <c r="G89" s="117" t="s">
        <v>6681</v>
      </c>
    </row>
    <row r="90" spans="1:7" hidden="1">
      <c r="A90" s="94"/>
      <c r="B90" s="117" t="s">
        <v>417</v>
      </c>
      <c r="C90" s="117" t="s">
        <v>250</v>
      </c>
      <c r="D90" s="117" t="s">
        <v>418</v>
      </c>
      <c r="E90" s="118" t="s">
        <v>6684</v>
      </c>
      <c r="F90" s="117" t="s">
        <v>250</v>
      </c>
      <c r="G90" s="117" t="s">
        <v>6681</v>
      </c>
    </row>
    <row r="91" spans="1:7" hidden="1">
      <c r="A91" s="94"/>
      <c r="B91" s="117" t="s">
        <v>419</v>
      </c>
      <c r="C91" s="117" t="s">
        <v>250</v>
      </c>
      <c r="D91" s="117" t="s">
        <v>420</v>
      </c>
      <c r="E91" s="118" t="s">
        <v>6683</v>
      </c>
      <c r="F91" s="117" t="s">
        <v>250</v>
      </c>
      <c r="G91" s="117" t="s">
        <v>6681</v>
      </c>
    </row>
    <row r="92" spans="1:7" hidden="1">
      <c r="A92" s="94"/>
      <c r="B92" s="117" t="s">
        <v>421</v>
      </c>
      <c r="C92" s="117" t="s">
        <v>250</v>
      </c>
      <c r="D92" s="117" t="s">
        <v>422</v>
      </c>
      <c r="E92" s="118" t="s">
        <v>6683</v>
      </c>
      <c r="F92" s="117" t="s">
        <v>250</v>
      </c>
      <c r="G92" s="117" t="s">
        <v>6681</v>
      </c>
    </row>
    <row r="93" spans="1:7" hidden="1">
      <c r="A93" s="94"/>
      <c r="B93" s="117" t="s">
        <v>423</v>
      </c>
      <c r="C93" s="117" t="s">
        <v>250</v>
      </c>
      <c r="D93" s="117" t="s">
        <v>424</v>
      </c>
      <c r="E93" s="118" t="s">
        <v>6686</v>
      </c>
      <c r="F93" s="117" t="s">
        <v>250</v>
      </c>
      <c r="G93" s="117" t="s">
        <v>6681</v>
      </c>
    </row>
    <row r="94" spans="1:7" hidden="1">
      <c r="A94" s="94"/>
      <c r="B94" s="117" t="s">
        <v>425</v>
      </c>
      <c r="C94" s="117" t="s">
        <v>250</v>
      </c>
      <c r="D94" s="117" t="s">
        <v>426</v>
      </c>
      <c r="E94" s="118" t="s">
        <v>6684</v>
      </c>
      <c r="F94" s="117" t="s">
        <v>250</v>
      </c>
      <c r="G94" s="117" t="s">
        <v>6681</v>
      </c>
    </row>
    <row r="95" spans="1:7" hidden="1">
      <c r="A95" s="94"/>
      <c r="B95" s="117" t="s">
        <v>427</v>
      </c>
      <c r="C95" s="117" t="s">
        <v>250</v>
      </c>
      <c r="D95" s="117" t="s">
        <v>428</v>
      </c>
      <c r="E95" s="118" t="s">
        <v>6682</v>
      </c>
      <c r="F95" s="117" t="s">
        <v>250</v>
      </c>
      <c r="G95" s="117" t="s">
        <v>6681</v>
      </c>
    </row>
    <row r="96" spans="1:7" hidden="1">
      <c r="A96" s="94"/>
      <c r="B96" s="117" t="s">
        <v>429</v>
      </c>
      <c r="C96" s="117" t="s">
        <v>250</v>
      </c>
      <c r="D96" s="117" t="s">
        <v>430</v>
      </c>
      <c r="E96" s="118" t="s">
        <v>6688</v>
      </c>
      <c r="F96" s="117" t="s">
        <v>250</v>
      </c>
      <c r="G96" s="117" t="s">
        <v>6681</v>
      </c>
    </row>
    <row r="97" spans="1:7" hidden="1">
      <c r="A97" s="94"/>
      <c r="B97" s="117" t="s">
        <v>431</v>
      </c>
      <c r="C97" s="117" t="s">
        <v>250</v>
      </c>
      <c r="D97" s="117" t="s">
        <v>432</v>
      </c>
      <c r="E97" s="118" t="s">
        <v>6686</v>
      </c>
      <c r="F97" s="117" t="s">
        <v>250</v>
      </c>
      <c r="G97" s="117" t="s">
        <v>6681</v>
      </c>
    </row>
    <row r="98" spans="1:7" hidden="1">
      <c r="A98" s="94"/>
      <c r="B98" s="117" t="s">
        <v>433</v>
      </c>
      <c r="C98" s="117" t="s">
        <v>250</v>
      </c>
      <c r="D98" s="117" t="s">
        <v>434</v>
      </c>
      <c r="E98" s="118" t="s">
        <v>6690</v>
      </c>
      <c r="F98" s="117" t="s">
        <v>250</v>
      </c>
      <c r="G98" s="117" t="s">
        <v>6681</v>
      </c>
    </row>
    <row r="99" spans="1:7" hidden="1">
      <c r="A99" s="94"/>
      <c r="B99" s="117" t="s">
        <v>435</v>
      </c>
      <c r="C99" s="117" t="s">
        <v>250</v>
      </c>
      <c r="D99" s="117" t="s">
        <v>436</v>
      </c>
      <c r="E99" s="118" t="s">
        <v>6685</v>
      </c>
      <c r="F99" s="117" t="s">
        <v>250</v>
      </c>
      <c r="G99" s="117" t="s">
        <v>6681</v>
      </c>
    </row>
    <row r="100" spans="1:7" hidden="1">
      <c r="A100" s="94"/>
      <c r="B100" s="117" t="s">
        <v>437</v>
      </c>
      <c r="C100" s="117" t="s">
        <v>250</v>
      </c>
      <c r="D100" s="117" t="s">
        <v>438</v>
      </c>
      <c r="E100" s="118" t="s">
        <v>6684</v>
      </c>
      <c r="F100" s="117" t="s">
        <v>250</v>
      </c>
      <c r="G100" s="117" t="s">
        <v>6681</v>
      </c>
    </row>
    <row r="101" spans="1:7" hidden="1">
      <c r="A101" s="94"/>
      <c r="B101" s="117" t="s">
        <v>439</v>
      </c>
      <c r="C101" s="117" t="s">
        <v>250</v>
      </c>
      <c r="D101" s="117" t="s">
        <v>440</v>
      </c>
      <c r="E101" s="118" t="s">
        <v>6685</v>
      </c>
      <c r="F101" s="117" t="s">
        <v>250</v>
      </c>
      <c r="G101" s="117" t="s">
        <v>6681</v>
      </c>
    </row>
    <row r="102" spans="1:7" hidden="1">
      <c r="A102" s="94"/>
      <c r="B102" s="117" t="s">
        <v>441</v>
      </c>
      <c r="C102" s="117" t="s">
        <v>250</v>
      </c>
      <c r="D102" s="117" t="s">
        <v>442</v>
      </c>
      <c r="E102" s="118" t="s">
        <v>6685</v>
      </c>
      <c r="F102" s="117" t="s">
        <v>250</v>
      </c>
      <c r="G102" s="117" t="s">
        <v>6681</v>
      </c>
    </row>
    <row r="103" spans="1:7" hidden="1">
      <c r="A103" s="94"/>
      <c r="B103" s="117" t="s">
        <v>443</v>
      </c>
      <c r="C103" s="117" t="s">
        <v>250</v>
      </c>
      <c r="D103" s="117" t="s">
        <v>444</v>
      </c>
      <c r="E103" s="118" t="s">
        <v>6685</v>
      </c>
      <c r="F103" s="117" t="s">
        <v>250</v>
      </c>
      <c r="G103" s="117" t="s">
        <v>6681</v>
      </c>
    </row>
    <row r="104" spans="1:7" hidden="1">
      <c r="A104" s="94"/>
      <c r="B104" s="117" t="s">
        <v>445</v>
      </c>
      <c r="C104" s="117" t="s">
        <v>250</v>
      </c>
      <c r="D104" s="117" t="s">
        <v>446</v>
      </c>
      <c r="E104" s="118" t="s">
        <v>6684</v>
      </c>
      <c r="F104" s="117" t="s">
        <v>250</v>
      </c>
      <c r="G104" s="117" t="s">
        <v>6681</v>
      </c>
    </row>
    <row r="105" spans="1:7" hidden="1">
      <c r="A105" s="94"/>
      <c r="B105" s="117" t="s">
        <v>447</v>
      </c>
      <c r="C105" s="117" t="s">
        <v>250</v>
      </c>
      <c r="D105" s="117" t="s">
        <v>448</v>
      </c>
      <c r="E105" s="118" t="s">
        <v>6685</v>
      </c>
      <c r="F105" s="117" t="s">
        <v>250</v>
      </c>
      <c r="G105" s="117" t="s">
        <v>6681</v>
      </c>
    </row>
    <row r="106" spans="1:7" hidden="1">
      <c r="A106" s="94"/>
      <c r="B106" s="117" t="s">
        <v>449</v>
      </c>
      <c r="C106" s="117" t="s">
        <v>250</v>
      </c>
      <c r="D106" s="117" t="s">
        <v>450</v>
      </c>
      <c r="E106" s="118" t="s">
        <v>6682</v>
      </c>
      <c r="F106" s="117" t="s">
        <v>250</v>
      </c>
      <c r="G106" s="117" t="s">
        <v>6681</v>
      </c>
    </row>
    <row r="107" spans="1:7" hidden="1">
      <c r="A107" s="94"/>
      <c r="B107" s="117" t="s">
        <v>451</v>
      </c>
      <c r="C107" s="117" t="s">
        <v>250</v>
      </c>
      <c r="D107" s="117" t="s">
        <v>452</v>
      </c>
      <c r="E107" s="118" t="s">
        <v>6685</v>
      </c>
      <c r="F107" s="117" t="s">
        <v>250</v>
      </c>
      <c r="G107" s="117" t="s">
        <v>6681</v>
      </c>
    </row>
    <row r="108" spans="1:7" hidden="1">
      <c r="A108" s="94"/>
      <c r="B108" s="117" t="s">
        <v>453</v>
      </c>
      <c r="C108" s="117" t="s">
        <v>250</v>
      </c>
      <c r="D108" s="117" t="s">
        <v>454</v>
      </c>
      <c r="E108" s="118" t="s">
        <v>6685</v>
      </c>
      <c r="F108" s="117" t="s">
        <v>250</v>
      </c>
      <c r="G108" s="117" t="s">
        <v>6681</v>
      </c>
    </row>
    <row r="109" spans="1:7" hidden="1">
      <c r="A109" s="94"/>
      <c r="B109" s="117" t="s">
        <v>455</v>
      </c>
      <c r="C109" s="117" t="s">
        <v>250</v>
      </c>
      <c r="D109" s="117" t="s">
        <v>456</v>
      </c>
      <c r="E109" s="118" t="s">
        <v>6683</v>
      </c>
      <c r="F109" s="117" t="s">
        <v>250</v>
      </c>
      <c r="G109" s="117" t="s">
        <v>6681</v>
      </c>
    </row>
    <row r="110" spans="1:7" hidden="1">
      <c r="A110" s="94"/>
      <c r="B110" s="117" t="s">
        <v>457</v>
      </c>
      <c r="C110" s="117" t="s">
        <v>250</v>
      </c>
      <c r="D110" s="117" t="s">
        <v>458</v>
      </c>
      <c r="E110" s="118" t="s">
        <v>6685</v>
      </c>
      <c r="F110" s="117" t="s">
        <v>250</v>
      </c>
      <c r="G110" s="117" t="s">
        <v>6681</v>
      </c>
    </row>
    <row r="111" spans="1:7" hidden="1">
      <c r="A111" s="94"/>
      <c r="B111" s="117" t="s">
        <v>459</v>
      </c>
      <c r="C111" s="117" t="s">
        <v>250</v>
      </c>
      <c r="D111" s="117" t="s">
        <v>460</v>
      </c>
      <c r="E111" s="118" t="s">
        <v>6688</v>
      </c>
      <c r="F111" s="117" t="s">
        <v>250</v>
      </c>
      <c r="G111" s="117" t="s">
        <v>6681</v>
      </c>
    </row>
    <row r="112" spans="1:7" hidden="1">
      <c r="A112" s="94"/>
      <c r="B112" s="117" t="s">
        <v>461</v>
      </c>
      <c r="C112" s="117" t="s">
        <v>250</v>
      </c>
      <c r="D112" s="117" t="s">
        <v>462</v>
      </c>
      <c r="E112" s="118" t="s">
        <v>6685</v>
      </c>
      <c r="F112" s="117" t="s">
        <v>250</v>
      </c>
      <c r="G112" s="117" t="s">
        <v>6681</v>
      </c>
    </row>
    <row r="113" spans="1:7" hidden="1">
      <c r="A113" s="94"/>
      <c r="B113" s="117" t="s">
        <v>463</v>
      </c>
      <c r="C113" s="117" t="s">
        <v>250</v>
      </c>
      <c r="D113" s="117" t="s">
        <v>464</v>
      </c>
      <c r="E113" s="118" t="s">
        <v>6682</v>
      </c>
      <c r="F113" s="117" t="s">
        <v>250</v>
      </c>
      <c r="G113" s="117" t="s">
        <v>6681</v>
      </c>
    </row>
    <row r="114" spans="1:7" hidden="1">
      <c r="A114" s="94"/>
      <c r="B114" s="117" t="s">
        <v>465</v>
      </c>
      <c r="C114" s="117" t="s">
        <v>250</v>
      </c>
      <c r="D114" s="117" t="s">
        <v>466</v>
      </c>
      <c r="E114" s="118" t="s">
        <v>6685</v>
      </c>
      <c r="F114" s="117" t="s">
        <v>250</v>
      </c>
      <c r="G114" s="117" t="s">
        <v>6681</v>
      </c>
    </row>
    <row r="115" spans="1:7" hidden="1">
      <c r="A115" s="94"/>
      <c r="B115" s="117" t="s">
        <v>467</v>
      </c>
      <c r="C115" s="117" t="s">
        <v>250</v>
      </c>
      <c r="D115" s="117" t="s">
        <v>468</v>
      </c>
      <c r="E115" s="118" t="s">
        <v>6684</v>
      </c>
      <c r="F115" s="117" t="s">
        <v>250</v>
      </c>
      <c r="G115" s="117" t="s">
        <v>6681</v>
      </c>
    </row>
    <row r="116" spans="1:7" hidden="1">
      <c r="A116" s="94"/>
      <c r="B116" s="117" t="s">
        <v>469</v>
      </c>
      <c r="C116" s="117" t="s">
        <v>250</v>
      </c>
      <c r="D116" s="117" t="s">
        <v>470</v>
      </c>
      <c r="E116" s="118" t="s">
        <v>6684</v>
      </c>
      <c r="F116" s="117" t="s">
        <v>250</v>
      </c>
      <c r="G116" s="117" t="s">
        <v>6681</v>
      </c>
    </row>
    <row r="117" spans="1:7" hidden="1">
      <c r="A117" s="94"/>
      <c r="B117" s="117" t="s">
        <v>471</v>
      </c>
      <c r="C117" s="117" t="s">
        <v>250</v>
      </c>
      <c r="D117" s="117" t="s">
        <v>472</v>
      </c>
      <c r="E117" s="118" t="s">
        <v>6684</v>
      </c>
      <c r="F117" s="117" t="s">
        <v>250</v>
      </c>
      <c r="G117" s="117" t="s">
        <v>6681</v>
      </c>
    </row>
    <row r="118" spans="1:7" hidden="1">
      <c r="A118" s="94"/>
      <c r="B118" s="117" t="s">
        <v>473</v>
      </c>
      <c r="C118" s="117" t="s">
        <v>250</v>
      </c>
      <c r="D118" s="117" t="s">
        <v>474</v>
      </c>
      <c r="E118" s="118" t="s">
        <v>6687</v>
      </c>
      <c r="F118" s="117" t="s">
        <v>250</v>
      </c>
      <c r="G118" s="117" t="s">
        <v>6681</v>
      </c>
    </row>
    <row r="119" spans="1:7" hidden="1">
      <c r="A119" s="94"/>
      <c r="B119" s="117" t="s">
        <v>475</v>
      </c>
      <c r="C119" s="117" t="s">
        <v>250</v>
      </c>
      <c r="D119" s="117" t="s">
        <v>476</v>
      </c>
      <c r="E119" s="118" t="s">
        <v>6682</v>
      </c>
      <c r="F119" s="117" t="s">
        <v>250</v>
      </c>
      <c r="G119" s="117" t="s">
        <v>6681</v>
      </c>
    </row>
    <row r="120" spans="1:7" hidden="1">
      <c r="A120" s="94"/>
      <c r="B120" s="117" t="s">
        <v>477</v>
      </c>
      <c r="C120" s="117" t="s">
        <v>250</v>
      </c>
      <c r="D120" s="117" t="s">
        <v>478</v>
      </c>
      <c r="E120" s="118" t="s">
        <v>6684</v>
      </c>
      <c r="F120" s="117" t="s">
        <v>250</v>
      </c>
      <c r="G120" s="117" t="s">
        <v>6681</v>
      </c>
    </row>
    <row r="121" spans="1:7" hidden="1">
      <c r="A121" s="94"/>
      <c r="B121" s="117" t="s">
        <v>479</v>
      </c>
      <c r="C121" s="117" t="s">
        <v>250</v>
      </c>
      <c r="D121" s="117" t="s">
        <v>480</v>
      </c>
      <c r="E121" s="118" t="s">
        <v>6687</v>
      </c>
      <c r="F121" s="117" t="s">
        <v>250</v>
      </c>
      <c r="G121" s="117" t="s">
        <v>6681</v>
      </c>
    </row>
    <row r="122" spans="1:7" hidden="1">
      <c r="A122" s="94"/>
      <c r="B122" s="117" t="s">
        <v>481</v>
      </c>
      <c r="C122" s="117" t="s">
        <v>250</v>
      </c>
      <c r="D122" s="117" t="s">
        <v>482</v>
      </c>
      <c r="E122" s="118" t="s">
        <v>6684</v>
      </c>
      <c r="F122" s="117" t="s">
        <v>250</v>
      </c>
      <c r="G122" s="117" t="s">
        <v>6681</v>
      </c>
    </row>
    <row r="123" spans="1:7" hidden="1">
      <c r="A123" s="94"/>
      <c r="B123" s="117" t="s">
        <v>483</v>
      </c>
      <c r="C123" s="117" t="s">
        <v>250</v>
      </c>
      <c r="D123" s="117" t="s">
        <v>484</v>
      </c>
      <c r="E123" s="118" t="s">
        <v>6686</v>
      </c>
      <c r="F123" s="117" t="s">
        <v>250</v>
      </c>
      <c r="G123" s="117" t="s">
        <v>6681</v>
      </c>
    </row>
    <row r="124" spans="1:7" hidden="1">
      <c r="A124" s="94"/>
      <c r="B124" s="117" t="s">
        <v>485</v>
      </c>
      <c r="C124" s="117" t="s">
        <v>250</v>
      </c>
      <c r="D124" s="117" t="s">
        <v>486</v>
      </c>
      <c r="E124" s="118" t="s">
        <v>6682</v>
      </c>
      <c r="F124" s="117" t="s">
        <v>250</v>
      </c>
      <c r="G124" s="117" t="s">
        <v>6681</v>
      </c>
    </row>
    <row r="125" spans="1:7" hidden="1">
      <c r="A125" s="94"/>
      <c r="B125" s="117" t="s">
        <v>487</v>
      </c>
      <c r="C125" s="117" t="s">
        <v>250</v>
      </c>
      <c r="D125" s="117" t="s">
        <v>488</v>
      </c>
      <c r="E125" s="118" t="s">
        <v>6685</v>
      </c>
      <c r="F125" s="117" t="s">
        <v>250</v>
      </c>
      <c r="G125" s="117" t="s">
        <v>6681</v>
      </c>
    </row>
    <row r="126" spans="1:7" hidden="1">
      <c r="A126" s="94"/>
      <c r="B126" s="117" t="s">
        <v>489</v>
      </c>
      <c r="C126" s="117" t="s">
        <v>250</v>
      </c>
      <c r="D126" s="117" t="s">
        <v>490</v>
      </c>
      <c r="E126" s="118" t="s">
        <v>6689</v>
      </c>
      <c r="F126" s="117" t="s">
        <v>250</v>
      </c>
      <c r="G126" s="117" t="s">
        <v>6681</v>
      </c>
    </row>
    <row r="127" spans="1:7" hidden="1">
      <c r="A127" s="94"/>
      <c r="B127" s="117" t="s">
        <v>491</v>
      </c>
      <c r="C127" s="117" t="s">
        <v>250</v>
      </c>
      <c r="D127" s="117" t="s">
        <v>492</v>
      </c>
      <c r="E127" s="118" t="s">
        <v>6685</v>
      </c>
      <c r="F127" s="117" t="s">
        <v>250</v>
      </c>
      <c r="G127" s="117" t="s">
        <v>6681</v>
      </c>
    </row>
    <row r="128" spans="1:7" hidden="1">
      <c r="A128" s="94"/>
      <c r="B128" s="117" t="s">
        <v>493</v>
      </c>
      <c r="C128" s="117" t="s">
        <v>250</v>
      </c>
      <c r="D128" s="117" t="s">
        <v>494</v>
      </c>
      <c r="E128" s="118" t="s">
        <v>6682</v>
      </c>
      <c r="F128" s="117" t="s">
        <v>250</v>
      </c>
      <c r="G128" s="117" t="s">
        <v>6681</v>
      </c>
    </row>
    <row r="129" spans="1:7" hidden="1">
      <c r="A129" s="94"/>
      <c r="B129" s="117" t="s">
        <v>495</v>
      </c>
      <c r="C129" s="117" t="s">
        <v>250</v>
      </c>
      <c r="D129" s="117" t="s">
        <v>496</v>
      </c>
      <c r="E129" s="118" t="s">
        <v>6690</v>
      </c>
      <c r="F129" s="117" t="s">
        <v>250</v>
      </c>
      <c r="G129" s="117" t="s">
        <v>6681</v>
      </c>
    </row>
    <row r="130" spans="1:7" hidden="1">
      <c r="A130" s="94"/>
      <c r="B130" s="117" t="s">
        <v>497</v>
      </c>
      <c r="C130" s="117" t="s">
        <v>250</v>
      </c>
      <c r="D130" s="117" t="s">
        <v>498</v>
      </c>
      <c r="E130" s="118" t="s">
        <v>6685</v>
      </c>
      <c r="F130" s="117" t="s">
        <v>250</v>
      </c>
      <c r="G130" s="117" t="s">
        <v>6681</v>
      </c>
    </row>
    <row r="131" spans="1:7" hidden="1">
      <c r="A131" s="94"/>
      <c r="B131" s="117" t="s">
        <v>499</v>
      </c>
      <c r="C131" s="117" t="s">
        <v>250</v>
      </c>
      <c r="D131" s="117" t="s">
        <v>500</v>
      </c>
      <c r="E131" s="118" t="s">
        <v>6684</v>
      </c>
      <c r="F131" s="117" t="s">
        <v>250</v>
      </c>
      <c r="G131" s="117" t="s">
        <v>6681</v>
      </c>
    </row>
    <row r="132" spans="1:7" hidden="1">
      <c r="A132" s="94"/>
      <c r="B132" s="117" t="s">
        <v>501</v>
      </c>
      <c r="C132" s="117" t="s">
        <v>250</v>
      </c>
      <c r="D132" s="117" t="s">
        <v>502</v>
      </c>
      <c r="E132" s="118" t="s">
        <v>6683</v>
      </c>
      <c r="F132" s="117" t="s">
        <v>250</v>
      </c>
      <c r="G132" s="117" t="s">
        <v>6681</v>
      </c>
    </row>
    <row r="133" spans="1:7" hidden="1">
      <c r="A133" s="94"/>
      <c r="B133" s="117" t="s">
        <v>503</v>
      </c>
      <c r="C133" s="117" t="s">
        <v>250</v>
      </c>
      <c r="D133" s="117" t="s">
        <v>504</v>
      </c>
      <c r="E133" s="118" t="s">
        <v>6682</v>
      </c>
      <c r="F133" s="117" t="s">
        <v>250</v>
      </c>
      <c r="G133" s="117" t="s">
        <v>6681</v>
      </c>
    </row>
    <row r="134" spans="1:7" hidden="1">
      <c r="A134" s="94"/>
      <c r="B134" s="117" t="s">
        <v>505</v>
      </c>
      <c r="C134" s="117" t="s">
        <v>250</v>
      </c>
      <c r="D134" s="117" t="s">
        <v>506</v>
      </c>
      <c r="E134" s="118" t="s">
        <v>6686</v>
      </c>
      <c r="F134" s="117" t="s">
        <v>250</v>
      </c>
      <c r="G134" s="117" t="s">
        <v>6681</v>
      </c>
    </row>
    <row r="135" spans="1:7" hidden="1">
      <c r="A135" s="94"/>
      <c r="B135" s="117" t="s">
        <v>507</v>
      </c>
      <c r="C135" s="117" t="s">
        <v>250</v>
      </c>
      <c r="D135" s="117" t="s">
        <v>508</v>
      </c>
      <c r="E135" s="118" t="s">
        <v>6684</v>
      </c>
      <c r="F135" s="117" t="s">
        <v>250</v>
      </c>
      <c r="G135" s="117" t="s">
        <v>6681</v>
      </c>
    </row>
    <row r="136" spans="1:7" hidden="1">
      <c r="A136" s="94"/>
      <c r="B136" s="117" t="s">
        <v>509</v>
      </c>
      <c r="C136" s="117" t="s">
        <v>250</v>
      </c>
      <c r="D136" s="117" t="s">
        <v>510</v>
      </c>
      <c r="E136" s="118" t="s">
        <v>6690</v>
      </c>
      <c r="F136" s="117" t="s">
        <v>250</v>
      </c>
      <c r="G136" s="117" t="s">
        <v>6681</v>
      </c>
    </row>
    <row r="137" spans="1:7" hidden="1">
      <c r="A137" s="94"/>
      <c r="B137" s="117" t="s">
        <v>511</v>
      </c>
      <c r="C137" s="117" t="s">
        <v>250</v>
      </c>
      <c r="D137" s="117" t="s">
        <v>512</v>
      </c>
      <c r="E137" s="118" t="s">
        <v>6684</v>
      </c>
      <c r="F137" s="117" t="s">
        <v>250</v>
      </c>
      <c r="G137" s="117" t="s">
        <v>6681</v>
      </c>
    </row>
    <row r="138" spans="1:7" hidden="1">
      <c r="A138" s="94"/>
      <c r="B138" s="117" t="s">
        <v>513</v>
      </c>
      <c r="C138" s="117" t="s">
        <v>250</v>
      </c>
      <c r="D138" s="117" t="s">
        <v>514</v>
      </c>
      <c r="E138" s="118" t="s">
        <v>6686</v>
      </c>
      <c r="F138" s="117" t="s">
        <v>250</v>
      </c>
      <c r="G138" s="117" t="s">
        <v>6681</v>
      </c>
    </row>
    <row r="139" spans="1:7" hidden="1">
      <c r="A139" s="94"/>
      <c r="B139" s="117" t="s">
        <v>515</v>
      </c>
      <c r="C139" s="117" t="s">
        <v>250</v>
      </c>
      <c r="D139" s="117" t="s">
        <v>516</v>
      </c>
      <c r="E139" s="118" t="s">
        <v>6684</v>
      </c>
      <c r="F139" s="117" t="s">
        <v>250</v>
      </c>
      <c r="G139" s="117" t="s">
        <v>6681</v>
      </c>
    </row>
    <row r="140" spans="1:7" hidden="1">
      <c r="A140" s="94"/>
      <c r="B140" s="117" t="s">
        <v>517</v>
      </c>
      <c r="C140" s="117" t="s">
        <v>250</v>
      </c>
      <c r="D140" s="117" t="s">
        <v>518</v>
      </c>
      <c r="E140" s="118" t="s">
        <v>6684</v>
      </c>
      <c r="F140" s="117" t="s">
        <v>250</v>
      </c>
      <c r="G140" s="117" t="s">
        <v>6681</v>
      </c>
    </row>
    <row r="141" spans="1:7" hidden="1">
      <c r="A141" s="94"/>
      <c r="B141" s="117" t="s">
        <v>519</v>
      </c>
      <c r="C141" s="117" t="s">
        <v>250</v>
      </c>
      <c r="D141" s="117" t="s">
        <v>520</v>
      </c>
      <c r="E141" s="118" t="s">
        <v>6684</v>
      </c>
      <c r="F141" s="117" t="s">
        <v>250</v>
      </c>
      <c r="G141" s="117" t="s">
        <v>6681</v>
      </c>
    </row>
    <row r="142" spans="1:7" hidden="1">
      <c r="A142" s="94"/>
      <c r="B142" s="117" t="s">
        <v>521</v>
      </c>
      <c r="C142" s="117" t="s">
        <v>250</v>
      </c>
      <c r="D142" s="117" t="s">
        <v>522</v>
      </c>
      <c r="E142" s="118" t="s">
        <v>6685</v>
      </c>
      <c r="F142" s="117" t="s">
        <v>250</v>
      </c>
      <c r="G142" s="117" t="s">
        <v>6681</v>
      </c>
    </row>
    <row r="143" spans="1:7" hidden="1">
      <c r="A143" s="94"/>
      <c r="B143" s="117" t="s">
        <v>523</v>
      </c>
      <c r="C143" s="117" t="s">
        <v>250</v>
      </c>
      <c r="D143" s="117" t="s">
        <v>524</v>
      </c>
      <c r="E143" s="118" t="s">
        <v>6687</v>
      </c>
      <c r="F143" s="117" t="s">
        <v>250</v>
      </c>
      <c r="G143" s="117" t="s">
        <v>6681</v>
      </c>
    </row>
    <row r="144" spans="1:7" hidden="1">
      <c r="A144" s="94"/>
      <c r="B144" s="117" t="s">
        <v>525</v>
      </c>
      <c r="C144" s="117" t="s">
        <v>250</v>
      </c>
      <c r="D144" s="117" t="s">
        <v>526</v>
      </c>
      <c r="E144" s="118" t="s">
        <v>6687</v>
      </c>
      <c r="F144" s="117" t="s">
        <v>250</v>
      </c>
      <c r="G144" s="117" t="s">
        <v>6681</v>
      </c>
    </row>
    <row r="145" spans="1:7" hidden="1">
      <c r="A145" s="94"/>
      <c r="B145" s="117" t="s">
        <v>527</v>
      </c>
      <c r="C145" s="117" t="s">
        <v>250</v>
      </c>
      <c r="D145" s="117" t="s">
        <v>528</v>
      </c>
      <c r="E145" s="118" t="s">
        <v>6683</v>
      </c>
      <c r="F145" s="117" t="s">
        <v>250</v>
      </c>
      <c r="G145" s="117" t="s">
        <v>6681</v>
      </c>
    </row>
    <row r="146" spans="1:7" hidden="1">
      <c r="A146" s="94"/>
      <c r="B146" s="117" t="s">
        <v>529</v>
      </c>
      <c r="C146" s="117" t="s">
        <v>250</v>
      </c>
      <c r="D146" s="117" t="s">
        <v>530</v>
      </c>
      <c r="E146" s="118" t="s">
        <v>6687</v>
      </c>
      <c r="F146" s="117" t="s">
        <v>250</v>
      </c>
      <c r="G146" s="117" t="s">
        <v>6681</v>
      </c>
    </row>
    <row r="147" spans="1:7" hidden="1">
      <c r="A147" s="94"/>
      <c r="B147" s="117" t="s">
        <v>531</v>
      </c>
      <c r="C147" s="117" t="s">
        <v>250</v>
      </c>
      <c r="D147" s="117" t="s">
        <v>532</v>
      </c>
      <c r="E147" s="118" t="s">
        <v>6684</v>
      </c>
      <c r="F147" s="117" t="s">
        <v>250</v>
      </c>
      <c r="G147" s="117" t="s">
        <v>6681</v>
      </c>
    </row>
    <row r="148" spans="1:7" hidden="1">
      <c r="A148" s="94"/>
      <c r="B148" s="117" t="s">
        <v>533</v>
      </c>
      <c r="C148" s="117" t="s">
        <v>250</v>
      </c>
      <c r="D148" s="117" t="s">
        <v>534</v>
      </c>
      <c r="E148" s="118" t="s">
        <v>6686</v>
      </c>
      <c r="F148" s="117" t="s">
        <v>250</v>
      </c>
      <c r="G148" s="117" t="s">
        <v>6681</v>
      </c>
    </row>
    <row r="149" spans="1:7" hidden="1">
      <c r="A149" s="94"/>
      <c r="B149" s="117" t="s">
        <v>535</v>
      </c>
      <c r="C149" s="117" t="s">
        <v>250</v>
      </c>
      <c r="D149" s="117" t="s">
        <v>536</v>
      </c>
      <c r="E149" s="118" t="s">
        <v>6685</v>
      </c>
      <c r="F149" s="117" t="s">
        <v>250</v>
      </c>
      <c r="G149" s="117" t="s">
        <v>6681</v>
      </c>
    </row>
    <row r="150" spans="1:7" hidden="1">
      <c r="A150" s="94"/>
      <c r="B150" s="117" t="s">
        <v>537</v>
      </c>
      <c r="C150" s="117" t="s">
        <v>250</v>
      </c>
      <c r="D150" s="117" t="s">
        <v>538</v>
      </c>
      <c r="E150" s="118" t="s">
        <v>6685</v>
      </c>
      <c r="F150" s="117" t="s">
        <v>250</v>
      </c>
      <c r="G150" s="117" t="s">
        <v>6681</v>
      </c>
    </row>
    <row r="151" spans="1:7" hidden="1">
      <c r="A151" s="94"/>
      <c r="B151" s="117" t="s">
        <v>539</v>
      </c>
      <c r="C151" s="117" t="s">
        <v>250</v>
      </c>
      <c r="D151" s="117" t="s">
        <v>540</v>
      </c>
      <c r="E151" s="118" t="s">
        <v>6683</v>
      </c>
      <c r="F151" s="117" t="s">
        <v>250</v>
      </c>
      <c r="G151" s="117" t="s">
        <v>6681</v>
      </c>
    </row>
    <row r="152" spans="1:7" hidden="1">
      <c r="A152" s="94"/>
      <c r="B152" s="117" t="s">
        <v>541</v>
      </c>
      <c r="C152" s="117" t="s">
        <v>250</v>
      </c>
      <c r="D152" s="117" t="s">
        <v>542</v>
      </c>
      <c r="E152" s="118" t="s">
        <v>6685</v>
      </c>
      <c r="F152" s="117" t="s">
        <v>250</v>
      </c>
      <c r="G152" s="117" t="s">
        <v>6681</v>
      </c>
    </row>
    <row r="153" spans="1:7" hidden="1">
      <c r="A153" s="94"/>
      <c r="B153" s="117" t="s">
        <v>543</v>
      </c>
      <c r="C153" s="117" t="s">
        <v>250</v>
      </c>
      <c r="D153" s="117" t="s">
        <v>544</v>
      </c>
      <c r="E153" s="118" t="s">
        <v>6686</v>
      </c>
      <c r="F153" s="117" t="s">
        <v>250</v>
      </c>
      <c r="G153" s="117" t="s">
        <v>6681</v>
      </c>
    </row>
    <row r="154" spans="1:7" hidden="1">
      <c r="A154" s="94"/>
      <c r="B154" s="117" t="s">
        <v>545</v>
      </c>
      <c r="C154" s="117" t="s">
        <v>250</v>
      </c>
      <c r="D154" s="117" t="s">
        <v>546</v>
      </c>
      <c r="E154" s="118" t="s">
        <v>6685</v>
      </c>
      <c r="F154" s="117" t="s">
        <v>250</v>
      </c>
      <c r="G154" s="117" t="s">
        <v>6681</v>
      </c>
    </row>
    <row r="155" spans="1:7" hidden="1">
      <c r="A155" s="94"/>
      <c r="B155" s="117" t="s">
        <v>547</v>
      </c>
      <c r="C155" s="117" t="s">
        <v>250</v>
      </c>
      <c r="D155" s="117" t="s">
        <v>548</v>
      </c>
      <c r="E155" s="118" t="s">
        <v>6683</v>
      </c>
      <c r="F155" s="117" t="s">
        <v>250</v>
      </c>
      <c r="G155" s="117" t="s">
        <v>6681</v>
      </c>
    </row>
    <row r="156" spans="1:7" hidden="1">
      <c r="A156" s="94"/>
      <c r="B156" s="117" t="s">
        <v>549</v>
      </c>
      <c r="C156" s="117" t="s">
        <v>250</v>
      </c>
      <c r="D156" s="117" t="s">
        <v>550</v>
      </c>
      <c r="E156" s="118" t="s">
        <v>6685</v>
      </c>
      <c r="F156" s="117" t="s">
        <v>250</v>
      </c>
      <c r="G156" s="117" t="s">
        <v>6681</v>
      </c>
    </row>
    <row r="157" spans="1:7" hidden="1">
      <c r="A157" s="94"/>
      <c r="B157" s="117" t="s">
        <v>551</v>
      </c>
      <c r="C157" s="117" t="s">
        <v>250</v>
      </c>
      <c r="D157" s="117" t="s">
        <v>552</v>
      </c>
      <c r="E157" s="118" t="s">
        <v>6687</v>
      </c>
      <c r="F157" s="117" t="s">
        <v>250</v>
      </c>
      <c r="G157" s="117" t="s">
        <v>6681</v>
      </c>
    </row>
    <row r="158" spans="1:7" hidden="1">
      <c r="A158" s="94"/>
      <c r="B158" s="117" t="s">
        <v>553</v>
      </c>
      <c r="C158" s="117" t="s">
        <v>250</v>
      </c>
      <c r="D158" s="117" t="s">
        <v>554</v>
      </c>
      <c r="E158" s="118" t="s">
        <v>6684</v>
      </c>
      <c r="F158" s="117" t="s">
        <v>250</v>
      </c>
      <c r="G158" s="117" t="s">
        <v>6681</v>
      </c>
    </row>
    <row r="159" spans="1:7" hidden="1">
      <c r="A159" s="94"/>
      <c r="B159" s="117" t="s">
        <v>555</v>
      </c>
      <c r="C159" s="117" t="s">
        <v>250</v>
      </c>
      <c r="D159" s="117" t="s">
        <v>556</v>
      </c>
      <c r="E159" s="118" t="s">
        <v>6685</v>
      </c>
      <c r="F159" s="117" t="s">
        <v>250</v>
      </c>
      <c r="G159" s="117" t="s">
        <v>6681</v>
      </c>
    </row>
    <row r="160" spans="1:7" hidden="1">
      <c r="A160" s="94"/>
      <c r="B160" s="117" t="s">
        <v>557</v>
      </c>
      <c r="C160" s="117" t="s">
        <v>250</v>
      </c>
      <c r="D160" s="117" t="s">
        <v>558</v>
      </c>
      <c r="E160" s="118" t="s">
        <v>6684</v>
      </c>
      <c r="F160" s="117" t="s">
        <v>250</v>
      </c>
      <c r="G160" s="117" t="s">
        <v>6681</v>
      </c>
    </row>
    <row r="161" spans="1:7" hidden="1">
      <c r="A161" s="94"/>
      <c r="B161" s="117" t="s">
        <v>559</v>
      </c>
      <c r="C161" s="117" t="s">
        <v>250</v>
      </c>
      <c r="D161" s="117" t="s">
        <v>560</v>
      </c>
      <c r="E161" s="118" t="s">
        <v>6686</v>
      </c>
      <c r="F161" s="117" t="s">
        <v>250</v>
      </c>
      <c r="G161" s="117" t="s">
        <v>6681</v>
      </c>
    </row>
    <row r="162" spans="1:7" hidden="1">
      <c r="A162" s="94"/>
      <c r="B162" s="117" t="s">
        <v>561</v>
      </c>
      <c r="C162" s="117" t="s">
        <v>250</v>
      </c>
      <c r="D162" s="117" t="s">
        <v>562</v>
      </c>
      <c r="E162" s="118" t="s">
        <v>6685</v>
      </c>
      <c r="F162" s="117" t="s">
        <v>250</v>
      </c>
      <c r="G162" s="117" t="s">
        <v>6681</v>
      </c>
    </row>
    <row r="163" spans="1:7" hidden="1">
      <c r="A163" s="94"/>
      <c r="B163" s="117" t="s">
        <v>563</v>
      </c>
      <c r="C163" s="117" t="s">
        <v>250</v>
      </c>
      <c r="D163" s="117" t="s">
        <v>564</v>
      </c>
      <c r="E163" s="118" t="s">
        <v>6687</v>
      </c>
      <c r="F163" s="117" t="s">
        <v>250</v>
      </c>
      <c r="G163" s="117" t="s">
        <v>6681</v>
      </c>
    </row>
    <row r="164" spans="1:7" hidden="1">
      <c r="A164" s="94"/>
      <c r="B164" s="117" t="s">
        <v>565</v>
      </c>
      <c r="C164" s="117" t="s">
        <v>250</v>
      </c>
      <c r="D164" s="117" t="s">
        <v>566</v>
      </c>
      <c r="E164" s="118" t="s">
        <v>6683</v>
      </c>
      <c r="F164" s="117" t="s">
        <v>250</v>
      </c>
      <c r="G164" s="117" t="s">
        <v>6681</v>
      </c>
    </row>
    <row r="165" spans="1:7" hidden="1">
      <c r="A165" s="94"/>
      <c r="B165" s="117" t="s">
        <v>567</v>
      </c>
      <c r="C165" s="117" t="s">
        <v>250</v>
      </c>
      <c r="D165" s="117" t="s">
        <v>568</v>
      </c>
      <c r="E165" s="118" t="s">
        <v>6685</v>
      </c>
      <c r="F165" s="117" t="s">
        <v>250</v>
      </c>
      <c r="G165" s="117" t="s">
        <v>6681</v>
      </c>
    </row>
    <row r="166" spans="1:7" hidden="1">
      <c r="A166" s="94"/>
      <c r="B166" s="117" t="s">
        <v>569</v>
      </c>
      <c r="C166" s="117" t="s">
        <v>250</v>
      </c>
      <c r="D166" s="117" t="s">
        <v>570</v>
      </c>
      <c r="E166" s="118" t="s">
        <v>6684</v>
      </c>
      <c r="F166" s="117" t="s">
        <v>250</v>
      </c>
      <c r="G166" s="117" t="s">
        <v>6681</v>
      </c>
    </row>
    <row r="167" spans="1:7" hidden="1">
      <c r="A167" s="94"/>
      <c r="B167" s="117" t="s">
        <v>571</v>
      </c>
      <c r="C167" s="117" t="s">
        <v>250</v>
      </c>
      <c r="D167" s="117" t="s">
        <v>572</v>
      </c>
      <c r="E167" s="118" t="s">
        <v>6684</v>
      </c>
      <c r="F167" s="117" t="s">
        <v>250</v>
      </c>
      <c r="G167" s="117" t="s">
        <v>6681</v>
      </c>
    </row>
    <row r="168" spans="1:7" hidden="1">
      <c r="A168" s="94"/>
      <c r="B168" s="117" t="s">
        <v>573</v>
      </c>
      <c r="C168" s="117" t="s">
        <v>250</v>
      </c>
      <c r="D168" s="117" t="s">
        <v>574</v>
      </c>
      <c r="E168" s="118" t="s">
        <v>6684</v>
      </c>
      <c r="F168" s="117" t="s">
        <v>250</v>
      </c>
      <c r="G168" s="117" t="s">
        <v>6681</v>
      </c>
    </row>
    <row r="169" spans="1:7" hidden="1">
      <c r="A169" s="94"/>
      <c r="B169" s="117" t="s">
        <v>575</v>
      </c>
      <c r="C169" s="117" t="s">
        <v>250</v>
      </c>
      <c r="D169" s="117" t="s">
        <v>576</v>
      </c>
      <c r="E169" s="118" t="s">
        <v>6687</v>
      </c>
      <c r="F169" s="117" t="s">
        <v>250</v>
      </c>
      <c r="G169" s="117" t="s">
        <v>6681</v>
      </c>
    </row>
    <row r="170" spans="1:7" hidden="1">
      <c r="A170" s="94"/>
      <c r="B170" s="117" t="s">
        <v>577</v>
      </c>
      <c r="C170" s="117" t="s">
        <v>250</v>
      </c>
      <c r="D170" s="117" t="s">
        <v>578</v>
      </c>
      <c r="E170" s="118" t="s">
        <v>6687</v>
      </c>
      <c r="F170" s="117" t="s">
        <v>250</v>
      </c>
      <c r="G170" s="117" t="s">
        <v>6681</v>
      </c>
    </row>
    <row r="171" spans="1:7" hidden="1">
      <c r="A171" s="94"/>
      <c r="B171" s="117" t="s">
        <v>579</v>
      </c>
      <c r="C171" s="117" t="s">
        <v>250</v>
      </c>
      <c r="D171" s="117" t="s">
        <v>580</v>
      </c>
      <c r="E171" s="118" t="s">
        <v>6685</v>
      </c>
      <c r="F171" s="117" t="s">
        <v>250</v>
      </c>
      <c r="G171" s="117" t="s">
        <v>6681</v>
      </c>
    </row>
    <row r="172" spans="1:7" hidden="1">
      <c r="A172" s="94"/>
      <c r="B172" s="117" t="s">
        <v>581</v>
      </c>
      <c r="C172" s="117" t="s">
        <v>250</v>
      </c>
      <c r="D172" s="117" t="s">
        <v>582</v>
      </c>
      <c r="E172" s="118" t="s">
        <v>6685</v>
      </c>
      <c r="F172" s="117" t="s">
        <v>250</v>
      </c>
      <c r="G172" s="117" t="s">
        <v>6681</v>
      </c>
    </row>
    <row r="173" spans="1:7" hidden="1">
      <c r="A173" s="94"/>
      <c r="B173" s="117" t="s">
        <v>583</v>
      </c>
      <c r="C173" s="117" t="s">
        <v>250</v>
      </c>
      <c r="D173" s="117" t="s">
        <v>584</v>
      </c>
      <c r="E173" s="118" t="s">
        <v>6685</v>
      </c>
      <c r="F173" s="117" t="s">
        <v>250</v>
      </c>
      <c r="G173" s="117" t="s">
        <v>6681</v>
      </c>
    </row>
    <row r="174" spans="1:7" hidden="1">
      <c r="A174" s="94"/>
      <c r="B174" s="117" t="s">
        <v>585</v>
      </c>
      <c r="C174" s="117" t="s">
        <v>250</v>
      </c>
      <c r="D174" s="117" t="s">
        <v>586</v>
      </c>
      <c r="E174" s="118" t="s">
        <v>6682</v>
      </c>
      <c r="F174" s="117" t="s">
        <v>250</v>
      </c>
      <c r="G174" s="117" t="s">
        <v>6681</v>
      </c>
    </row>
    <row r="175" spans="1:7" hidden="1">
      <c r="A175" s="94"/>
      <c r="B175" s="117" t="s">
        <v>587</v>
      </c>
      <c r="C175" s="117" t="s">
        <v>250</v>
      </c>
      <c r="D175" s="117" t="s">
        <v>588</v>
      </c>
      <c r="E175" s="118" t="s">
        <v>6684</v>
      </c>
      <c r="F175" s="117" t="s">
        <v>250</v>
      </c>
      <c r="G175" s="117" t="s">
        <v>6681</v>
      </c>
    </row>
    <row r="176" spans="1:7" hidden="1">
      <c r="A176" s="94"/>
      <c r="B176" s="117" t="s">
        <v>589</v>
      </c>
      <c r="C176" s="117" t="s">
        <v>250</v>
      </c>
      <c r="D176" s="117" t="s">
        <v>590</v>
      </c>
      <c r="E176" s="118" t="s">
        <v>6684</v>
      </c>
      <c r="F176" s="117" t="s">
        <v>250</v>
      </c>
      <c r="G176" s="117" t="s">
        <v>6681</v>
      </c>
    </row>
    <row r="177" spans="1:7" hidden="1">
      <c r="A177" s="94"/>
      <c r="B177" s="117" t="s">
        <v>591</v>
      </c>
      <c r="C177" s="117" t="s">
        <v>250</v>
      </c>
      <c r="D177" s="117" t="s">
        <v>592</v>
      </c>
      <c r="E177" s="118" t="s">
        <v>6688</v>
      </c>
      <c r="F177" s="117" t="s">
        <v>250</v>
      </c>
      <c r="G177" s="117" t="s">
        <v>6681</v>
      </c>
    </row>
    <row r="178" spans="1:7" hidden="1">
      <c r="A178" s="94"/>
      <c r="B178" s="117" t="s">
        <v>593</v>
      </c>
      <c r="C178" s="117" t="s">
        <v>250</v>
      </c>
      <c r="D178" s="117" t="s">
        <v>594</v>
      </c>
      <c r="E178" s="118" t="s">
        <v>6684</v>
      </c>
      <c r="F178" s="117" t="s">
        <v>250</v>
      </c>
      <c r="G178" s="117" t="s">
        <v>6681</v>
      </c>
    </row>
    <row r="179" spans="1:7" hidden="1">
      <c r="A179" s="94"/>
      <c r="B179" s="117" t="s">
        <v>595</v>
      </c>
      <c r="C179" s="117" t="s">
        <v>250</v>
      </c>
      <c r="D179" s="117" t="s">
        <v>596</v>
      </c>
      <c r="E179" s="118" t="s">
        <v>6682</v>
      </c>
      <c r="F179" s="117" t="s">
        <v>250</v>
      </c>
      <c r="G179" s="117" t="s">
        <v>6681</v>
      </c>
    </row>
    <row r="180" spans="1:7" hidden="1">
      <c r="A180" s="94"/>
      <c r="B180" s="117" t="s">
        <v>597</v>
      </c>
      <c r="C180" s="117" t="s">
        <v>250</v>
      </c>
      <c r="D180" s="117" t="s">
        <v>598</v>
      </c>
      <c r="E180" s="118" t="s">
        <v>6682</v>
      </c>
      <c r="F180" s="117" t="s">
        <v>250</v>
      </c>
      <c r="G180" s="117" t="s">
        <v>6681</v>
      </c>
    </row>
    <row r="181" spans="1:7" hidden="1">
      <c r="A181" s="94"/>
      <c r="B181" s="117" t="s">
        <v>599</v>
      </c>
      <c r="C181" s="117" t="s">
        <v>250</v>
      </c>
      <c r="D181" s="117" t="s">
        <v>600</v>
      </c>
      <c r="E181" s="118" t="s">
        <v>6684</v>
      </c>
      <c r="F181" s="117" t="s">
        <v>250</v>
      </c>
      <c r="G181" s="117" t="s">
        <v>6681</v>
      </c>
    </row>
    <row r="182" spans="1:7" hidden="1">
      <c r="A182" s="94"/>
      <c r="B182" s="117" t="s">
        <v>601</v>
      </c>
      <c r="C182" s="117" t="s">
        <v>250</v>
      </c>
      <c r="D182" s="117" t="s">
        <v>602</v>
      </c>
      <c r="E182" s="118" t="s">
        <v>6682</v>
      </c>
      <c r="F182" s="117" t="s">
        <v>250</v>
      </c>
      <c r="G182" s="117" t="s">
        <v>6681</v>
      </c>
    </row>
    <row r="183" spans="1:7" hidden="1">
      <c r="A183" s="94"/>
      <c r="B183" s="117" t="s">
        <v>603</v>
      </c>
      <c r="C183" s="117" t="s">
        <v>250</v>
      </c>
      <c r="D183" s="117" t="s">
        <v>604</v>
      </c>
      <c r="E183" s="118" t="s">
        <v>6683</v>
      </c>
      <c r="F183" s="117" t="s">
        <v>250</v>
      </c>
      <c r="G183" s="117" t="s">
        <v>6681</v>
      </c>
    </row>
    <row r="184" spans="1:7" hidden="1">
      <c r="A184" s="94"/>
      <c r="B184" s="117" t="s">
        <v>605</v>
      </c>
      <c r="C184" s="117" t="s">
        <v>250</v>
      </c>
      <c r="D184" s="117" t="s">
        <v>606</v>
      </c>
      <c r="E184" s="118" t="s">
        <v>6684</v>
      </c>
      <c r="F184" s="117" t="s">
        <v>250</v>
      </c>
      <c r="G184" s="117" t="s">
        <v>6681</v>
      </c>
    </row>
    <row r="185" spans="1:7" hidden="1">
      <c r="A185" s="94"/>
      <c r="B185" s="117" t="s">
        <v>607</v>
      </c>
      <c r="C185" s="117" t="s">
        <v>250</v>
      </c>
      <c r="D185" s="117" t="s">
        <v>608</v>
      </c>
      <c r="E185" s="118" t="s">
        <v>6684</v>
      </c>
      <c r="F185" s="117" t="s">
        <v>250</v>
      </c>
      <c r="G185" s="117" t="s">
        <v>6681</v>
      </c>
    </row>
    <row r="186" spans="1:7" hidden="1">
      <c r="A186" s="94"/>
      <c r="B186" s="117" t="s">
        <v>609</v>
      </c>
      <c r="C186" s="117" t="s">
        <v>6691</v>
      </c>
      <c r="D186" s="117" t="s">
        <v>610</v>
      </c>
      <c r="E186" s="118" t="s">
        <v>6685</v>
      </c>
      <c r="F186" s="117" t="s">
        <v>6691</v>
      </c>
      <c r="G186" s="117" t="s">
        <v>6692</v>
      </c>
    </row>
    <row r="187" spans="1:7" hidden="1">
      <c r="A187" s="94"/>
      <c r="B187" s="117" t="s">
        <v>611</v>
      </c>
      <c r="C187" s="117" t="s">
        <v>6691</v>
      </c>
      <c r="D187" s="117" t="s">
        <v>612</v>
      </c>
      <c r="E187" s="118" t="s">
        <v>6686</v>
      </c>
      <c r="F187" s="117" t="s">
        <v>6691</v>
      </c>
      <c r="G187" s="117" t="s">
        <v>6692</v>
      </c>
    </row>
    <row r="188" spans="1:7" hidden="1">
      <c r="A188" s="94"/>
      <c r="B188" s="117" t="s">
        <v>613</v>
      </c>
      <c r="C188" s="117" t="s">
        <v>6691</v>
      </c>
      <c r="D188" s="117" t="s">
        <v>614</v>
      </c>
      <c r="E188" s="118" t="s">
        <v>6690</v>
      </c>
      <c r="F188" s="117" t="s">
        <v>6691</v>
      </c>
      <c r="G188" s="117" t="s">
        <v>6692</v>
      </c>
    </row>
    <row r="189" spans="1:7" hidden="1">
      <c r="A189" s="94"/>
      <c r="B189" s="117" t="s">
        <v>615</v>
      </c>
      <c r="C189" s="117" t="s">
        <v>6691</v>
      </c>
      <c r="D189" s="117" t="s">
        <v>616</v>
      </c>
      <c r="E189" s="118" t="s">
        <v>6684</v>
      </c>
      <c r="F189" s="117" t="s">
        <v>6691</v>
      </c>
      <c r="G189" s="117" t="s">
        <v>6692</v>
      </c>
    </row>
    <row r="190" spans="1:7" hidden="1">
      <c r="A190" s="94"/>
      <c r="B190" s="117" t="s">
        <v>617</v>
      </c>
      <c r="C190" s="117" t="s">
        <v>6691</v>
      </c>
      <c r="D190" s="117" t="s">
        <v>618</v>
      </c>
      <c r="E190" s="118" t="s">
        <v>6689</v>
      </c>
      <c r="F190" s="117" t="s">
        <v>6691</v>
      </c>
      <c r="G190" s="117" t="s">
        <v>6692</v>
      </c>
    </row>
    <row r="191" spans="1:7" hidden="1">
      <c r="A191" s="94"/>
      <c r="B191" s="117" t="s">
        <v>619</v>
      </c>
      <c r="C191" s="117" t="s">
        <v>6691</v>
      </c>
      <c r="D191" s="117" t="s">
        <v>620</v>
      </c>
      <c r="E191" s="118" t="s">
        <v>6684</v>
      </c>
      <c r="F191" s="117" t="s">
        <v>6691</v>
      </c>
      <c r="G191" s="117" t="s">
        <v>6692</v>
      </c>
    </row>
    <row r="192" spans="1:7" hidden="1">
      <c r="A192" s="94"/>
      <c r="B192" s="117" t="s">
        <v>621</v>
      </c>
      <c r="C192" s="117" t="s">
        <v>6691</v>
      </c>
      <c r="D192" s="117" t="s">
        <v>622</v>
      </c>
      <c r="E192" s="118" t="s">
        <v>6684</v>
      </c>
      <c r="F192" s="117" t="s">
        <v>6691</v>
      </c>
      <c r="G192" s="117" t="s">
        <v>6692</v>
      </c>
    </row>
    <row r="193" spans="1:7" hidden="1">
      <c r="A193" s="94"/>
      <c r="B193" s="117" t="s">
        <v>623</v>
      </c>
      <c r="C193" s="117" t="s">
        <v>6691</v>
      </c>
      <c r="D193" s="117" t="s">
        <v>624</v>
      </c>
      <c r="E193" s="118" t="s">
        <v>6682</v>
      </c>
      <c r="F193" s="117" t="s">
        <v>6691</v>
      </c>
      <c r="G193" s="117" t="s">
        <v>6692</v>
      </c>
    </row>
    <row r="194" spans="1:7" hidden="1">
      <c r="A194" s="94"/>
      <c r="B194" s="117" t="s">
        <v>625</v>
      </c>
      <c r="C194" s="117" t="s">
        <v>6691</v>
      </c>
      <c r="D194" s="117" t="s">
        <v>626</v>
      </c>
      <c r="E194" s="118" t="s">
        <v>6687</v>
      </c>
      <c r="F194" s="117" t="s">
        <v>6691</v>
      </c>
      <c r="G194" s="117" t="s">
        <v>6692</v>
      </c>
    </row>
    <row r="195" spans="1:7" hidden="1">
      <c r="A195" s="94"/>
      <c r="B195" s="117" t="s">
        <v>627</v>
      </c>
      <c r="C195" s="117" t="s">
        <v>6691</v>
      </c>
      <c r="D195" s="117" t="s">
        <v>6693</v>
      </c>
      <c r="E195" s="118" t="s">
        <v>6685</v>
      </c>
      <c r="F195" s="117" t="s">
        <v>6691</v>
      </c>
      <c r="G195" s="117" t="s">
        <v>6692</v>
      </c>
    </row>
    <row r="196" spans="1:7" hidden="1">
      <c r="A196" s="94"/>
      <c r="B196" s="117" t="s">
        <v>628</v>
      </c>
      <c r="C196" s="117" t="s">
        <v>6691</v>
      </c>
      <c r="D196" s="117" t="s">
        <v>629</v>
      </c>
      <c r="E196" s="118" t="s">
        <v>6684</v>
      </c>
      <c r="F196" s="117" t="s">
        <v>6691</v>
      </c>
      <c r="G196" s="117" t="s">
        <v>6692</v>
      </c>
    </row>
    <row r="197" spans="1:7" hidden="1">
      <c r="A197" s="94"/>
      <c r="B197" s="117" t="s">
        <v>630</v>
      </c>
      <c r="C197" s="117" t="s">
        <v>6691</v>
      </c>
      <c r="D197" s="117" t="s">
        <v>631</v>
      </c>
      <c r="E197" s="118" t="s">
        <v>6684</v>
      </c>
      <c r="F197" s="117" t="s">
        <v>6691</v>
      </c>
      <c r="G197" s="117" t="s">
        <v>6692</v>
      </c>
    </row>
    <row r="198" spans="1:7" hidden="1">
      <c r="A198" s="94"/>
      <c r="B198" s="117" t="s">
        <v>632</v>
      </c>
      <c r="C198" s="117" t="s">
        <v>6691</v>
      </c>
      <c r="D198" s="117" t="s">
        <v>6694</v>
      </c>
      <c r="E198" s="118" t="s">
        <v>6690</v>
      </c>
      <c r="F198" s="117" t="s">
        <v>6691</v>
      </c>
      <c r="G198" s="117" t="s">
        <v>6692</v>
      </c>
    </row>
    <row r="199" spans="1:7" hidden="1">
      <c r="A199" s="94"/>
      <c r="B199" s="117" t="s">
        <v>633</v>
      </c>
      <c r="C199" s="117" t="s">
        <v>6691</v>
      </c>
      <c r="D199" s="117" t="s">
        <v>6695</v>
      </c>
      <c r="E199" s="118" t="s">
        <v>6682</v>
      </c>
      <c r="F199" s="117" t="s">
        <v>6691</v>
      </c>
      <c r="G199" s="117" t="s">
        <v>6692</v>
      </c>
    </row>
    <row r="200" spans="1:7" hidden="1">
      <c r="A200" s="94"/>
      <c r="B200" s="117" t="s">
        <v>634</v>
      </c>
      <c r="C200" s="117" t="s">
        <v>6691</v>
      </c>
      <c r="D200" s="117" t="s">
        <v>635</v>
      </c>
      <c r="E200" s="118" t="s">
        <v>6682</v>
      </c>
      <c r="F200" s="117" t="s">
        <v>6691</v>
      </c>
      <c r="G200" s="117" t="s">
        <v>6692</v>
      </c>
    </row>
    <row r="201" spans="1:7" hidden="1">
      <c r="A201" s="94"/>
      <c r="B201" s="117" t="s">
        <v>636</v>
      </c>
      <c r="C201" s="117" t="s">
        <v>6691</v>
      </c>
      <c r="D201" s="117" t="s">
        <v>637</v>
      </c>
      <c r="E201" s="118" t="s">
        <v>6688</v>
      </c>
      <c r="F201" s="117" t="s">
        <v>6691</v>
      </c>
      <c r="G201" s="117" t="s">
        <v>6692</v>
      </c>
    </row>
    <row r="202" spans="1:7" hidden="1">
      <c r="A202" s="94"/>
      <c r="B202" s="117" t="s">
        <v>638</v>
      </c>
      <c r="C202" s="117" t="s">
        <v>6691</v>
      </c>
      <c r="D202" s="117" t="s">
        <v>639</v>
      </c>
      <c r="E202" s="118" t="s">
        <v>6689</v>
      </c>
      <c r="F202" s="117" t="s">
        <v>6691</v>
      </c>
      <c r="G202" s="117" t="s">
        <v>6692</v>
      </c>
    </row>
    <row r="203" spans="1:7" hidden="1">
      <c r="A203" s="94"/>
      <c r="B203" s="117" t="s">
        <v>640</v>
      </c>
      <c r="C203" s="117" t="s">
        <v>6691</v>
      </c>
      <c r="D203" s="117" t="s">
        <v>6696</v>
      </c>
      <c r="E203" s="118" t="s">
        <v>6685</v>
      </c>
      <c r="F203" s="117" t="s">
        <v>6691</v>
      </c>
      <c r="G203" s="117" t="s">
        <v>6692</v>
      </c>
    </row>
    <row r="204" spans="1:7" hidden="1">
      <c r="A204" s="94"/>
      <c r="B204" s="117" t="s">
        <v>641</v>
      </c>
      <c r="C204" s="117" t="s">
        <v>6691</v>
      </c>
      <c r="D204" s="117" t="s">
        <v>642</v>
      </c>
      <c r="E204" s="118" t="s">
        <v>6684</v>
      </c>
      <c r="F204" s="117" t="s">
        <v>6691</v>
      </c>
      <c r="G204" s="117" t="s">
        <v>6692</v>
      </c>
    </row>
    <row r="205" spans="1:7" hidden="1">
      <c r="A205" s="94"/>
      <c r="B205" s="117" t="s">
        <v>643</v>
      </c>
      <c r="C205" s="117" t="s">
        <v>6691</v>
      </c>
      <c r="D205" s="117" t="s">
        <v>644</v>
      </c>
      <c r="E205" s="118" t="s">
        <v>6690</v>
      </c>
      <c r="F205" s="117" t="s">
        <v>6691</v>
      </c>
      <c r="G205" s="117" t="s">
        <v>6692</v>
      </c>
    </row>
    <row r="206" spans="1:7" hidden="1">
      <c r="A206" s="94"/>
      <c r="B206" s="117" t="s">
        <v>645</v>
      </c>
      <c r="C206" s="117" t="s">
        <v>6691</v>
      </c>
      <c r="D206" s="117" t="s">
        <v>646</v>
      </c>
      <c r="E206" s="118" t="s">
        <v>6686</v>
      </c>
      <c r="F206" s="117" t="s">
        <v>6691</v>
      </c>
      <c r="G206" s="117" t="s">
        <v>6692</v>
      </c>
    </row>
    <row r="207" spans="1:7" hidden="1">
      <c r="A207" s="94"/>
      <c r="B207" s="117" t="s">
        <v>647</v>
      </c>
      <c r="C207" s="117" t="s">
        <v>6691</v>
      </c>
      <c r="D207" s="117" t="s">
        <v>6669</v>
      </c>
      <c r="E207" s="118" t="s">
        <v>6685</v>
      </c>
      <c r="F207" s="117" t="s">
        <v>6691</v>
      </c>
      <c r="G207" s="117" t="s">
        <v>6692</v>
      </c>
    </row>
    <row r="208" spans="1:7" hidden="1">
      <c r="A208" s="94"/>
      <c r="B208" s="117" t="s">
        <v>648</v>
      </c>
      <c r="C208" s="117" t="s">
        <v>6691</v>
      </c>
      <c r="D208" s="117" t="s">
        <v>649</v>
      </c>
      <c r="E208" s="118" t="s">
        <v>6682</v>
      </c>
      <c r="F208" s="117" t="s">
        <v>6691</v>
      </c>
      <c r="G208" s="117" t="s">
        <v>6692</v>
      </c>
    </row>
    <row r="209" spans="1:7" hidden="1">
      <c r="A209" s="94"/>
      <c r="B209" s="117" t="s">
        <v>650</v>
      </c>
      <c r="C209" s="117" t="s">
        <v>6691</v>
      </c>
      <c r="D209" s="117" t="s">
        <v>651</v>
      </c>
      <c r="E209" s="118" t="s">
        <v>6682</v>
      </c>
      <c r="F209" s="117" t="s">
        <v>6691</v>
      </c>
      <c r="G209" s="117" t="s">
        <v>6692</v>
      </c>
    </row>
    <row r="210" spans="1:7" hidden="1">
      <c r="A210" s="94"/>
      <c r="B210" s="117" t="s">
        <v>652</v>
      </c>
      <c r="C210" s="117" t="s">
        <v>6691</v>
      </c>
      <c r="D210" s="117" t="s">
        <v>653</v>
      </c>
      <c r="E210" s="118" t="s">
        <v>6690</v>
      </c>
      <c r="F210" s="117" t="s">
        <v>6691</v>
      </c>
      <c r="G210" s="117" t="s">
        <v>6692</v>
      </c>
    </row>
    <row r="211" spans="1:7" hidden="1">
      <c r="A211" s="94"/>
      <c r="B211" s="117" t="s">
        <v>654</v>
      </c>
      <c r="C211" s="117" t="s">
        <v>6691</v>
      </c>
      <c r="D211" s="117" t="s">
        <v>655</v>
      </c>
      <c r="E211" s="118" t="s">
        <v>6685</v>
      </c>
      <c r="F211" s="117" t="s">
        <v>6691</v>
      </c>
      <c r="G211" s="117" t="s">
        <v>6692</v>
      </c>
    </row>
    <row r="212" spans="1:7" hidden="1">
      <c r="A212" s="94"/>
      <c r="B212" s="117" t="s">
        <v>656</v>
      </c>
      <c r="C212" s="117" t="s">
        <v>6691</v>
      </c>
      <c r="D212" s="117" t="s">
        <v>657</v>
      </c>
      <c r="E212" s="118" t="s">
        <v>6684</v>
      </c>
      <c r="F212" s="117" t="s">
        <v>6691</v>
      </c>
      <c r="G212" s="117" t="s">
        <v>6692</v>
      </c>
    </row>
    <row r="213" spans="1:7" hidden="1">
      <c r="A213" s="94"/>
      <c r="B213" s="117" t="s">
        <v>658</v>
      </c>
      <c r="C213" s="117" t="s">
        <v>6691</v>
      </c>
      <c r="D213" s="117" t="s">
        <v>659</v>
      </c>
      <c r="E213" s="118" t="s">
        <v>6682</v>
      </c>
      <c r="F213" s="117" t="s">
        <v>6691</v>
      </c>
      <c r="G213" s="117" t="s">
        <v>6692</v>
      </c>
    </row>
    <row r="214" spans="1:7" hidden="1">
      <c r="A214" s="94"/>
      <c r="B214" s="117" t="s">
        <v>660</v>
      </c>
      <c r="C214" s="117" t="s">
        <v>6691</v>
      </c>
      <c r="D214" s="117" t="s">
        <v>661</v>
      </c>
      <c r="E214" s="118" t="s">
        <v>6685</v>
      </c>
      <c r="F214" s="117" t="s">
        <v>6691</v>
      </c>
      <c r="G214" s="117" t="s">
        <v>6692</v>
      </c>
    </row>
    <row r="215" spans="1:7" hidden="1">
      <c r="A215" s="94"/>
      <c r="B215" s="117" t="s">
        <v>662</v>
      </c>
      <c r="C215" s="117" t="s">
        <v>6691</v>
      </c>
      <c r="D215" s="117" t="s">
        <v>6697</v>
      </c>
      <c r="E215" s="118" t="s">
        <v>6685</v>
      </c>
      <c r="F215" s="117" t="s">
        <v>6691</v>
      </c>
      <c r="G215" s="117" t="s">
        <v>6692</v>
      </c>
    </row>
    <row r="216" spans="1:7" hidden="1">
      <c r="A216" s="94"/>
      <c r="B216" s="117" t="s">
        <v>663</v>
      </c>
      <c r="C216" s="117" t="s">
        <v>6691</v>
      </c>
      <c r="D216" s="117" t="s">
        <v>664</v>
      </c>
      <c r="E216" s="118" t="s">
        <v>6682</v>
      </c>
      <c r="F216" s="117" t="s">
        <v>6691</v>
      </c>
      <c r="G216" s="117" t="s">
        <v>6692</v>
      </c>
    </row>
    <row r="217" spans="1:7" hidden="1">
      <c r="A217" s="94"/>
      <c r="B217" s="117" t="s">
        <v>665</v>
      </c>
      <c r="C217" s="117" t="s">
        <v>6691</v>
      </c>
      <c r="D217" s="117" t="s">
        <v>666</v>
      </c>
      <c r="E217" s="118" t="s">
        <v>6686</v>
      </c>
      <c r="F217" s="117" t="s">
        <v>6691</v>
      </c>
      <c r="G217" s="117" t="s">
        <v>6692</v>
      </c>
    </row>
    <row r="218" spans="1:7" hidden="1">
      <c r="A218" s="94"/>
      <c r="B218" s="117" t="s">
        <v>667</v>
      </c>
      <c r="C218" s="117" t="s">
        <v>6691</v>
      </c>
      <c r="D218" s="117" t="s">
        <v>668</v>
      </c>
      <c r="E218" s="118" t="s">
        <v>6683</v>
      </c>
      <c r="F218" s="117" t="s">
        <v>6691</v>
      </c>
      <c r="G218" s="117" t="s">
        <v>6692</v>
      </c>
    </row>
    <row r="219" spans="1:7" hidden="1">
      <c r="A219" s="94"/>
      <c r="B219" s="117" t="s">
        <v>669</v>
      </c>
      <c r="C219" s="117" t="s">
        <v>6691</v>
      </c>
      <c r="D219" s="117" t="s">
        <v>670</v>
      </c>
      <c r="E219" s="118" t="s">
        <v>6682</v>
      </c>
      <c r="F219" s="117" t="s">
        <v>6691</v>
      </c>
      <c r="G219" s="117" t="s">
        <v>6692</v>
      </c>
    </row>
    <row r="220" spans="1:7" hidden="1">
      <c r="A220" s="94"/>
      <c r="B220" s="117" t="s">
        <v>671</v>
      </c>
      <c r="C220" s="117" t="s">
        <v>6691</v>
      </c>
      <c r="D220" s="117" t="s">
        <v>6698</v>
      </c>
      <c r="E220" s="118" t="s">
        <v>6682</v>
      </c>
      <c r="F220" s="117" t="s">
        <v>6691</v>
      </c>
      <c r="G220" s="117" t="s">
        <v>6692</v>
      </c>
    </row>
    <row r="221" spans="1:7" hidden="1">
      <c r="A221" s="94"/>
      <c r="B221" s="117" t="s">
        <v>672</v>
      </c>
      <c r="C221" s="117" t="s">
        <v>6691</v>
      </c>
      <c r="D221" s="117" t="s">
        <v>673</v>
      </c>
      <c r="E221" s="118" t="s">
        <v>6684</v>
      </c>
      <c r="F221" s="117" t="s">
        <v>6691</v>
      </c>
      <c r="G221" s="117" t="s">
        <v>6692</v>
      </c>
    </row>
    <row r="222" spans="1:7" hidden="1">
      <c r="A222" s="94"/>
      <c r="B222" s="117" t="s">
        <v>674</v>
      </c>
      <c r="C222" s="117" t="s">
        <v>6691</v>
      </c>
      <c r="D222" s="117" t="s">
        <v>675</v>
      </c>
      <c r="E222" s="118" t="s">
        <v>6690</v>
      </c>
      <c r="F222" s="117" t="s">
        <v>6691</v>
      </c>
      <c r="G222" s="117" t="s">
        <v>6692</v>
      </c>
    </row>
    <row r="223" spans="1:7" hidden="1">
      <c r="A223" s="94"/>
      <c r="B223" s="117" t="s">
        <v>676</v>
      </c>
      <c r="C223" s="117" t="s">
        <v>6691</v>
      </c>
      <c r="D223" s="117" t="s">
        <v>677</v>
      </c>
      <c r="E223" s="118" t="s">
        <v>6687</v>
      </c>
      <c r="F223" s="117" t="s">
        <v>6691</v>
      </c>
      <c r="G223" s="117" t="s">
        <v>6692</v>
      </c>
    </row>
    <row r="224" spans="1:7" hidden="1">
      <c r="A224" s="94"/>
      <c r="B224" s="117" t="s">
        <v>678</v>
      </c>
      <c r="C224" s="117" t="s">
        <v>6691</v>
      </c>
      <c r="D224" s="117" t="s">
        <v>679</v>
      </c>
      <c r="E224" s="118" t="s">
        <v>6686</v>
      </c>
      <c r="F224" s="117" t="s">
        <v>6691</v>
      </c>
      <c r="G224" s="117" t="s">
        <v>6692</v>
      </c>
    </row>
    <row r="225" spans="1:7" hidden="1">
      <c r="A225" s="94"/>
      <c r="B225" s="117" t="s">
        <v>680</v>
      </c>
      <c r="C225" s="117" t="s">
        <v>6691</v>
      </c>
      <c r="D225" s="117" t="s">
        <v>681</v>
      </c>
      <c r="E225" s="118" t="s">
        <v>6688</v>
      </c>
      <c r="F225" s="117" t="s">
        <v>6691</v>
      </c>
      <c r="G225" s="117" t="s">
        <v>6692</v>
      </c>
    </row>
    <row r="226" spans="1:7" hidden="1">
      <c r="A226" s="94"/>
      <c r="B226" s="117" t="s">
        <v>682</v>
      </c>
      <c r="C226" s="117" t="s">
        <v>6691</v>
      </c>
      <c r="D226" s="117" t="s">
        <v>6699</v>
      </c>
      <c r="E226" s="118" t="s">
        <v>6684</v>
      </c>
      <c r="F226" s="117" t="s">
        <v>6691</v>
      </c>
      <c r="G226" s="117" t="s">
        <v>6692</v>
      </c>
    </row>
    <row r="227" spans="1:7" hidden="1">
      <c r="A227" s="94"/>
      <c r="B227" s="117" t="s">
        <v>683</v>
      </c>
      <c r="C227" s="117" t="s">
        <v>6691</v>
      </c>
      <c r="D227" s="117" t="s">
        <v>6700</v>
      </c>
      <c r="E227" s="118" t="s">
        <v>6684</v>
      </c>
      <c r="F227" s="117" t="s">
        <v>6691</v>
      </c>
      <c r="G227" s="117" t="s">
        <v>6692</v>
      </c>
    </row>
    <row r="228" spans="1:7" hidden="1">
      <c r="A228" s="94"/>
      <c r="B228" s="117" t="s">
        <v>684</v>
      </c>
      <c r="C228" s="117" t="s">
        <v>6691</v>
      </c>
      <c r="D228" s="117" t="s">
        <v>685</v>
      </c>
      <c r="E228" s="118" t="s">
        <v>6682</v>
      </c>
      <c r="F228" s="117" t="s">
        <v>6691</v>
      </c>
      <c r="G228" s="117" t="s">
        <v>6692</v>
      </c>
    </row>
    <row r="229" spans="1:7" hidden="1">
      <c r="A229" s="94"/>
      <c r="B229" s="117" t="s">
        <v>686</v>
      </c>
      <c r="C229" s="117" t="s">
        <v>6691</v>
      </c>
      <c r="D229" s="117" t="s">
        <v>6701</v>
      </c>
      <c r="E229" s="118" t="s">
        <v>6683</v>
      </c>
      <c r="F229" s="117" t="s">
        <v>6691</v>
      </c>
      <c r="G229" s="117" t="s">
        <v>6692</v>
      </c>
    </row>
    <row r="230" spans="1:7" hidden="1">
      <c r="A230" s="94"/>
      <c r="B230" s="117" t="s">
        <v>687</v>
      </c>
      <c r="C230" s="117" t="s">
        <v>6691</v>
      </c>
      <c r="D230" s="117" t="s">
        <v>6702</v>
      </c>
      <c r="E230" s="118" t="s">
        <v>6686</v>
      </c>
      <c r="F230" s="117" t="s">
        <v>6691</v>
      </c>
      <c r="G230" s="117" t="s">
        <v>6692</v>
      </c>
    </row>
    <row r="231" spans="1:7" hidden="1">
      <c r="A231" s="94"/>
      <c r="B231" s="117" t="s">
        <v>688</v>
      </c>
      <c r="C231" s="117" t="s">
        <v>6691</v>
      </c>
      <c r="D231" s="117" t="s">
        <v>689</v>
      </c>
      <c r="E231" s="118" t="s">
        <v>6684</v>
      </c>
      <c r="F231" s="117" t="s">
        <v>6691</v>
      </c>
      <c r="G231" s="117" t="s">
        <v>6692</v>
      </c>
    </row>
    <row r="232" spans="1:7" hidden="1">
      <c r="A232" s="94"/>
      <c r="B232" s="117" t="s">
        <v>690</v>
      </c>
      <c r="C232" s="117" t="s">
        <v>6691</v>
      </c>
      <c r="D232" s="117" t="s">
        <v>691</v>
      </c>
      <c r="E232" s="118" t="s">
        <v>6685</v>
      </c>
      <c r="F232" s="117" t="s">
        <v>6691</v>
      </c>
      <c r="G232" s="117" t="s">
        <v>6692</v>
      </c>
    </row>
    <row r="233" spans="1:7" hidden="1">
      <c r="A233" s="94"/>
      <c r="B233" s="117" t="s">
        <v>692</v>
      </c>
      <c r="C233" s="117" t="s">
        <v>6691</v>
      </c>
      <c r="D233" s="117" t="s">
        <v>693</v>
      </c>
      <c r="E233" s="118" t="s">
        <v>6688</v>
      </c>
      <c r="F233" s="117" t="s">
        <v>6691</v>
      </c>
      <c r="G233" s="117" t="s">
        <v>6692</v>
      </c>
    </row>
    <row r="234" spans="1:7" hidden="1">
      <c r="A234" s="94"/>
      <c r="B234" s="117" t="s">
        <v>694</v>
      </c>
      <c r="C234" s="117" t="s">
        <v>6691</v>
      </c>
      <c r="D234" s="117" t="s">
        <v>695</v>
      </c>
      <c r="E234" s="118" t="s">
        <v>6685</v>
      </c>
      <c r="F234" s="117" t="s">
        <v>6691</v>
      </c>
      <c r="G234" s="117" t="s">
        <v>6692</v>
      </c>
    </row>
    <row r="235" spans="1:7" hidden="1">
      <c r="A235" s="94"/>
      <c r="B235" s="117" t="s">
        <v>696</v>
      </c>
      <c r="C235" s="117" t="s">
        <v>6691</v>
      </c>
      <c r="D235" s="117" t="s">
        <v>6703</v>
      </c>
      <c r="E235" s="118" t="s">
        <v>6684</v>
      </c>
      <c r="F235" s="117" t="s">
        <v>6691</v>
      </c>
      <c r="G235" s="117" t="s">
        <v>6692</v>
      </c>
    </row>
    <row r="236" spans="1:7" hidden="1">
      <c r="A236" s="94"/>
      <c r="B236" s="117" t="s">
        <v>697</v>
      </c>
      <c r="C236" s="117" t="s">
        <v>6691</v>
      </c>
      <c r="D236" s="117" t="s">
        <v>698</v>
      </c>
      <c r="E236" s="118" t="s">
        <v>6688</v>
      </c>
      <c r="F236" s="117" t="s">
        <v>6691</v>
      </c>
      <c r="G236" s="117" t="s">
        <v>6692</v>
      </c>
    </row>
    <row r="237" spans="1:7" hidden="1">
      <c r="A237" s="94"/>
      <c r="B237" s="117" t="s">
        <v>699</v>
      </c>
      <c r="C237" s="117" t="s">
        <v>6691</v>
      </c>
      <c r="D237" s="117" t="s">
        <v>6704</v>
      </c>
      <c r="E237" s="118" t="s">
        <v>6690</v>
      </c>
      <c r="F237" s="117" t="s">
        <v>6691</v>
      </c>
      <c r="G237" s="117" t="s">
        <v>6692</v>
      </c>
    </row>
    <row r="238" spans="1:7" hidden="1">
      <c r="A238" s="94"/>
      <c r="B238" s="117" t="s">
        <v>700</v>
      </c>
      <c r="C238" s="117" t="s">
        <v>6691</v>
      </c>
      <c r="D238" s="117" t="s">
        <v>6705</v>
      </c>
      <c r="E238" s="118" t="s">
        <v>6684</v>
      </c>
      <c r="F238" s="117" t="s">
        <v>6691</v>
      </c>
      <c r="G238" s="117" t="s">
        <v>6692</v>
      </c>
    </row>
    <row r="239" spans="1:7" hidden="1">
      <c r="A239" s="94"/>
      <c r="B239" s="117" t="s">
        <v>701</v>
      </c>
      <c r="C239" s="117" t="s">
        <v>6691</v>
      </c>
      <c r="D239" s="117" t="s">
        <v>702</v>
      </c>
      <c r="E239" s="118" t="s">
        <v>6684</v>
      </c>
      <c r="F239" s="117" t="s">
        <v>6691</v>
      </c>
      <c r="G239" s="117" t="s">
        <v>6692</v>
      </c>
    </row>
    <row r="240" spans="1:7" hidden="1">
      <c r="A240" s="94"/>
      <c r="B240" s="117" t="s">
        <v>703</v>
      </c>
      <c r="C240" s="117" t="s">
        <v>6691</v>
      </c>
      <c r="D240" s="117" t="s">
        <v>704</v>
      </c>
      <c r="E240" s="118" t="s">
        <v>6685</v>
      </c>
      <c r="F240" s="117" t="s">
        <v>6691</v>
      </c>
      <c r="G240" s="117" t="s">
        <v>6692</v>
      </c>
    </row>
    <row r="241" spans="1:7" hidden="1">
      <c r="A241" s="94"/>
      <c r="B241" s="117" t="s">
        <v>705</v>
      </c>
      <c r="C241" s="117" t="s">
        <v>6691</v>
      </c>
      <c r="D241" s="117" t="s">
        <v>706</v>
      </c>
      <c r="E241" s="118" t="s">
        <v>6685</v>
      </c>
      <c r="F241" s="117" t="s">
        <v>6691</v>
      </c>
      <c r="G241" s="117" t="s">
        <v>6692</v>
      </c>
    </row>
    <row r="242" spans="1:7" hidden="1">
      <c r="A242" s="94"/>
      <c r="B242" s="117" t="s">
        <v>707</v>
      </c>
      <c r="C242" s="117" t="s">
        <v>6691</v>
      </c>
      <c r="D242" s="117" t="s">
        <v>708</v>
      </c>
      <c r="E242" s="118" t="s">
        <v>6683</v>
      </c>
      <c r="F242" s="117" t="s">
        <v>6691</v>
      </c>
      <c r="G242" s="117" t="s">
        <v>6692</v>
      </c>
    </row>
    <row r="243" spans="1:7" hidden="1">
      <c r="A243" s="94"/>
      <c r="B243" s="117" t="s">
        <v>709</v>
      </c>
      <c r="C243" s="117" t="s">
        <v>6691</v>
      </c>
      <c r="D243" s="117" t="s">
        <v>710</v>
      </c>
      <c r="E243" s="118" t="s">
        <v>6684</v>
      </c>
      <c r="F243" s="117" t="s">
        <v>6691</v>
      </c>
      <c r="G243" s="117" t="s">
        <v>6692</v>
      </c>
    </row>
    <row r="244" spans="1:7" hidden="1">
      <c r="A244" s="94"/>
      <c r="B244" s="117" t="s">
        <v>711</v>
      </c>
      <c r="C244" s="117" t="s">
        <v>6691</v>
      </c>
      <c r="D244" s="117" t="s">
        <v>712</v>
      </c>
      <c r="E244" s="118" t="s">
        <v>6684</v>
      </c>
      <c r="F244" s="117" t="s">
        <v>6691</v>
      </c>
      <c r="G244" s="117" t="s">
        <v>6692</v>
      </c>
    </row>
    <row r="245" spans="1:7" hidden="1">
      <c r="A245" s="94"/>
      <c r="B245" s="117" t="s">
        <v>713</v>
      </c>
      <c r="C245" s="117" t="s">
        <v>6691</v>
      </c>
      <c r="D245" s="117" t="s">
        <v>714</v>
      </c>
      <c r="E245" s="118" t="s">
        <v>6685</v>
      </c>
      <c r="F245" s="117" t="s">
        <v>6691</v>
      </c>
      <c r="G245" s="117" t="s">
        <v>6692</v>
      </c>
    </row>
    <row r="246" spans="1:7" hidden="1">
      <c r="A246" s="94"/>
      <c r="B246" s="117" t="s">
        <v>715</v>
      </c>
      <c r="C246" s="117" t="s">
        <v>6691</v>
      </c>
      <c r="D246" s="117" t="s">
        <v>716</v>
      </c>
      <c r="E246" s="118" t="s">
        <v>6685</v>
      </c>
      <c r="F246" s="117" t="s">
        <v>6691</v>
      </c>
      <c r="G246" s="117" t="s">
        <v>6692</v>
      </c>
    </row>
    <row r="247" spans="1:7" hidden="1">
      <c r="A247" s="94"/>
      <c r="B247" s="117" t="s">
        <v>717</v>
      </c>
      <c r="C247" s="117" t="s">
        <v>6691</v>
      </c>
      <c r="D247" s="117" t="s">
        <v>718</v>
      </c>
      <c r="E247" s="118" t="s">
        <v>6684</v>
      </c>
      <c r="F247" s="117" t="s">
        <v>6691</v>
      </c>
      <c r="G247" s="117" t="s">
        <v>6692</v>
      </c>
    </row>
    <row r="248" spans="1:7" hidden="1">
      <c r="A248" s="94"/>
      <c r="B248" s="117" t="s">
        <v>719</v>
      </c>
      <c r="C248" s="117" t="s">
        <v>6691</v>
      </c>
      <c r="D248" s="117" t="s">
        <v>720</v>
      </c>
      <c r="E248" s="118" t="s">
        <v>6683</v>
      </c>
      <c r="F248" s="117" t="s">
        <v>6691</v>
      </c>
      <c r="G248" s="117" t="s">
        <v>6692</v>
      </c>
    </row>
    <row r="249" spans="1:7" hidden="1">
      <c r="A249" s="94"/>
      <c r="B249" s="117" t="s">
        <v>721</v>
      </c>
      <c r="C249" s="117" t="s">
        <v>6691</v>
      </c>
      <c r="D249" s="117" t="s">
        <v>722</v>
      </c>
      <c r="E249" s="118" t="s">
        <v>6685</v>
      </c>
      <c r="F249" s="117" t="s">
        <v>6691</v>
      </c>
      <c r="G249" s="117" t="s">
        <v>6692</v>
      </c>
    </row>
    <row r="250" spans="1:7" hidden="1">
      <c r="A250" s="94"/>
      <c r="B250" s="117" t="s">
        <v>723</v>
      </c>
      <c r="C250" s="117" t="s">
        <v>6691</v>
      </c>
      <c r="D250" s="117" t="s">
        <v>724</v>
      </c>
      <c r="E250" s="118" t="s">
        <v>6682</v>
      </c>
      <c r="F250" s="117" t="s">
        <v>6691</v>
      </c>
      <c r="G250" s="117" t="s">
        <v>6692</v>
      </c>
    </row>
    <row r="251" spans="1:7" hidden="1">
      <c r="A251" s="94"/>
      <c r="B251" s="117" t="s">
        <v>725</v>
      </c>
      <c r="C251" s="117" t="s">
        <v>6691</v>
      </c>
      <c r="D251" s="117" t="s">
        <v>726</v>
      </c>
      <c r="E251" s="118" t="s">
        <v>6684</v>
      </c>
      <c r="F251" s="117" t="s">
        <v>6691</v>
      </c>
      <c r="G251" s="117" t="s">
        <v>6692</v>
      </c>
    </row>
    <row r="252" spans="1:7" hidden="1">
      <c r="A252" s="94"/>
      <c r="B252" s="117" t="s">
        <v>727</v>
      </c>
      <c r="C252" s="117" t="s">
        <v>6691</v>
      </c>
      <c r="D252" s="117" t="s">
        <v>728</v>
      </c>
      <c r="E252" s="118" t="s">
        <v>6684</v>
      </c>
      <c r="F252" s="117" t="s">
        <v>6691</v>
      </c>
      <c r="G252" s="117" t="s">
        <v>6692</v>
      </c>
    </row>
    <row r="253" spans="1:7" hidden="1">
      <c r="A253" s="94"/>
      <c r="B253" s="117" t="s">
        <v>729</v>
      </c>
      <c r="C253" s="117" t="s">
        <v>6691</v>
      </c>
      <c r="D253" s="117" t="s">
        <v>730</v>
      </c>
      <c r="E253" s="118" t="s">
        <v>6684</v>
      </c>
      <c r="F253" s="117" t="s">
        <v>6691</v>
      </c>
      <c r="G253" s="117" t="s">
        <v>6692</v>
      </c>
    </row>
    <row r="254" spans="1:7" hidden="1">
      <c r="A254" s="94"/>
      <c r="B254" s="117" t="s">
        <v>731</v>
      </c>
      <c r="C254" s="117" t="s">
        <v>6691</v>
      </c>
      <c r="D254" s="117" t="s">
        <v>732</v>
      </c>
      <c r="E254" s="118" t="s">
        <v>6690</v>
      </c>
      <c r="F254" s="117" t="s">
        <v>6691</v>
      </c>
      <c r="G254" s="117" t="s">
        <v>6692</v>
      </c>
    </row>
    <row r="255" spans="1:7" hidden="1">
      <c r="A255" s="94"/>
      <c r="B255" s="117" t="s">
        <v>733</v>
      </c>
      <c r="C255" s="117" t="s">
        <v>6691</v>
      </c>
      <c r="D255" s="117" t="s">
        <v>734</v>
      </c>
      <c r="E255" s="118" t="s">
        <v>6686</v>
      </c>
      <c r="F255" s="117" t="s">
        <v>6691</v>
      </c>
      <c r="G255" s="117" t="s">
        <v>6692</v>
      </c>
    </row>
    <row r="256" spans="1:7" hidden="1">
      <c r="A256" s="94"/>
      <c r="B256" s="117" t="s">
        <v>735</v>
      </c>
      <c r="C256" s="117" t="s">
        <v>6691</v>
      </c>
      <c r="D256" s="117" t="s">
        <v>736</v>
      </c>
      <c r="E256" s="118" t="s">
        <v>6685</v>
      </c>
      <c r="F256" s="117" t="s">
        <v>6691</v>
      </c>
      <c r="G256" s="117" t="s">
        <v>6692</v>
      </c>
    </row>
    <row r="257" spans="1:7" hidden="1">
      <c r="A257" s="94"/>
      <c r="B257" s="117" t="s">
        <v>737</v>
      </c>
      <c r="C257" s="117" t="s">
        <v>6691</v>
      </c>
      <c r="D257" s="117" t="s">
        <v>738</v>
      </c>
      <c r="E257" s="118" t="s">
        <v>6684</v>
      </c>
      <c r="F257" s="117" t="s">
        <v>6691</v>
      </c>
      <c r="G257" s="117" t="s">
        <v>6692</v>
      </c>
    </row>
    <row r="258" spans="1:7" hidden="1">
      <c r="A258" s="94"/>
      <c r="B258" s="117" t="s">
        <v>739</v>
      </c>
      <c r="C258" s="117" t="s">
        <v>6691</v>
      </c>
      <c r="D258" s="117" t="s">
        <v>740</v>
      </c>
      <c r="E258" s="118" t="s">
        <v>6685</v>
      </c>
      <c r="F258" s="117" t="s">
        <v>6691</v>
      </c>
      <c r="G258" s="117" t="s">
        <v>6692</v>
      </c>
    </row>
    <row r="259" spans="1:7" hidden="1">
      <c r="A259" s="94"/>
      <c r="B259" s="117" t="s">
        <v>741</v>
      </c>
      <c r="C259" s="117" t="s">
        <v>6691</v>
      </c>
      <c r="D259" s="117" t="s">
        <v>742</v>
      </c>
      <c r="E259" s="118" t="s">
        <v>6683</v>
      </c>
      <c r="F259" s="117" t="s">
        <v>6691</v>
      </c>
      <c r="G259" s="117" t="s">
        <v>6692</v>
      </c>
    </row>
    <row r="260" spans="1:7" hidden="1">
      <c r="A260" s="94"/>
      <c r="B260" s="117" t="s">
        <v>743</v>
      </c>
      <c r="C260" s="117" t="s">
        <v>6691</v>
      </c>
      <c r="D260" s="117" t="s">
        <v>744</v>
      </c>
      <c r="E260" s="118" t="s">
        <v>6684</v>
      </c>
      <c r="F260" s="117" t="s">
        <v>6691</v>
      </c>
      <c r="G260" s="117" t="s">
        <v>6692</v>
      </c>
    </row>
    <row r="261" spans="1:7" hidden="1">
      <c r="A261" s="94"/>
      <c r="B261" s="117" t="s">
        <v>745</v>
      </c>
      <c r="C261" s="117" t="s">
        <v>6691</v>
      </c>
      <c r="D261" s="117" t="s">
        <v>746</v>
      </c>
      <c r="E261" s="118" t="s">
        <v>6690</v>
      </c>
      <c r="F261" s="117" t="s">
        <v>6691</v>
      </c>
      <c r="G261" s="117" t="s">
        <v>6692</v>
      </c>
    </row>
    <row r="262" spans="1:7" hidden="1">
      <c r="A262" s="94"/>
      <c r="B262" s="117" t="s">
        <v>747</v>
      </c>
      <c r="C262" s="117" t="s">
        <v>6691</v>
      </c>
      <c r="D262" s="117" t="s">
        <v>748</v>
      </c>
      <c r="E262" s="118" t="s">
        <v>6684</v>
      </c>
      <c r="F262" s="117" t="s">
        <v>6691</v>
      </c>
      <c r="G262" s="117" t="s">
        <v>6692</v>
      </c>
    </row>
    <row r="263" spans="1:7" hidden="1">
      <c r="A263" s="94"/>
      <c r="B263" s="117" t="s">
        <v>749</v>
      </c>
      <c r="C263" s="117" t="s">
        <v>6691</v>
      </c>
      <c r="D263" s="117" t="s">
        <v>750</v>
      </c>
      <c r="E263" s="118" t="s">
        <v>6688</v>
      </c>
      <c r="F263" s="117" t="s">
        <v>6691</v>
      </c>
      <c r="G263" s="117" t="s">
        <v>6692</v>
      </c>
    </row>
    <row r="264" spans="1:7" hidden="1">
      <c r="A264" s="94"/>
      <c r="B264" s="117" t="s">
        <v>751</v>
      </c>
      <c r="C264" s="117" t="s">
        <v>6691</v>
      </c>
      <c r="D264" s="117" t="s">
        <v>752</v>
      </c>
      <c r="E264" s="118" t="s">
        <v>6685</v>
      </c>
      <c r="F264" s="117" t="s">
        <v>6691</v>
      </c>
      <c r="G264" s="117" t="s">
        <v>6692</v>
      </c>
    </row>
    <row r="265" spans="1:7" hidden="1">
      <c r="A265" s="94"/>
      <c r="B265" s="117" t="s">
        <v>753</v>
      </c>
      <c r="C265" s="117" t="s">
        <v>6691</v>
      </c>
      <c r="D265" s="117" t="s">
        <v>754</v>
      </c>
      <c r="E265" s="118" t="s">
        <v>6684</v>
      </c>
      <c r="F265" s="117" t="s">
        <v>6691</v>
      </c>
      <c r="G265" s="117" t="s">
        <v>6692</v>
      </c>
    </row>
    <row r="266" spans="1:7" hidden="1">
      <c r="A266" s="94"/>
      <c r="B266" s="117" t="s">
        <v>755</v>
      </c>
      <c r="C266" s="117" t="s">
        <v>6691</v>
      </c>
      <c r="D266" s="117" t="s">
        <v>756</v>
      </c>
      <c r="E266" s="118" t="s">
        <v>6684</v>
      </c>
      <c r="F266" s="117" t="s">
        <v>6691</v>
      </c>
      <c r="G266" s="117" t="s">
        <v>6692</v>
      </c>
    </row>
    <row r="267" spans="1:7" hidden="1">
      <c r="A267" s="94"/>
      <c r="B267" s="117" t="s">
        <v>757</v>
      </c>
      <c r="C267" s="117" t="s">
        <v>6691</v>
      </c>
      <c r="D267" s="117" t="s">
        <v>758</v>
      </c>
      <c r="E267" s="118" t="s">
        <v>6684</v>
      </c>
      <c r="F267" s="117" t="s">
        <v>6691</v>
      </c>
      <c r="G267" s="117" t="s">
        <v>6692</v>
      </c>
    </row>
    <row r="268" spans="1:7" hidden="1">
      <c r="A268" s="94"/>
      <c r="B268" s="117" t="s">
        <v>759</v>
      </c>
      <c r="C268" s="117" t="s">
        <v>6691</v>
      </c>
      <c r="D268" s="117" t="s">
        <v>760</v>
      </c>
      <c r="E268" s="118" t="s">
        <v>6682</v>
      </c>
      <c r="F268" s="117" t="s">
        <v>6691</v>
      </c>
      <c r="G268" s="117" t="s">
        <v>6692</v>
      </c>
    </row>
    <row r="269" spans="1:7" hidden="1">
      <c r="A269" s="94"/>
      <c r="B269" s="117" t="s">
        <v>761</v>
      </c>
      <c r="C269" s="117" t="s">
        <v>6691</v>
      </c>
      <c r="D269" s="117" t="s">
        <v>762</v>
      </c>
      <c r="E269" s="118" t="s">
        <v>6684</v>
      </c>
      <c r="F269" s="117" t="s">
        <v>6691</v>
      </c>
      <c r="G269" s="117" t="s">
        <v>6692</v>
      </c>
    </row>
    <row r="270" spans="1:7" hidden="1">
      <c r="A270" s="94"/>
      <c r="B270" s="117" t="s">
        <v>763</v>
      </c>
      <c r="C270" s="117" t="s">
        <v>6691</v>
      </c>
      <c r="D270" s="117" t="s">
        <v>764</v>
      </c>
      <c r="E270" s="118" t="s">
        <v>6682</v>
      </c>
      <c r="F270" s="117" t="s">
        <v>6691</v>
      </c>
      <c r="G270" s="117" t="s">
        <v>6692</v>
      </c>
    </row>
    <row r="271" spans="1:7" hidden="1">
      <c r="A271" s="94"/>
      <c r="B271" s="117" t="s">
        <v>765</v>
      </c>
      <c r="C271" s="117" t="s">
        <v>6691</v>
      </c>
      <c r="D271" s="117" t="s">
        <v>766</v>
      </c>
      <c r="E271" s="118" t="s">
        <v>6682</v>
      </c>
      <c r="F271" s="117" t="s">
        <v>6691</v>
      </c>
      <c r="G271" s="117" t="s">
        <v>6692</v>
      </c>
    </row>
    <row r="272" spans="1:7" hidden="1">
      <c r="A272" s="94"/>
      <c r="B272" s="117" t="s">
        <v>767</v>
      </c>
      <c r="C272" s="117" t="s">
        <v>6691</v>
      </c>
      <c r="D272" s="117" t="s">
        <v>768</v>
      </c>
      <c r="E272" s="118" t="s">
        <v>6688</v>
      </c>
      <c r="F272" s="117" t="s">
        <v>6691</v>
      </c>
      <c r="G272" s="117" t="s">
        <v>6692</v>
      </c>
    </row>
    <row r="273" spans="1:7" hidden="1">
      <c r="A273" s="94"/>
      <c r="B273" s="117" t="s">
        <v>769</v>
      </c>
      <c r="C273" s="117" t="s">
        <v>6691</v>
      </c>
      <c r="D273" s="117" t="s">
        <v>770</v>
      </c>
      <c r="E273" s="118" t="s">
        <v>6682</v>
      </c>
      <c r="F273" s="117" t="s">
        <v>6691</v>
      </c>
      <c r="G273" s="117" t="s">
        <v>6692</v>
      </c>
    </row>
    <row r="274" spans="1:7" hidden="1">
      <c r="A274" s="94"/>
      <c r="B274" s="117" t="s">
        <v>771</v>
      </c>
      <c r="C274" s="117" t="s">
        <v>6691</v>
      </c>
      <c r="D274" s="117" t="s">
        <v>772</v>
      </c>
      <c r="E274" s="118" t="s">
        <v>6684</v>
      </c>
      <c r="F274" s="117" t="s">
        <v>6691</v>
      </c>
      <c r="G274" s="117" t="s">
        <v>6692</v>
      </c>
    </row>
    <row r="275" spans="1:7" hidden="1">
      <c r="A275" s="94"/>
      <c r="B275" s="117" t="s">
        <v>773</v>
      </c>
      <c r="C275" s="117" t="s">
        <v>6691</v>
      </c>
      <c r="D275" s="117" t="s">
        <v>774</v>
      </c>
      <c r="E275" s="118" t="s">
        <v>6686</v>
      </c>
      <c r="F275" s="117" t="s">
        <v>6691</v>
      </c>
      <c r="G275" s="117" t="s">
        <v>6692</v>
      </c>
    </row>
    <row r="276" spans="1:7" hidden="1">
      <c r="A276" s="94"/>
      <c r="B276" s="117" t="s">
        <v>775</v>
      </c>
      <c r="C276" s="117" t="s">
        <v>6691</v>
      </c>
      <c r="D276" s="117" t="s">
        <v>776</v>
      </c>
      <c r="E276" s="118" t="s">
        <v>6685</v>
      </c>
      <c r="F276" s="117" t="s">
        <v>6691</v>
      </c>
      <c r="G276" s="117" t="s">
        <v>6692</v>
      </c>
    </row>
    <row r="277" spans="1:7" hidden="1">
      <c r="A277" s="94"/>
      <c r="B277" s="117" t="s">
        <v>777</v>
      </c>
      <c r="C277" s="117" t="s">
        <v>6691</v>
      </c>
      <c r="D277" s="117" t="s">
        <v>778</v>
      </c>
      <c r="E277" s="118" t="s">
        <v>6689</v>
      </c>
      <c r="F277" s="117" t="s">
        <v>6691</v>
      </c>
      <c r="G277" s="117" t="s">
        <v>6692</v>
      </c>
    </row>
    <row r="278" spans="1:7" hidden="1">
      <c r="A278" s="94"/>
      <c r="B278" s="117" t="s">
        <v>779</v>
      </c>
      <c r="C278" s="117" t="s">
        <v>6691</v>
      </c>
      <c r="D278" s="117" t="s">
        <v>780</v>
      </c>
      <c r="E278" s="118" t="s">
        <v>6682</v>
      </c>
      <c r="F278" s="117" t="s">
        <v>6691</v>
      </c>
      <c r="G278" s="117" t="s">
        <v>6692</v>
      </c>
    </row>
    <row r="279" spans="1:7" hidden="1">
      <c r="A279" s="94"/>
      <c r="B279" s="117" t="s">
        <v>781</v>
      </c>
      <c r="C279" s="117" t="s">
        <v>6691</v>
      </c>
      <c r="D279" s="117" t="s">
        <v>782</v>
      </c>
      <c r="E279" s="118" t="s">
        <v>6684</v>
      </c>
      <c r="F279" s="117" t="s">
        <v>6691</v>
      </c>
      <c r="G279" s="117" t="s">
        <v>6692</v>
      </c>
    </row>
    <row r="280" spans="1:7" hidden="1">
      <c r="A280" s="94"/>
      <c r="B280" s="117" t="s">
        <v>783</v>
      </c>
      <c r="C280" s="117" t="s">
        <v>6691</v>
      </c>
      <c r="D280" s="117" t="s">
        <v>784</v>
      </c>
      <c r="E280" s="118" t="s">
        <v>6683</v>
      </c>
      <c r="F280" s="117" t="s">
        <v>6691</v>
      </c>
      <c r="G280" s="117" t="s">
        <v>6692</v>
      </c>
    </row>
    <row r="281" spans="1:7" hidden="1">
      <c r="A281" s="94"/>
      <c r="B281" s="117" t="s">
        <v>785</v>
      </c>
      <c r="C281" s="117" t="s">
        <v>6691</v>
      </c>
      <c r="D281" s="117" t="s">
        <v>786</v>
      </c>
      <c r="E281" s="118" t="s">
        <v>6684</v>
      </c>
      <c r="F281" s="117" t="s">
        <v>6691</v>
      </c>
      <c r="G281" s="117" t="s">
        <v>6692</v>
      </c>
    </row>
    <row r="282" spans="1:7" hidden="1">
      <c r="A282" s="94"/>
      <c r="B282" s="117" t="s">
        <v>787</v>
      </c>
      <c r="C282" s="117" t="s">
        <v>6691</v>
      </c>
      <c r="D282" s="117" t="s">
        <v>6706</v>
      </c>
      <c r="E282" s="118" t="s">
        <v>6685</v>
      </c>
      <c r="F282" s="117" t="s">
        <v>6691</v>
      </c>
      <c r="G282" s="117" t="s">
        <v>6692</v>
      </c>
    </row>
    <row r="283" spans="1:7" hidden="1">
      <c r="A283" s="94"/>
      <c r="B283" s="117" t="s">
        <v>788</v>
      </c>
      <c r="C283" s="117" t="s">
        <v>6691</v>
      </c>
      <c r="D283" s="117" t="s">
        <v>6707</v>
      </c>
      <c r="E283" s="118" t="s">
        <v>6685</v>
      </c>
      <c r="F283" s="117" t="s">
        <v>6691</v>
      </c>
      <c r="G283" s="117" t="s">
        <v>6692</v>
      </c>
    </row>
    <row r="284" spans="1:7" hidden="1">
      <c r="A284" s="94"/>
      <c r="B284" s="117" t="s">
        <v>789</v>
      </c>
      <c r="C284" s="117" t="s">
        <v>6691</v>
      </c>
      <c r="D284" s="117" t="s">
        <v>790</v>
      </c>
      <c r="E284" s="118" t="s">
        <v>6684</v>
      </c>
      <c r="F284" s="117" t="s">
        <v>6691</v>
      </c>
      <c r="G284" s="117" t="s">
        <v>6692</v>
      </c>
    </row>
    <row r="285" spans="1:7" hidden="1">
      <c r="A285" s="94"/>
      <c r="B285" s="117" t="s">
        <v>791</v>
      </c>
      <c r="C285" s="117" t="s">
        <v>6691</v>
      </c>
      <c r="D285" s="117" t="s">
        <v>792</v>
      </c>
      <c r="E285" s="118" t="s">
        <v>6685</v>
      </c>
      <c r="F285" s="117" t="s">
        <v>6691</v>
      </c>
      <c r="G285" s="117" t="s">
        <v>6692</v>
      </c>
    </row>
    <row r="286" spans="1:7" hidden="1">
      <c r="A286" s="94"/>
      <c r="B286" s="117" t="s">
        <v>793</v>
      </c>
      <c r="C286" s="117" t="s">
        <v>6691</v>
      </c>
      <c r="D286" s="117" t="s">
        <v>794</v>
      </c>
      <c r="E286" s="118" t="s">
        <v>6682</v>
      </c>
      <c r="F286" s="117" t="s">
        <v>6691</v>
      </c>
      <c r="G286" s="117" t="s">
        <v>6692</v>
      </c>
    </row>
    <row r="287" spans="1:7" hidden="1">
      <c r="A287" s="94"/>
      <c r="B287" s="117" t="s">
        <v>795</v>
      </c>
      <c r="C287" s="117" t="s">
        <v>6691</v>
      </c>
      <c r="D287" s="117" t="s">
        <v>796</v>
      </c>
      <c r="E287" s="118" t="s">
        <v>6684</v>
      </c>
      <c r="F287" s="117" t="s">
        <v>6691</v>
      </c>
      <c r="G287" s="117" t="s">
        <v>6692</v>
      </c>
    </row>
    <row r="288" spans="1:7" hidden="1">
      <c r="A288" s="94"/>
      <c r="B288" s="117" t="s">
        <v>797</v>
      </c>
      <c r="C288" s="117" t="s">
        <v>6691</v>
      </c>
      <c r="D288" s="117" t="s">
        <v>798</v>
      </c>
      <c r="E288" s="118" t="s">
        <v>6684</v>
      </c>
      <c r="F288" s="117" t="s">
        <v>6691</v>
      </c>
      <c r="G288" s="117" t="s">
        <v>6692</v>
      </c>
    </row>
    <row r="289" spans="1:7" hidden="1">
      <c r="A289" s="94"/>
      <c r="B289" s="117" t="s">
        <v>799</v>
      </c>
      <c r="C289" s="117" t="s">
        <v>6691</v>
      </c>
      <c r="D289" s="117" t="s">
        <v>800</v>
      </c>
      <c r="E289" s="118" t="s">
        <v>6683</v>
      </c>
      <c r="F289" s="117" t="s">
        <v>6691</v>
      </c>
      <c r="G289" s="117" t="s">
        <v>6692</v>
      </c>
    </row>
    <row r="290" spans="1:7" hidden="1">
      <c r="A290" s="94"/>
      <c r="B290" s="117" t="s">
        <v>801</v>
      </c>
      <c r="C290" s="117" t="s">
        <v>6691</v>
      </c>
      <c r="D290" s="117" t="s">
        <v>802</v>
      </c>
      <c r="E290" s="118" t="s">
        <v>6686</v>
      </c>
      <c r="F290" s="117" t="s">
        <v>6691</v>
      </c>
      <c r="G290" s="117" t="s">
        <v>6692</v>
      </c>
    </row>
    <row r="291" spans="1:7" hidden="1">
      <c r="A291" s="94"/>
      <c r="B291" s="117" t="s">
        <v>803</v>
      </c>
      <c r="C291" s="117" t="s">
        <v>6691</v>
      </c>
      <c r="D291" s="117" t="s">
        <v>804</v>
      </c>
      <c r="E291" s="118" t="s">
        <v>6688</v>
      </c>
      <c r="F291" s="117" t="s">
        <v>6691</v>
      </c>
      <c r="G291" s="117" t="s">
        <v>6692</v>
      </c>
    </row>
    <row r="292" spans="1:7" hidden="1">
      <c r="A292" s="94"/>
      <c r="B292" s="117" t="s">
        <v>805</v>
      </c>
      <c r="C292" s="117" t="s">
        <v>6691</v>
      </c>
      <c r="D292" s="117" t="s">
        <v>806</v>
      </c>
      <c r="E292" s="118" t="s">
        <v>6687</v>
      </c>
      <c r="F292" s="117" t="s">
        <v>6691</v>
      </c>
      <c r="G292" s="117" t="s">
        <v>6692</v>
      </c>
    </row>
    <row r="293" spans="1:7" hidden="1">
      <c r="A293" s="94"/>
      <c r="B293" s="117" t="s">
        <v>807</v>
      </c>
      <c r="C293" s="117" t="s">
        <v>6691</v>
      </c>
      <c r="D293" s="117" t="s">
        <v>808</v>
      </c>
      <c r="E293" s="118" t="s">
        <v>6688</v>
      </c>
      <c r="F293" s="117" t="s">
        <v>6691</v>
      </c>
      <c r="G293" s="117" t="s">
        <v>6692</v>
      </c>
    </row>
    <row r="294" spans="1:7" hidden="1">
      <c r="A294" s="94"/>
      <c r="B294" s="117" t="s">
        <v>809</v>
      </c>
      <c r="C294" s="117" t="s">
        <v>6691</v>
      </c>
      <c r="D294" s="117" t="s">
        <v>810</v>
      </c>
      <c r="E294" s="118" t="s">
        <v>6684</v>
      </c>
      <c r="F294" s="117" t="s">
        <v>6691</v>
      </c>
      <c r="G294" s="117" t="s">
        <v>6692</v>
      </c>
    </row>
    <row r="295" spans="1:7" hidden="1">
      <c r="A295" s="94"/>
      <c r="B295" s="117" t="s">
        <v>811</v>
      </c>
      <c r="C295" s="117" t="s">
        <v>6691</v>
      </c>
      <c r="D295" s="117" t="s">
        <v>812</v>
      </c>
      <c r="E295" s="118" t="s">
        <v>6687</v>
      </c>
      <c r="F295" s="117" t="s">
        <v>6691</v>
      </c>
      <c r="G295" s="117" t="s">
        <v>6692</v>
      </c>
    </row>
    <row r="296" spans="1:7" hidden="1">
      <c r="A296" s="94"/>
      <c r="B296" s="117" t="s">
        <v>813</v>
      </c>
      <c r="C296" s="117" t="s">
        <v>6691</v>
      </c>
      <c r="D296" s="117" t="s">
        <v>814</v>
      </c>
      <c r="E296" s="118" t="s">
        <v>6684</v>
      </c>
      <c r="F296" s="117" t="s">
        <v>6691</v>
      </c>
      <c r="G296" s="117" t="s">
        <v>6692</v>
      </c>
    </row>
    <row r="297" spans="1:7" hidden="1">
      <c r="A297" s="94"/>
      <c r="B297" s="117" t="s">
        <v>815</v>
      </c>
      <c r="C297" s="117" t="s">
        <v>6691</v>
      </c>
      <c r="D297" s="117" t="s">
        <v>6708</v>
      </c>
      <c r="E297" s="118" t="s">
        <v>6682</v>
      </c>
      <c r="F297" s="117" t="s">
        <v>6691</v>
      </c>
      <c r="G297" s="117" t="s">
        <v>6692</v>
      </c>
    </row>
    <row r="298" spans="1:7" hidden="1">
      <c r="A298" s="94"/>
      <c r="B298" s="117" t="s">
        <v>816</v>
      </c>
      <c r="C298" s="117" t="s">
        <v>6691</v>
      </c>
      <c r="D298" s="117" t="s">
        <v>817</v>
      </c>
      <c r="E298" s="118" t="s">
        <v>6684</v>
      </c>
      <c r="F298" s="117" t="s">
        <v>6691</v>
      </c>
      <c r="G298" s="117" t="s">
        <v>6692</v>
      </c>
    </row>
    <row r="299" spans="1:7" hidden="1">
      <c r="A299" s="94"/>
      <c r="B299" s="117" t="s">
        <v>818</v>
      </c>
      <c r="C299" s="117" t="s">
        <v>6691</v>
      </c>
      <c r="D299" s="117" t="s">
        <v>819</v>
      </c>
      <c r="E299" s="118" t="s">
        <v>6685</v>
      </c>
      <c r="F299" s="117" t="s">
        <v>6691</v>
      </c>
      <c r="G299" s="117" t="s">
        <v>6692</v>
      </c>
    </row>
    <row r="300" spans="1:7" hidden="1">
      <c r="A300" s="94"/>
      <c r="B300" s="117" t="s">
        <v>820</v>
      </c>
      <c r="C300" s="117" t="s">
        <v>6691</v>
      </c>
      <c r="D300" s="117" t="s">
        <v>821</v>
      </c>
      <c r="E300" s="118" t="s">
        <v>6688</v>
      </c>
      <c r="F300" s="117" t="s">
        <v>6691</v>
      </c>
      <c r="G300" s="117" t="s">
        <v>6692</v>
      </c>
    </row>
    <row r="301" spans="1:7" hidden="1">
      <c r="A301" s="94"/>
      <c r="B301" s="117" t="s">
        <v>822</v>
      </c>
      <c r="C301" s="117" t="s">
        <v>6691</v>
      </c>
      <c r="D301" s="117" t="s">
        <v>6709</v>
      </c>
      <c r="E301" s="118" t="s">
        <v>6688</v>
      </c>
      <c r="F301" s="117" t="s">
        <v>6691</v>
      </c>
      <c r="G301" s="117" t="s">
        <v>6692</v>
      </c>
    </row>
    <row r="302" spans="1:7" hidden="1">
      <c r="A302" s="94"/>
      <c r="B302" s="117" t="s">
        <v>823</v>
      </c>
      <c r="C302" s="117" t="s">
        <v>6691</v>
      </c>
      <c r="D302" s="117" t="s">
        <v>6710</v>
      </c>
      <c r="E302" s="118" t="s">
        <v>6685</v>
      </c>
      <c r="F302" s="117" t="s">
        <v>6691</v>
      </c>
      <c r="G302" s="117" t="s">
        <v>6692</v>
      </c>
    </row>
    <row r="303" spans="1:7" hidden="1">
      <c r="A303" s="94"/>
      <c r="B303" s="117" t="s">
        <v>824</v>
      </c>
      <c r="C303" s="117" t="s">
        <v>6691</v>
      </c>
      <c r="D303" s="117" t="s">
        <v>825</v>
      </c>
      <c r="E303" s="118" t="s">
        <v>6684</v>
      </c>
      <c r="F303" s="117" t="s">
        <v>6691</v>
      </c>
      <c r="G303" s="117" t="s">
        <v>6692</v>
      </c>
    </row>
    <row r="304" spans="1:7" hidden="1">
      <c r="A304" s="94"/>
      <c r="B304" s="117" t="s">
        <v>826</v>
      </c>
      <c r="C304" s="117" t="s">
        <v>6691</v>
      </c>
      <c r="D304" s="117" t="s">
        <v>827</v>
      </c>
      <c r="E304" s="118" t="s">
        <v>6684</v>
      </c>
      <c r="F304" s="117" t="s">
        <v>6691</v>
      </c>
      <c r="G304" s="117" t="s">
        <v>6692</v>
      </c>
    </row>
    <row r="305" spans="1:7" hidden="1">
      <c r="A305" s="94"/>
      <c r="B305" s="117" t="s">
        <v>828</v>
      </c>
      <c r="C305" s="117" t="s">
        <v>6691</v>
      </c>
      <c r="D305" s="117" t="s">
        <v>829</v>
      </c>
      <c r="E305" s="118" t="s">
        <v>6690</v>
      </c>
      <c r="F305" s="117" t="s">
        <v>6691</v>
      </c>
      <c r="G305" s="117" t="s">
        <v>6692</v>
      </c>
    </row>
    <row r="306" spans="1:7" hidden="1">
      <c r="A306" s="94"/>
      <c r="B306" s="117" t="s">
        <v>830</v>
      </c>
      <c r="C306" s="117" t="s">
        <v>6691</v>
      </c>
      <c r="D306" s="117" t="s">
        <v>831</v>
      </c>
      <c r="E306" s="118" t="s">
        <v>6686</v>
      </c>
      <c r="F306" s="117" t="s">
        <v>6691</v>
      </c>
      <c r="G306" s="117" t="s">
        <v>6692</v>
      </c>
    </row>
    <row r="307" spans="1:7" hidden="1">
      <c r="A307" s="94"/>
      <c r="B307" s="117" t="s">
        <v>832</v>
      </c>
      <c r="C307" s="117" t="s">
        <v>6691</v>
      </c>
      <c r="D307" s="117" t="s">
        <v>833</v>
      </c>
      <c r="E307" s="118" t="s">
        <v>6685</v>
      </c>
      <c r="F307" s="117" t="s">
        <v>6691</v>
      </c>
      <c r="G307" s="117" t="s">
        <v>6692</v>
      </c>
    </row>
    <row r="308" spans="1:7" hidden="1">
      <c r="A308" s="94"/>
      <c r="B308" s="117" t="s">
        <v>834</v>
      </c>
      <c r="C308" s="117" t="s">
        <v>6691</v>
      </c>
      <c r="D308" s="117" t="s">
        <v>835</v>
      </c>
      <c r="E308" s="118" t="s">
        <v>6684</v>
      </c>
      <c r="F308" s="117" t="s">
        <v>6691</v>
      </c>
      <c r="G308" s="117" t="s">
        <v>6692</v>
      </c>
    </row>
    <row r="309" spans="1:7" hidden="1">
      <c r="A309" s="94"/>
      <c r="B309" s="117" t="s">
        <v>836</v>
      </c>
      <c r="C309" s="117" t="s">
        <v>6691</v>
      </c>
      <c r="D309" s="117" t="s">
        <v>837</v>
      </c>
      <c r="E309" s="118" t="s">
        <v>6685</v>
      </c>
      <c r="F309" s="117" t="s">
        <v>6691</v>
      </c>
      <c r="G309" s="117" t="s">
        <v>6692</v>
      </c>
    </row>
    <row r="310" spans="1:7" hidden="1">
      <c r="A310" s="94"/>
      <c r="B310" s="117" t="s">
        <v>838</v>
      </c>
      <c r="C310" s="117" t="s">
        <v>6691</v>
      </c>
      <c r="D310" s="117" t="s">
        <v>839</v>
      </c>
      <c r="E310" s="118" t="s">
        <v>6685</v>
      </c>
      <c r="F310" s="117" t="s">
        <v>6691</v>
      </c>
      <c r="G310" s="117" t="s">
        <v>6692</v>
      </c>
    </row>
    <row r="311" spans="1:7" hidden="1">
      <c r="A311" s="94"/>
      <c r="B311" s="117" t="s">
        <v>840</v>
      </c>
      <c r="C311" s="117" t="s">
        <v>6691</v>
      </c>
      <c r="D311" s="117" t="s">
        <v>841</v>
      </c>
      <c r="E311" s="118" t="s">
        <v>6684</v>
      </c>
      <c r="F311" s="117" t="s">
        <v>6691</v>
      </c>
      <c r="G311" s="117" t="s">
        <v>6692</v>
      </c>
    </row>
    <row r="312" spans="1:7" hidden="1">
      <c r="A312" s="94"/>
      <c r="B312" s="117" t="s">
        <v>842</v>
      </c>
      <c r="C312" s="117" t="s">
        <v>843</v>
      </c>
      <c r="D312" s="117" t="s">
        <v>843</v>
      </c>
      <c r="E312" s="118" t="s">
        <v>6711</v>
      </c>
      <c r="F312" s="117" t="s">
        <v>843</v>
      </c>
      <c r="G312" s="117" t="s">
        <v>6679</v>
      </c>
    </row>
    <row r="313" spans="1:7" hidden="1">
      <c r="A313" s="94"/>
      <c r="B313" s="117" t="s">
        <v>844</v>
      </c>
      <c r="C313" s="117" t="s">
        <v>843</v>
      </c>
      <c r="D313" s="117" t="s">
        <v>845</v>
      </c>
      <c r="E313" s="118" t="s">
        <v>6712</v>
      </c>
      <c r="F313" s="117" t="s">
        <v>843</v>
      </c>
      <c r="G313" s="117" t="s">
        <v>6681</v>
      </c>
    </row>
    <row r="314" spans="1:7" hidden="1">
      <c r="A314" s="94"/>
      <c r="B314" s="117" t="s">
        <v>846</v>
      </c>
      <c r="C314" s="117" t="s">
        <v>843</v>
      </c>
      <c r="D314" s="117" t="s">
        <v>847</v>
      </c>
      <c r="E314" s="118" t="s">
        <v>6713</v>
      </c>
      <c r="F314" s="117" t="s">
        <v>843</v>
      </c>
      <c r="G314" s="117" t="s">
        <v>6681</v>
      </c>
    </row>
    <row r="315" spans="1:7" hidden="1">
      <c r="A315" s="94"/>
      <c r="B315" s="117" t="s">
        <v>848</v>
      </c>
      <c r="C315" s="117" t="s">
        <v>843</v>
      </c>
      <c r="D315" s="117" t="s">
        <v>849</v>
      </c>
      <c r="E315" s="118" t="s">
        <v>6713</v>
      </c>
      <c r="F315" s="117" t="s">
        <v>843</v>
      </c>
      <c r="G315" s="117" t="s">
        <v>6681</v>
      </c>
    </row>
    <row r="316" spans="1:7" hidden="1">
      <c r="A316" s="94"/>
      <c r="B316" s="117" t="s">
        <v>850</v>
      </c>
      <c r="C316" s="117" t="s">
        <v>843</v>
      </c>
      <c r="D316" s="117" t="s">
        <v>851</v>
      </c>
      <c r="E316" s="118" t="s">
        <v>6713</v>
      </c>
      <c r="F316" s="117" t="s">
        <v>843</v>
      </c>
      <c r="G316" s="117" t="s">
        <v>6681</v>
      </c>
    </row>
    <row r="317" spans="1:7" hidden="1">
      <c r="A317" s="94"/>
      <c r="B317" s="117" t="s">
        <v>852</v>
      </c>
      <c r="C317" s="117" t="s">
        <v>843</v>
      </c>
      <c r="D317" s="117" t="s">
        <v>853</v>
      </c>
      <c r="E317" s="118" t="s">
        <v>6714</v>
      </c>
      <c r="F317" s="117" t="s">
        <v>843</v>
      </c>
      <c r="G317" s="117" t="s">
        <v>6681</v>
      </c>
    </row>
    <row r="318" spans="1:7" hidden="1">
      <c r="A318" s="94"/>
      <c r="B318" s="117" t="s">
        <v>854</v>
      </c>
      <c r="C318" s="117" t="s">
        <v>843</v>
      </c>
      <c r="D318" s="117" t="s">
        <v>855</v>
      </c>
      <c r="E318" s="118" t="s">
        <v>6713</v>
      </c>
      <c r="F318" s="117" t="s">
        <v>843</v>
      </c>
      <c r="G318" s="117" t="s">
        <v>6681</v>
      </c>
    </row>
    <row r="319" spans="1:7" hidden="1">
      <c r="A319" s="94"/>
      <c r="B319" s="117" t="s">
        <v>856</v>
      </c>
      <c r="C319" s="117" t="s">
        <v>843</v>
      </c>
      <c r="D319" s="117" t="s">
        <v>857</v>
      </c>
      <c r="E319" s="118" t="s">
        <v>6715</v>
      </c>
      <c r="F319" s="117" t="s">
        <v>843</v>
      </c>
      <c r="G319" s="117" t="s">
        <v>6681</v>
      </c>
    </row>
    <row r="320" spans="1:7" hidden="1">
      <c r="A320" s="94"/>
      <c r="B320" s="117" t="s">
        <v>858</v>
      </c>
      <c r="C320" s="117" t="s">
        <v>843</v>
      </c>
      <c r="D320" s="117" t="s">
        <v>859</v>
      </c>
      <c r="E320" s="118" t="s">
        <v>6714</v>
      </c>
      <c r="F320" s="117" t="s">
        <v>843</v>
      </c>
      <c r="G320" s="117" t="s">
        <v>6681</v>
      </c>
    </row>
    <row r="321" spans="1:7" hidden="1">
      <c r="A321" s="94"/>
      <c r="B321" s="117" t="s">
        <v>860</v>
      </c>
      <c r="C321" s="117" t="s">
        <v>843</v>
      </c>
      <c r="D321" s="117" t="s">
        <v>861</v>
      </c>
      <c r="E321" s="118" t="s">
        <v>6712</v>
      </c>
      <c r="F321" s="117" t="s">
        <v>843</v>
      </c>
      <c r="G321" s="117" t="s">
        <v>6681</v>
      </c>
    </row>
    <row r="322" spans="1:7" hidden="1">
      <c r="A322" s="94"/>
      <c r="B322" s="117" t="s">
        <v>862</v>
      </c>
      <c r="C322" s="117" t="s">
        <v>843</v>
      </c>
      <c r="D322" s="117" t="s">
        <v>863</v>
      </c>
      <c r="E322" s="118" t="s">
        <v>6713</v>
      </c>
      <c r="F322" s="117" t="s">
        <v>843</v>
      </c>
      <c r="G322" s="117" t="s">
        <v>6681</v>
      </c>
    </row>
    <row r="323" spans="1:7" hidden="1">
      <c r="A323" s="94"/>
      <c r="B323" s="117" t="s">
        <v>864</v>
      </c>
      <c r="C323" s="117" t="s">
        <v>843</v>
      </c>
      <c r="D323" s="117" t="s">
        <v>865</v>
      </c>
      <c r="E323" s="118" t="s">
        <v>6714</v>
      </c>
      <c r="F323" s="117" t="s">
        <v>843</v>
      </c>
      <c r="G323" s="117" t="s">
        <v>6681</v>
      </c>
    </row>
    <row r="324" spans="1:7" hidden="1">
      <c r="A324" s="94"/>
      <c r="B324" s="117" t="s">
        <v>866</v>
      </c>
      <c r="C324" s="117" t="s">
        <v>843</v>
      </c>
      <c r="D324" s="117" t="s">
        <v>867</v>
      </c>
      <c r="E324" s="118" t="s">
        <v>6716</v>
      </c>
      <c r="F324" s="117" t="s">
        <v>843</v>
      </c>
      <c r="G324" s="117" t="s">
        <v>6681</v>
      </c>
    </row>
    <row r="325" spans="1:7" hidden="1">
      <c r="A325" s="94"/>
      <c r="B325" s="117" t="s">
        <v>868</v>
      </c>
      <c r="C325" s="117" t="s">
        <v>843</v>
      </c>
      <c r="D325" s="117" t="s">
        <v>869</v>
      </c>
      <c r="E325" s="118" t="s">
        <v>6717</v>
      </c>
      <c r="F325" s="117" t="s">
        <v>843</v>
      </c>
      <c r="G325" s="117" t="s">
        <v>6681</v>
      </c>
    </row>
    <row r="326" spans="1:7" hidden="1">
      <c r="A326" s="94"/>
      <c r="B326" s="117" t="s">
        <v>870</v>
      </c>
      <c r="C326" s="117" t="s">
        <v>843</v>
      </c>
      <c r="D326" s="117" t="s">
        <v>871</v>
      </c>
      <c r="E326" s="118" t="s">
        <v>6718</v>
      </c>
      <c r="F326" s="117" t="s">
        <v>843</v>
      </c>
      <c r="G326" s="117" t="s">
        <v>6681</v>
      </c>
    </row>
    <row r="327" spans="1:7" hidden="1">
      <c r="A327" s="94"/>
      <c r="B327" s="117" t="s">
        <v>872</v>
      </c>
      <c r="C327" s="117" t="s">
        <v>843</v>
      </c>
      <c r="D327" s="117" t="s">
        <v>873</v>
      </c>
      <c r="E327" s="118" t="s">
        <v>6713</v>
      </c>
      <c r="F327" s="117" t="s">
        <v>843</v>
      </c>
      <c r="G327" s="117" t="s">
        <v>6681</v>
      </c>
    </row>
    <row r="328" spans="1:7" hidden="1">
      <c r="A328" s="94"/>
      <c r="B328" s="117" t="s">
        <v>874</v>
      </c>
      <c r="C328" s="117" t="s">
        <v>843</v>
      </c>
      <c r="D328" s="117" t="s">
        <v>875</v>
      </c>
      <c r="E328" s="118" t="s">
        <v>6719</v>
      </c>
      <c r="F328" s="117" t="s">
        <v>843</v>
      </c>
      <c r="G328" s="117" t="s">
        <v>6681</v>
      </c>
    </row>
    <row r="329" spans="1:7" hidden="1">
      <c r="A329" s="94"/>
      <c r="B329" s="117" t="s">
        <v>876</v>
      </c>
      <c r="C329" s="117" t="s">
        <v>843</v>
      </c>
      <c r="D329" s="117" t="s">
        <v>877</v>
      </c>
      <c r="E329" s="118" t="s">
        <v>6716</v>
      </c>
      <c r="F329" s="117" t="s">
        <v>843</v>
      </c>
      <c r="G329" s="117" t="s">
        <v>6681</v>
      </c>
    </row>
    <row r="330" spans="1:7" hidden="1">
      <c r="A330" s="94"/>
      <c r="B330" s="117" t="s">
        <v>878</v>
      </c>
      <c r="C330" s="117" t="s">
        <v>843</v>
      </c>
      <c r="D330" s="117" t="s">
        <v>879</v>
      </c>
      <c r="E330" s="118" t="s">
        <v>6713</v>
      </c>
      <c r="F330" s="117" t="s">
        <v>843</v>
      </c>
      <c r="G330" s="117" t="s">
        <v>6681</v>
      </c>
    </row>
    <row r="331" spans="1:7" hidden="1">
      <c r="A331" s="94"/>
      <c r="B331" s="117" t="s">
        <v>880</v>
      </c>
      <c r="C331" s="117" t="s">
        <v>843</v>
      </c>
      <c r="D331" s="117" t="s">
        <v>881</v>
      </c>
      <c r="E331" s="118" t="s">
        <v>6711</v>
      </c>
      <c r="F331" s="117" t="s">
        <v>843</v>
      </c>
      <c r="G331" s="117" t="s">
        <v>6681</v>
      </c>
    </row>
    <row r="332" spans="1:7" hidden="1">
      <c r="A332" s="94"/>
      <c r="B332" s="117" t="s">
        <v>882</v>
      </c>
      <c r="C332" s="117" t="s">
        <v>843</v>
      </c>
      <c r="D332" s="117" t="s">
        <v>883</v>
      </c>
      <c r="E332" s="118" t="s">
        <v>6713</v>
      </c>
      <c r="F332" s="117" t="s">
        <v>843</v>
      </c>
      <c r="G332" s="117" t="s">
        <v>6681</v>
      </c>
    </row>
    <row r="333" spans="1:7" hidden="1">
      <c r="A333" s="94"/>
      <c r="B333" s="117" t="s">
        <v>884</v>
      </c>
      <c r="C333" s="117" t="s">
        <v>843</v>
      </c>
      <c r="D333" s="117" t="s">
        <v>885</v>
      </c>
      <c r="E333" s="118" t="s">
        <v>6718</v>
      </c>
      <c r="F333" s="117" t="s">
        <v>843</v>
      </c>
      <c r="G333" s="117" t="s">
        <v>6681</v>
      </c>
    </row>
    <row r="334" spans="1:7" hidden="1">
      <c r="A334" s="94"/>
      <c r="B334" s="117" t="s">
        <v>886</v>
      </c>
      <c r="C334" s="117" t="s">
        <v>843</v>
      </c>
      <c r="D334" s="117" t="s">
        <v>887</v>
      </c>
      <c r="E334" s="118" t="s">
        <v>6713</v>
      </c>
      <c r="F334" s="117" t="s">
        <v>843</v>
      </c>
      <c r="G334" s="117" t="s">
        <v>6681</v>
      </c>
    </row>
    <row r="335" spans="1:7" hidden="1">
      <c r="A335" s="94"/>
      <c r="B335" s="117" t="s">
        <v>888</v>
      </c>
      <c r="C335" s="117" t="s">
        <v>843</v>
      </c>
      <c r="D335" s="117" t="s">
        <v>889</v>
      </c>
      <c r="E335" s="118" t="s">
        <v>6713</v>
      </c>
      <c r="F335" s="117" t="s">
        <v>843</v>
      </c>
      <c r="G335" s="117" t="s">
        <v>6681</v>
      </c>
    </row>
    <row r="336" spans="1:7" hidden="1">
      <c r="A336" s="94"/>
      <c r="B336" s="117" t="s">
        <v>890</v>
      </c>
      <c r="C336" s="117" t="s">
        <v>843</v>
      </c>
      <c r="D336" s="117" t="s">
        <v>891</v>
      </c>
      <c r="E336" s="118" t="s">
        <v>6714</v>
      </c>
      <c r="F336" s="117" t="s">
        <v>843</v>
      </c>
      <c r="G336" s="117" t="s">
        <v>6681</v>
      </c>
    </row>
    <row r="337" spans="1:7" hidden="1">
      <c r="A337" s="94"/>
      <c r="B337" s="117" t="s">
        <v>892</v>
      </c>
      <c r="C337" s="117" t="s">
        <v>843</v>
      </c>
      <c r="D337" s="117" t="s">
        <v>893</v>
      </c>
      <c r="E337" s="118" t="s">
        <v>6718</v>
      </c>
      <c r="F337" s="117" t="s">
        <v>843</v>
      </c>
      <c r="G337" s="117" t="s">
        <v>6681</v>
      </c>
    </row>
    <row r="338" spans="1:7" hidden="1">
      <c r="A338" s="94"/>
      <c r="B338" s="117" t="s">
        <v>894</v>
      </c>
      <c r="C338" s="117" t="s">
        <v>843</v>
      </c>
      <c r="D338" s="117" t="s">
        <v>895</v>
      </c>
      <c r="E338" s="118" t="s">
        <v>6718</v>
      </c>
      <c r="F338" s="117" t="s">
        <v>843</v>
      </c>
      <c r="G338" s="117" t="s">
        <v>6681</v>
      </c>
    </row>
    <row r="339" spans="1:7" hidden="1">
      <c r="A339" s="94"/>
      <c r="B339" s="117" t="s">
        <v>896</v>
      </c>
      <c r="C339" s="117" t="s">
        <v>843</v>
      </c>
      <c r="D339" s="117" t="s">
        <v>897</v>
      </c>
      <c r="E339" s="118" t="s">
        <v>6712</v>
      </c>
      <c r="F339" s="117" t="s">
        <v>843</v>
      </c>
      <c r="G339" s="117" t="s">
        <v>6681</v>
      </c>
    </row>
    <row r="340" spans="1:7" hidden="1">
      <c r="A340" s="94"/>
      <c r="B340" s="117" t="s">
        <v>898</v>
      </c>
      <c r="C340" s="117" t="s">
        <v>843</v>
      </c>
      <c r="D340" s="117" t="s">
        <v>899</v>
      </c>
      <c r="E340" s="118" t="s">
        <v>6718</v>
      </c>
      <c r="F340" s="117" t="s">
        <v>843</v>
      </c>
      <c r="G340" s="117" t="s">
        <v>6681</v>
      </c>
    </row>
    <row r="341" spans="1:7" hidden="1">
      <c r="A341" s="94"/>
      <c r="B341" s="117" t="s">
        <v>900</v>
      </c>
      <c r="C341" s="117" t="s">
        <v>843</v>
      </c>
      <c r="D341" s="117" t="s">
        <v>901</v>
      </c>
      <c r="E341" s="118" t="s">
        <v>6713</v>
      </c>
      <c r="F341" s="117" t="s">
        <v>843</v>
      </c>
      <c r="G341" s="117" t="s">
        <v>6681</v>
      </c>
    </row>
    <row r="342" spans="1:7" hidden="1">
      <c r="A342" s="94"/>
      <c r="B342" s="117" t="s">
        <v>902</v>
      </c>
      <c r="C342" s="117" t="s">
        <v>843</v>
      </c>
      <c r="D342" s="117" t="s">
        <v>903</v>
      </c>
      <c r="E342" s="118" t="s">
        <v>6717</v>
      </c>
      <c r="F342" s="117" t="s">
        <v>843</v>
      </c>
      <c r="G342" s="117" t="s">
        <v>6681</v>
      </c>
    </row>
    <row r="343" spans="1:7" hidden="1">
      <c r="A343" s="94"/>
      <c r="B343" s="117" t="s">
        <v>904</v>
      </c>
      <c r="C343" s="117" t="s">
        <v>843</v>
      </c>
      <c r="D343" s="117" t="s">
        <v>905</v>
      </c>
      <c r="E343" s="118" t="s">
        <v>6714</v>
      </c>
      <c r="F343" s="117" t="s">
        <v>843</v>
      </c>
      <c r="G343" s="117" t="s">
        <v>6681</v>
      </c>
    </row>
    <row r="344" spans="1:7" hidden="1">
      <c r="A344" s="94"/>
      <c r="B344" s="117" t="s">
        <v>906</v>
      </c>
      <c r="C344" s="117" t="s">
        <v>843</v>
      </c>
      <c r="D344" s="117" t="s">
        <v>907</v>
      </c>
      <c r="E344" s="118" t="s">
        <v>6714</v>
      </c>
      <c r="F344" s="117" t="s">
        <v>843</v>
      </c>
      <c r="G344" s="117" t="s">
        <v>6681</v>
      </c>
    </row>
    <row r="345" spans="1:7" hidden="1">
      <c r="A345" s="94"/>
      <c r="B345" s="117" t="s">
        <v>908</v>
      </c>
      <c r="C345" s="117" t="s">
        <v>843</v>
      </c>
      <c r="D345" s="117" t="s">
        <v>909</v>
      </c>
      <c r="E345" s="118" t="s">
        <v>6715</v>
      </c>
      <c r="F345" s="117" t="s">
        <v>843</v>
      </c>
      <c r="G345" s="117" t="s">
        <v>6681</v>
      </c>
    </row>
    <row r="346" spans="1:7" hidden="1">
      <c r="A346" s="94"/>
      <c r="B346" s="117" t="s">
        <v>910</v>
      </c>
      <c r="C346" s="117" t="s">
        <v>843</v>
      </c>
      <c r="D346" s="117" t="s">
        <v>911</v>
      </c>
      <c r="E346" s="118" t="s">
        <v>6714</v>
      </c>
      <c r="F346" s="117" t="s">
        <v>843</v>
      </c>
      <c r="G346" s="117" t="s">
        <v>6681</v>
      </c>
    </row>
    <row r="347" spans="1:7" hidden="1">
      <c r="A347" s="94"/>
      <c r="B347" s="117" t="s">
        <v>912</v>
      </c>
      <c r="C347" s="117" t="s">
        <v>843</v>
      </c>
      <c r="D347" s="117" t="s">
        <v>913</v>
      </c>
      <c r="E347" s="118" t="s">
        <v>6717</v>
      </c>
      <c r="F347" s="117" t="s">
        <v>843</v>
      </c>
      <c r="G347" s="117" t="s">
        <v>6681</v>
      </c>
    </row>
    <row r="348" spans="1:7" hidden="1">
      <c r="A348" s="94"/>
      <c r="B348" s="117" t="s">
        <v>914</v>
      </c>
      <c r="C348" s="117" t="s">
        <v>843</v>
      </c>
      <c r="D348" s="117" t="s">
        <v>915</v>
      </c>
      <c r="E348" s="118" t="s">
        <v>6714</v>
      </c>
      <c r="F348" s="117" t="s">
        <v>843</v>
      </c>
      <c r="G348" s="117" t="s">
        <v>6681</v>
      </c>
    </row>
    <row r="349" spans="1:7" hidden="1">
      <c r="A349" s="94"/>
      <c r="B349" s="117" t="s">
        <v>916</v>
      </c>
      <c r="C349" s="117" t="s">
        <v>843</v>
      </c>
      <c r="D349" s="117" t="s">
        <v>917</v>
      </c>
      <c r="E349" s="118" t="s">
        <v>6712</v>
      </c>
      <c r="F349" s="117" t="s">
        <v>843</v>
      </c>
      <c r="G349" s="117" t="s">
        <v>6681</v>
      </c>
    </row>
    <row r="350" spans="1:7" hidden="1">
      <c r="A350" s="94"/>
      <c r="B350" s="117" t="s">
        <v>918</v>
      </c>
      <c r="C350" s="117" t="s">
        <v>843</v>
      </c>
      <c r="D350" s="117" t="s">
        <v>919</v>
      </c>
      <c r="E350" s="118" t="s">
        <v>6713</v>
      </c>
      <c r="F350" s="117" t="s">
        <v>843</v>
      </c>
      <c r="G350" s="117" t="s">
        <v>6681</v>
      </c>
    </row>
    <row r="351" spans="1:7" hidden="1">
      <c r="A351" s="94"/>
      <c r="B351" s="117" t="s">
        <v>920</v>
      </c>
      <c r="C351" s="117" t="s">
        <v>843</v>
      </c>
      <c r="D351" s="117" t="s">
        <v>921</v>
      </c>
      <c r="E351" s="118" t="s">
        <v>6718</v>
      </c>
      <c r="F351" s="117" t="s">
        <v>843</v>
      </c>
      <c r="G351" s="117" t="s">
        <v>6681</v>
      </c>
    </row>
    <row r="352" spans="1:7" hidden="1">
      <c r="A352" s="94"/>
      <c r="B352" s="117" t="s">
        <v>922</v>
      </c>
      <c r="C352" s="117" t="s">
        <v>843</v>
      </c>
      <c r="D352" s="117" t="s">
        <v>923</v>
      </c>
      <c r="E352" s="118" t="s">
        <v>6713</v>
      </c>
      <c r="F352" s="117" t="s">
        <v>843</v>
      </c>
      <c r="G352" s="117" t="s">
        <v>6681</v>
      </c>
    </row>
    <row r="353" spans="1:7" hidden="1">
      <c r="A353" s="94"/>
      <c r="B353" s="117" t="s">
        <v>924</v>
      </c>
      <c r="C353" s="117" t="s">
        <v>843</v>
      </c>
      <c r="D353" s="117" t="s">
        <v>925</v>
      </c>
      <c r="E353" s="118" t="s">
        <v>6714</v>
      </c>
      <c r="F353" s="117" t="s">
        <v>843</v>
      </c>
      <c r="G353" s="117" t="s">
        <v>6692</v>
      </c>
    </row>
    <row r="354" spans="1:7" hidden="1">
      <c r="A354" s="94"/>
      <c r="B354" s="117" t="s">
        <v>926</v>
      </c>
      <c r="C354" s="117" t="s">
        <v>843</v>
      </c>
      <c r="D354" s="117" t="s">
        <v>6720</v>
      </c>
      <c r="E354" s="118" t="s">
        <v>6715</v>
      </c>
      <c r="F354" s="117" t="s">
        <v>843</v>
      </c>
      <c r="G354" s="117" t="s">
        <v>6692</v>
      </c>
    </row>
    <row r="355" spans="1:7" hidden="1">
      <c r="A355" s="94"/>
      <c r="B355" s="117" t="s">
        <v>927</v>
      </c>
      <c r="C355" s="117" t="s">
        <v>843</v>
      </c>
      <c r="D355" s="117" t="s">
        <v>928</v>
      </c>
      <c r="E355" s="118" t="s">
        <v>6714</v>
      </c>
      <c r="F355" s="117" t="s">
        <v>843</v>
      </c>
      <c r="G355" s="117" t="s">
        <v>6692</v>
      </c>
    </row>
    <row r="356" spans="1:7" hidden="1">
      <c r="A356" s="94"/>
      <c r="B356" s="117" t="s">
        <v>929</v>
      </c>
      <c r="C356" s="117" t="s">
        <v>843</v>
      </c>
      <c r="D356" s="117" t="s">
        <v>930</v>
      </c>
      <c r="E356" s="118" t="s">
        <v>6714</v>
      </c>
      <c r="F356" s="117" t="s">
        <v>843</v>
      </c>
      <c r="G356" s="117" t="s">
        <v>6692</v>
      </c>
    </row>
    <row r="357" spans="1:7" hidden="1">
      <c r="A357" s="94"/>
      <c r="B357" s="117" t="s">
        <v>931</v>
      </c>
      <c r="C357" s="117" t="s">
        <v>843</v>
      </c>
      <c r="D357" s="117" t="s">
        <v>932</v>
      </c>
      <c r="E357" s="118" t="s">
        <v>6717</v>
      </c>
      <c r="F357" s="117" t="s">
        <v>843</v>
      </c>
      <c r="G357" s="117" t="s">
        <v>6692</v>
      </c>
    </row>
    <row r="358" spans="1:7" hidden="1">
      <c r="A358" s="94"/>
      <c r="B358" s="117" t="s">
        <v>933</v>
      </c>
      <c r="C358" s="117" t="s">
        <v>843</v>
      </c>
      <c r="D358" s="117" t="s">
        <v>934</v>
      </c>
      <c r="E358" s="118" t="s">
        <v>6712</v>
      </c>
      <c r="F358" s="117" t="s">
        <v>843</v>
      </c>
      <c r="G358" s="117" t="s">
        <v>6692</v>
      </c>
    </row>
    <row r="359" spans="1:7" hidden="1">
      <c r="A359" s="94"/>
      <c r="B359" s="117" t="s">
        <v>935</v>
      </c>
      <c r="C359" s="117" t="s">
        <v>843</v>
      </c>
      <c r="D359" s="117" t="s">
        <v>936</v>
      </c>
      <c r="E359" s="118" t="s">
        <v>6716</v>
      </c>
      <c r="F359" s="117" t="s">
        <v>843</v>
      </c>
      <c r="G359" s="117" t="s">
        <v>6692</v>
      </c>
    </row>
    <row r="360" spans="1:7" hidden="1">
      <c r="A360" s="94"/>
      <c r="B360" s="117" t="s">
        <v>937</v>
      </c>
      <c r="C360" s="117" t="s">
        <v>843</v>
      </c>
      <c r="D360" s="117" t="s">
        <v>938</v>
      </c>
      <c r="E360" s="118" t="s">
        <v>6717</v>
      </c>
      <c r="F360" s="117" t="s">
        <v>843</v>
      </c>
      <c r="G360" s="117" t="s">
        <v>6692</v>
      </c>
    </row>
    <row r="361" spans="1:7" hidden="1">
      <c r="A361" s="94"/>
      <c r="B361" s="117" t="s">
        <v>939</v>
      </c>
      <c r="C361" s="117" t="s">
        <v>843</v>
      </c>
      <c r="D361" s="117" t="s">
        <v>940</v>
      </c>
      <c r="E361" s="118" t="s">
        <v>6713</v>
      </c>
      <c r="F361" s="117" t="s">
        <v>843</v>
      </c>
      <c r="G361" s="117" t="s">
        <v>6692</v>
      </c>
    </row>
    <row r="362" spans="1:7" hidden="1">
      <c r="A362" s="94"/>
      <c r="B362" s="117" t="s">
        <v>941</v>
      </c>
      <c r="C362" s="117" t="s">
        <v>843</v>
      </c>
      <c r="D362" s="117" t="s">
        <v>942</v>
      </c>
      <c r="E362" s="118" t="s">
        <v>6718</v>
      </c>
      <c r="F362" s="117" t="s">
        <v>843</v>
      </c>
      <c r="G362" s="117" t="s">
        <v>6692</v>
      </c>
    </row>
    <row r="363" spans="1:7" hidden="1">
      <c r="A363" s="94"/>
      <c r="B363" s="117" t="s">
        <v>943</v>
      </c>
      <c r="C363" s="117" t="s">
        <v>843</v>
      </c>
      <c r="D363" s="117" t="s">
        <v>944</v>
      </c>
      <c r="E363" s="118" t="s">
        <v>6714</v>
      </c>
      <c r="F363" s="117" t="s">
        <v>843</v>
      </c>
      <c r="G363" s="117" t="s">
        <v>6692</v>
      </c>
    </row>
    <row r="364" spans="1:7" hidden="1">
      <c r="A364" s="94"/>
      <c r="B364" s="117" t="s">
        <v>945</v>
      </c>
      <c r="C364" s="117" t="s">
        <v>843</v>
      </c>
      <c r="D364" s="117" t="s">
        <v>946</v>
      </c>
      <c r="E364" s="118" t="s">
        <v>6713</v>
      </c>
      <c r="F364" s="117" t="s">
        <v>843</v>
      </c>
      <c r="G364" s="117" t="s">
        <v>6692</v>
      </c>
    </row>
    <row r="365" spans="1:7" hidden="1">
      <c r="A365" s="94"/>
      <c r="B365" s="117" t="s">
        <v>947</v>
      </c>
      <c r="C365" s="117" t="s">
        <v>843</v>
      </c>
      <c r="D365" s="117" t="s">
        <v>948</v>
      </c>
      <c r="E365" s="118" t="s">
        <v>6717</v>
      </c>
      <c r="F365" s="117" t="s">
        <v>843</v>
      </c>
      <c r="G365" s="117" t="s">
        <v>6692</v>
      </c>
    </row>
    <row r="366" spans="1:7" hidden="1">
      <c r="A366" s="94"/>
      <c r="B366" s="117" t="s">
        <v>949</v>
      </c>
      <c r="C366" s="117" t="s">
        <v>843</v>
      </c>
      <c r="D366" s="117" t="s">
        <v>950</v>
      </c>
      <c r="E366" s="118" t="s">
        <v>6717</v>
      </c>
      <c r="F366" s="117" t="s">
        <v>843</v>
      </c>
      <c r="G366" s="117" t="s">
        <v>6692</v>
      </c>
    </row>
    <row r="367" spans="1:7" hidden="1">
      <c r="A367" s="94"/>
      <c r="B367" s="117" t="s">
        <v>951</v>
      </c>
      <c r="C367" s="117" t="s">
        <v>843</v>
      </c>
      <c r="D367" s="117" t="s">
        <v>952</v>
      </c>
      <c r="E367" s="118" t="s">
        <v>6718</v>
      </c>
      <c r="F367" s="117" t="s">
        <v>843</v>
      </c>
      <c r="G367" s="117" t="s">
        <v>6692</v>
      </c>
    </row>
    <row r="368" spans="1:7" hidden="1">
      <c r="A368" s="94"/>
      <c r="B368" s="117" t="s">
        <v>953</v>
      </c>
      <c r="C368" s="117" t="s">
        <v>843</v>
      </c>
      <c r="D368" s="117" t="s">
        <v>954</v>
      </c>
      <c r="E368" s="118" t="s">
        <v>6714</v>
      </c>
      <c r="F368" s="117" t="s">
        <v>843</v>
      </c>
      <c r="G368" s="117" t="s">
        <v>6692</v>
      </c>
    </row>
    <row r="369" spans="1:7" hidden="1">
      <c r="A369" s="94"/>
      <c r="B369" s="117" t="s">
        <v>955</v>
      </c>
      <c r="C369" s="117" t="s">
        <v>843</v>
      </c>
      <c r="D369" s="117" t="s">
        <v>956</v>
      </c>
      <c r="E369" s="118" t="s">
        <v>6713</v>
      </c>
      <c r="F369" s="117" t="s">
        <v>843</v>
      </c>
      <c r="G369" s="117" t="s">
        <v>6692</v>
      </c>
    </row>
    <row r="370" spans="1:7" hidden="1">
      <c r="A370" s="94"/>
      <c r="B370" s="117" t="s">
        <v>957</v>
      </c>
      <c r="C370" s="117" t="s">
        <v>843</v>
      </c>
      <c r="D370" s="117" t="s">
        <v>958</v>
      </c>
      <c r="E370" s="118" t="s">
        <v>6715</v>
      </c>
      <c r="F370" s="117" t="s">
        <v>843</v>
      </c>
      <c r="G370" s="117" t="s">
        <v>6692</v>
      </c>
    </row>
    <row r="371" spans="1:7" hidden="1">
      <c r="A371" s="94"/>
      <c r="B371" s="117" t="s">
        <v>959</v>
      </c>
      <c r="C371" s="117" t="s">
        <v>843</v>
      </c>
      <c r="D371" s="117" t="s">
        <v>960</v>
      </c>
      <c r="E371" s="118" t="s">
        <v>6713</v>
      </c>
      <c r="F371" s="117" t="s">
        <v>843</v>
      </c>
      <c r="G371" s="117" t="s">
        <v>6692</v>
      </c>
    </row>
    <row r="372" spans="1:7" hidden="1">
      <c r="A372" s="94"/>
      <c r="B372" s="117" t="s">
        <v>961</v>
      </c>
      <c r="C372" s="117" t="s">
        <v>843</v>
      </c>
      <c r="D372" s="117" t="s">
        <v>962</v>
      </c>
      <c r="E372" s="118" t="s">
        <v>6714</v>
      </c>
      <c r="F372" s="117" t="s">
        <v>843</v>
      </c>
      <c r="G372" s="117" t="s">
        <v>6692</v>
      </c>
    </row>
    <row r="373" spans="1:7" hidden="1">
      <c r="A373" s="94"/>
      <c r="B373" s="117" t="s">
        <v>963</v>
      </c>
      <c r="C373" s="117" t="s">
        <v>843</v>
      </c>
      <c r="D373" s="117" t="s">
        <v>964</v>
      </c>
      <c r="E373" s="118" t="s">
        <v>6717</v>
      </c>
      <c r="F373" s="117" t="s">
        <v>843</v>
      </c>
      <c r="G373" s="117" t="s">
        <v>6692</v>
      </c>
    </row>
    <row r="374" spans="1:7" hidden="1">
      <c r="A374" s="94"/>
      <c r="B374" s="117" t="s">
        <v>965</v>
      </c>
      <c r="C374" s="117" t="s">
        <v>843</v>
      </c>
      <c r="D374" s="117" t="s">
        <v>966</v>
      </c>
      <c r="E374" s="118" t="s">
        <v>6714</v>
      </c>
      <c r="F374" s="117" t="s">
        <v>843</v>
      </c>
      <c r="G374" s="117" t="s">
        <v>6692</v>
      </c>
    </row>
    <row r="375" spans="1:7" hidden="1">
      <c r="A375" s="94"/>
      <c r="B375" s="117" t="s">
        <v>967</v>
      </c>
      <c r="C375" s="117" t="s">
        <v>843</v>
      </c>
      <c r="D375" s="117" t="s">
        <v>968</v>
      </c>
      <c r="E375" s="118" t="s">
        <v>6713</v>
      </c>
      <c r="F375" s="117" t="s">
        <v>843</v>
      </c>
      <c r="G375" s="117" t="s">
        <v>6692</v>
      </c>
    </row>
    <row r="376" spans="1:7" hidden="1">
      <c r="A376" s="94"/>
      <c r="B376" s="117" t="s">
        <v>969</v>
      </c>
      <c r="C376" s="117" t="s">
        <v>843</v>
      </c>
      <c r="D376" s="117" t="s">
        <v>970</v>
      </c>
      <c r="E376" s="118" t="s">
        <v>6719</v>
      </c>
      <c r="F376" s="117" t="s">
        <v>843</v>
      </c>
      <c r="G376" s="117" t="s">
        <v>6692</v>
      </c>
    </row>
    <row r="377" spans="1:7" hidden="1">
      <c r="A377" s="94"/>
      <c r="B377" s="117" t="s">
        <v>971</v>
      </c>
      <c r="C377" s="117" t="s">
        <v>843</v>
      </c>
      <c r="D377" s="117" t="s">
        <v>972</v>
      </c>
      <c r="E377" s="118" t="s">
        <v>6714</v>
      </c>
      <c r="F377" s="117" t="s">
        <v>843</v>
      </c>
      <c r="G377" s="117" t="s">
        <v>6692</v>
      </c>
    </row>
    <row r="378" spans="1:7" hidden="1">
      <c r="A378" s="94"/>
      <c r="B378" s="117" t="s">
        <v>973</v>
      </c>
      <c r="C378" s="117" t="s">
        <v>843</v>
      </c>
      <c r="D378" s="117" t="s">
        <v>974</v>
      </c>
      <c r="E378" s="118" t="s">
        <v>6715</v>
      </c>
      <c r="F378" s="117" t="s">
        <v>843</v>
      </c>
      <c r="G378" s="117" t="s">
        <v>6692</v>
      </c>
    </row>
    <row r="379" spans="1:7" hidden="1">
      <c r="A379" s="94"/>
      <c r="B379" s="117" t="s">
        <v>975</v>
      </c>
      <c r="C379" s="117" t="s">
        <v>843</v>
      </c>
      <c r="D379" s="117" t="s">
        <v>976</v>
      </c>
      <c r="E379" s="118" t="s">
        <v>6713</v>
      </c>
      <c r="F379" s="117" t="s">
        <v>843</v>
      </c>
      <c r="G379" s="117" t="s">
        <v>6692</v>
      </c>
    </row>
    <row r="380" spans="1:7" hidden="1">
      <c r="A380" s="94"/>
      <c r="B380" s="117" t="s">
        <v>977</v>
      </c>
      <c r="C380" s="117" t="s">
        <v>843</v>
      </c>
      <c r="D380" s="117" t="s">
        <v>978</v>
      </c>
      <c r="E380" s="118" t="s">
        <v>6713</v>
      </c>
      <c r="F380" s="117" t="s">
        <v>843</v>
      </c>
      <c r="G380" s="117" t="s">
        <v>6692</v>
      </c>
    </row>
    <row r="381" spans="1:7" hidden="1">
      <c r="A381" s="94"/>
      <c r="B381" s="117" t="s">
        <v>979</v>
      </c>
      <c r="C381" s="117" t="s">
        <v>843</v>
      </c>
      <c r="D381" s="117" t="s">
        <v>980</v>
      </c>
      <c r="E381" s="118" t="s">
        <v>6714</v>
      </c>
      <c r="F381" s="117" t="s">
        <v>843</v>
      </c>
      <c r="G381" s="117" t="s">
        <v>6692</v>
      </c>
    </row>
    <row r="382" spans="1:7" hidden="1">
      <c r="A382" s="94"/>
      <c r="B382" s="117" t="s">
        <v>981</v>
      </c>
      <c r="C382" s="117" t="s">
        <v>843</v>
      </c>
      <c r="D382" s="117" t="s">
        <v>982</v>
      </c>
      <c r="E382" s="118" t="s">
        <v>6713</v>
      </c>
      <c r="F382" s="117" t="s">
        <v>843</v>
      </c>
      <c r="G382" s="117" t="s">
        <v>6692</v>
      </c>
    </row>
    <row r="383" spans="1:7" hidden="1">
      <c r="A383" s="94"/>
      <c r="B383" s="117" t="s">
        <v>983</v>
      </c>
      <c r="C383" s="117" t="s">
        <v>843</v>
      </c>
      <c r="D383" s="117" t="s">
        <v>984</v>
      </c>
      <c r="E383" s="118" t="s">
        <v>6714</v>
      </c>
      <c r="F383" s="117" t="s">
        <v>843</v>
      </c>
      <c r="G383" s="117" t="s">
        <v>6692</v>
      </c>
    </row>
    <row r="384" spans="1:7" hidden="1">
      <c r="A384" s="94"/>
      <c r="B384" s="117" t="s">
        <v>985</v>
      </c>
      <c r="C384" s="117" t="s">
        <v>843</v>
      </c>
      <c r="D384" s="117" t="s">
        <v>6721</v>
      </c>
      <c r="E384" s="118" t="s">
        <v>6714</v>
      </c>
      <c r="F384" s="117" t="s">
        <v>843</v>
      </c>
      <c r="G384" s="117" t="s">
        <v>6692</v>
      </c>
    </row>
    <row r="385" spans="1:7" hidden="1">
      <c r="A385" s="94"/>
      <c r="B385" s="117" t="s">
        <v>986</v>
      </c>
      <c r="C385" s="117" t="s">
        <v>987</v>
      </c>
      <c r="D385" s="117" t="s">
        <v>987</v>
      </c>
      <c r="E385" s="118" t="s">
        <v>6722</v>
      </c>
      <c r="F385" s="117" t="s">
        <v>987</v>
      </c>
      <c r="G385" s="117" t="s">
        <v>6679</v>
      </c>
    </row>
    <row r="386" spans="1:7" hidden="1">
      <c r="A386" s="94"/>
      <c r="B386" s="117" t="s">
        <v>988</v>
      </c>
      <c r="C386" s="117" t="s">
        <v>987</v>
      </c>
      <c r="D386" s="117" t="s">
        <v>989</v>
      </c>
      <c r="E386" s="118" t="s">
        <v>6723</v>
      </c>
      <c r="F386" s="117" t="s">
        <v>987</v>
      </c>
      <c r="G386" s="117" t="s">
        <v>6681</v>
      </c>
    </row>
    <row r="387" spans="1:7" hidden="1">
      <c r="A387" s="94"/>
      <c r="B387" s="117" t="s">
        <v>990</v>
      </c>
      <c r="C387" s="117" t="s">
        <v>987</v>
      </c>
      <c r="D387" s="117" t="s">
        <v>991</v>
      </c>
      <c r="E387" s="118" t="s">
        <v>6724</v>
      </c>
      <c r="F387" s="117" t="s">
        <v>987</v>
      </c>
      <c r="G387" s="117" t="s">
        <v>6681</v>
      </c>
    </row>
    <row r="388" spans="1:7" hidden="1">
      <c r="A388" s="94"/>
      <c r="B388" s="117" t="s">
        <v>992</v>
      </c>
      <c r="C388" s="117" t="s">
        <v>987</v>
      </c>
      <c r="D388" s="117" t="s">
        <v>993</v>
      </c>
      <c r="E388" s="118" t="s">
        <v>6725</v>
      </c>
      <c r="F388" s="117" t="s">
        <v>987</v>
      </c>
      <c r="G388" s="117" t="s">
        <v>6681</v>
      </c>
    </row>
    <row r="389" spans="1:7" hidden="1">
      <c r="A389" s="94"/>
      <c r="B389" s="117" t="s">
        <v>994</v>
      </c>
      <c r="C389" s="117" t="s">
        <v>987</v>
      </c>
      <c r="D389" s="117" t="s">
        <v>995</v>
      </c>
      <c r="E389" s="118" t="s">
        <v>6723</v>
      </c>
      <c r="F389" s="117" t="s">
        <v>987</v>
      </c>
      <c r="G389" s="117" t="s">
        <v>6681</v>
      </c>
    </row>
    <row r="390" spans="1:7" hidden="1">
      <c r="A390" s="94"/>
      <c r="B390" s="117" t="s">
        <v>996</v>
      </c>
      <c r="C390" s="117" t="s">
        <v>987</v>
      </c>
      <c r="D390" s="117" t="s">
        <v>997</v>
      </c>
      <c r="E390" s="118" t="s">
        <v>6726</v>
      </c>
      <c r="F390" s="117" t="s">
        <v>987</v>
      </c>
      <c r="G390" s="117" t="s">
        <v>6681</v>
      </c>
    </row>
    <row r="391" spans="1:7" hidden="1">
      <c r="A391" s="94"/>
      <c r="B391" s="117" t="s">
        <v>998</v>
      </c>
      <c r="C391" s="117" t="s">
        <v>987</v>
      </c>
      <c r="D391" s="117" t="s">
        <v>999</v>
      </c>
      <c r="E391" s="118" t="s">
        <v>6722</v>
      </c>
      <c r="F391" s="117" t="s">
        <v>987</v>
      </c>
      <c r="G391" s="117" t="s">
        <v>6681</v>
      </c>
    </row>
    <row r="392" spans="1:7" hidden="1">
      <c r="A392" s="94"/>
      <c r="B392" s="117" t="s">
        <v>1000</v>
      </c>
      <c r="C392" s="117" t="s">
        <v>987</v>
      </c>
      <c r="D392" s="117" t="s">
        <v>1001</v>
      </c>
      <c r="E392" s="118" t="s">
        <v>6727</v>
      </c>
      <c r="F392" s="117" t="s">
        <v>987</v>
      </c>
      <c r="G392" s="117" t="s">
        <v>6681</v>
      </c>
    </row>
    <row r="393" spans="1:7" hidden="1">
      <c r="A393" s="94"/>
      <c r="B393" s="117" t="s">
        <v>1002</v>
      </c>
      <c r="C393" s="117" t="s">
        <v>987</v>
      </c>
      <c r="D393" s="117" t="s">
        <v>1003</v>
      </c>
      <c r="E393" s="118" t="s">
        <v>6728</v>
      </c>
      <c r="F393" s="117" t="s">
        <v>987</v>
      </c>
      <c r="G393" s="117" t="s">
        <v>6681</v>
      </c>
    </row>
    <row r="394" spans="1:7" hidden="1">
      <c r="A394" s="94"/>
      <c r="B394" s="117" t="s">
        <v>1004</v>
      </c>
      <c r="C394" s="117" t="s">
        <v>987</v>
      </c>
      <c r="D394" s="117" t="s">
        <v>1005</v>
      </c>
      <c r="E394" s="118" t="s">
        <v>6728</v>
      </c>
      <c r="F394" s="117" t="s">
        <v>987</v>
      </c>
      <c r="G394" s="117" t="s">
        <v>6681</v>
      </c>
    </row>
    <row r="395" spans="1:7" hidden="1">
      <c r="A395" s="94"/>
      <c r="B395" s="117" t="s">
        <v>1006</v>
      </c>
      <c r="C395" s="117" t="s">
        <v>987</v>
      </c>
      <c r="D395" s="117" t="s">
        <v>1007</v>
      </c>
      <c r="E395" s="118" t="s">
        <v>6729</v>
      </c>
      <c r="F395" s="117" t="s">
        <v>987</v>
      </c>
      <c r="G395" s="117" t="s">
        <v>6681</v>
      </c>
    </row>
    <row r="396" spans="1:7" hidden="1">
      <c r="A396" s="94"/>
      <c r="B396" s="117" t="s">
        <v>1008</v>
      </c>
      <c r="C396" s="117" t="s">
        <v>987</v>
      </c>
      <c r="D396" s="117" t="s">
        <v>1009</v>
      </c>
      <c r="E396" s="118" t="s">
        <v>6728</v>
      </c>
      <c r="F396" s="117" t="s">
        <v>987</v>
      </c>
      <c r="G396" s="117" t="s">
        <v>6681</v>
      </c>
    </row>
    <row r="397" spans="1:7" hidden="1">
      <c r="A397" s="94"/>
      <c r="B397" s="117" t="s">
        <v>1010</v>
      </c>
      <c r="C397" s="117" t="s">
        <v>987</v>
      </c>
      <c r="D397" s="117" t="s">
        <v>1011</v>
      </c>
      <c r="E397" s="118" t="s">
        <v>6722</v>
      </c>
      <c r="F397" s="117" t="s">
        <v>987</v>
      </c>
      <c r="G397" s="117" t="s">
        <v>6681</v>
      </c>
    </row>
    <row r="398" spans="1:7" hidden="1">
      <c r="A398" s="94"/>
      <c r="B398" s="117" t="s">
        <v>1012</v>
      </c>
      <c r="C398" s="117" t="s">
        <v>987</v>
      </c>
      <c r="D398" s="117" t="s">
        <v>1013</v>
      </c>
      <c r="E398" s="118" t="s">
        <v>6728</v>
      </c>
      <c r="F398" s="117" t="s">
        <v>987</v>
      </c>
      <c r="G398" s="117" t="s">
        <v>6681</v>
      </c>
    </row>
    <row r="399" spans="1:7" hidden="1">
      <c r="A399" s="94"/>
      <c r="B399" s="117" t="s">
        <v>1014</v>
      </c>
      <c r="C399" s="117" t="s">
        <v>987</v>
      </c>
      <c r="D399" s="117" t="s">
        <v>6730</v>
      </c>
      <c r="E399" s="118" t="s">
        <v>6724</v>
      </c>
      <c r="F399" s="117" t="s">
        <v>987</v>
      </c>
      <c r="G399" s="117" t="s">
        <v>6681</v>
      </c>
    </row>
    <row r="400" spans="1:7" hidden="1">
      <c r="A400" s="94"/>
      <c r="B400" s="117" t="s">
        <v>1015</v>
      </c>
      <c r="C400" s="117" t="s">
        <v>987</v>
      </c>
      <c r="D400" s="117" t="s">
        <v>1016</v>
      </c>
      <c r="E400" s="118" t="s">
        <v>6728</v>
      </c>
      <c r="F400" s="117" t="s">
        <v>987</v>
      </c>
      <c r="G400" s="117" t="s">
        <v>6681</v>
      </c>
    </row>
    <row r="401" spans="1:7" hidden="1">
      <c r="A401" s="94"/>
      <c r="B401" s="117" t="s">
        <v>1017</v>
      </c>
      <c r="C401" s="117" t="s">
        <v>987</v>
      </c>
      <c r="D401" s="117" t="s">
        <v>1018</v>
      </c>
      <c r="E401" s="118" t="s">
        <v>6729</v>
      </c>
      <c r="F401" s="117" t="s">
        <v>987</v>
      </c>
      <c r="G401" s="117" t="s">
        <v>6681</v>
      </c>
    </row>
    <row r="402" spans="1:7" hidden="1">
      <c r="A402" s="94"/>
      <c r="B402" s="117" t="s">
        <v>1019</v>
      </c>
      <c r="C402" s="117" t="s">
        <v>987</v>
      </c>
      <c r="D402" s="117" t="s">
        <v>1020</v>
      </c>
      <c r="E402" s="118" t="s">
        <v>6722</v>
      </c>
      <c r="F402" s="117" t="s">
        <v>987</v>
      </c>
      <c r="G402" s="117" t="s">
        <v>6681</v>
      </c>
    </row>
    <row r="403" spans="1:7" hidden="1">
      <c r="A403" s="94"/>
      <c r="B403" s="117" t="s">
        <v>1021</v>
      </c>
      <c r="C403" s="117" t="s">
        <v>987</v>
      </c>
      <c r="D403" s="117" t="s">
        <v>1022</v>
      </c>
      <c r="E403" s="118" t="s">
        <v>6728</v>
      </c>
      <c r="F403" s="117" t="s">
        <v>987</v>
      </c>
      <c r="G403" s="117" t="s">
        <v>6681</v>
      </c>
    </row>
    <row r="404" spans="1:7" hidden="1">
      <c r="A404" s="94"/>
      <c r="B404" s="117" t="s">
        <v>1023</v>
      </c>
      <c r="C404" s="117" t="s">
        <v>987</v>
      </c>
      <c r="D404" s="117" t="s">
        <v>1024</v>
      </c>
      <c r="E404" s="118" t="s">
        <v>6723</v>
      </c>
      <c r="F404" s="117" t="s">
        <v>987</v>
      </c>
      <c r="G404" s="117" t="s">
        <v>6681</v>
      </c>
    </row>
    <row r="405" spans="1:7" hidden="1">
      <c r="A405" s="94"/>
      <c r="B405" s="117" t="s">
        <v>1025</v>
      </c>
      <c r="C405" s="117" t="s">
        <v>987</v>
      </c>
      <c r="D405" s="117" t="s">
        <v>1026</v>
      </c>
      <c r="E405" s="118" t="s">
        <v>6726</v>
      </c>
      <c r="F405" s="117" t="s">
        <v>987</v>
      </c>
      <c r="G405" s="117" t="s">
        <v>6681</v>
      </c>
    </row>
    <row r="406" spans="1:7" hidden="1">
      <c r="A406" s="94"/>
      <c r="B406" s="117" t="s">
        <v>1027</v>
      </c>
      <c r="C406" s="117" t="s">
        <v>987</v>
      </c>
      <c r="D406" s="117" t="s">
        <v>1028</v>
      </c>
      <c r="E406" s="118" t="s">
        <v>6728</v>
      </c>
      <c r="F406" s="117" t="s">
        <v>987</v>
      </c>
      <c r="G406" s="117" t="s">
        <v>6681</v>
      </c>
    </row>
    <row r="407" spans="1:7" hidden="1">
      <c r="A407" s="94"/>
      <c r="B407" s="117" t="s">
        <v>1029</v>
      </c>
      <c r="C407" s="117" t="s">
        <v>987</v>
      </c>
      <c r="D407" s="117" t="s">
        <v>1030</v>
      </c>
      <c r="E407" s="118" t="s">
        <v>6727</v>
      </c>
      <c r="F407" s="117" t="s">
        <v>987</v>
      </c>
      <c r="G407" s="117" t="s">
        <v>6681</v>
      </c>
    </row>
    <row r="408" spans="1:7" hidden="1">
      <c r="A408" s="94"/>
      <c r="B408" s="117" t="s">
        <v>1031</v>
      </c>
      <c r="C408" s="117" t="s">
        <v>987</v>
      </c>
      <c r="D408" s="117" t="s">
        <v>1032</v>
      </c>
      <c r="E408" s="118" t="s">
        <v>6729</v>
      </c>
      <c r="F408" s="117" t="s">
        <v>987</v>
      </c>
      <c r="G408" s="117" t="s">
        <v>6681</v>
      </c>
    </row>
    <row r="409" spans="1:7" hidden="1">
      <c r="A409" s="94"/>
      <c r="B409" s="117" t="s">
        <v>1033</v>
      </c>
      <c r="C409" s="117" t="s">
        <v>987</v>
      </c>
      <c r="D409" s="117" t="s">
        <v>1034</v>
      </c>
      <c r="E409" s="118" t="s">
        <v>6723</v>
      </c>
      <c r="F409" s="117" t="s">
        <v>987</v>
      </c>
      <c r="G409" s="117" t="s">
        <v>6681</v>
      </c>
    </row>
    <row r="410" spans="1:7" hidden="1">
      <c r="A410" s="94"/>
      <c r="B410" s="117" t="s">
        <v>1035</v>
      </c>
      <c r="C410" s="117" t="s">
        <v>987</v>
      </c>
      <c r="D410" s="117" t="s">
        <v>1036</v>
      </c>
      <c r="E410" s="118" t="s">
        <v>6722</v>
      </c>
      <c r="F410" s="117" t="s">
        <v>987</v>
      </c>
      <c r="G410" s="117" t="s">
        <v>6681</v>
      </c>
    </row>
    <row r="411" spans="1:7" hidden="1">
      <c r="A411" s="94"/>
      <c r="B411" s="117" t="s">
        <v>1037</v>
      </c>
      <c r="C411" s="117" t="s">
        <v>987</v>
      </c>
      <c r="D411" s="117" t="s">
        <v>1038</v>
      </c>
      <c r="E411" s="118" t="s">
        <v>6731</v>
      </c>
      <c r="F411" s="117" t="s">
        <v>987</v>
      </c>
      <c r="G411" s="117" t="s">
        <v>6681</v>
      </c>
    </row>
    <row r="412" spans="1:7" hidden="1">
      <c r="A412" s="94"/>
      <c r="B412" s="117" t="s">
        <v>1039</v>
      </c>
      <c r="C412" s="117" t="s">
        <v>987</v>
      </c>
      <c r="D412" s="117" t="s">
        <v>1040</v>
      </c>
      <c r="E412" s="118" t="s">
        <v>6724</v>
      </c>
      <c r="F412" s="117" t="s">
        <v>987</v>
      </c>
      <c r="G412" s="117" t="s">
        <v>6681</v>
      </c>
    </row>
    <row r="413" spans="1:7" hidden="1">
      <c r="A413" s="94"/>
      <c r="B413" s="117" t="s">
        <v>1041</v>
      </c>
      <c r="C413" s="117" t="s">
        <v>987</v>
      </c>
      <c r="D413" s="117" t="s">
        <v>1042</v>
      </c>
      <c r="E413" s="118" t="s">
        <v>6728</v>
      </c>
      <c r="F413" s="117" t="s">
        <v>987</v>
      </c>
      <c r="G413" s="117" t="s">
        <v>6681</v>
      </c>
    </row>
    <row r="414" spans="1:7" hidden="1">
      <c r="A414" s="94"/>
      <c r="B414" s="117" t="s">
        <v>1043</v>
      </c>
      <c r="C414" s="117" t="s">
        <v>987</v>
      </c>
      <c r="D414" s="117" t="s">
        <v>1044</v>
      </c>
      <c r="E414" s="118" t="s">
        <v>6724</v>
      </c>
      <c r="F414" s="117" t="s">
        <v>987</v>
      </c>
      <c r="G414" s="117" t="s">
        <v>6681</v>
      </c>
    </row>
    <row r="415" spans="1:7" hidden="1">
      <c r="A415" s="94"/>
      <c r="B415" s="117" t="s">
        <v>1045</v>
      </c>
      <c r="C415" s="117" t="s">
        <v>987</v>
      </c>
      <c r="D415" s="117" t="s">
        <v>1046</v>
      </c>
      <c r="E415" s="118" t="s">
        <v>6724</v>
      </c>
      <c r="F415" s="117" t="s">
        <v>987</v>
      </c>
      <c r="G415" s="117" t="s">
        <v>6681</v>
      </c>
    </row>
    <row r="416" spans="1:7" hidden="1">
      <c r="A416" s="94"/>
      <c r="B416" s="117" t="s">
        <v>1047</v>
      </c>
      <c r="C416" s="117" t="s">
        <v>987</v>
      </c>
      <c r="D416" s="117" t="s">
        <v>1048</v>
      </c>
      <c r="E416" s="118" t="s">
        <v>6724</v>
      </c>
      <c r="F416" s="117" t="s">
        <v>987</v>
      </c>
      <c r="G416" s="117" t="s">
        <v>6681</v>
      </c>
    </row>
    <row r="417" spans="1:7" hidden="1">
      <c r="A417" s="94"/>
      <c r="B417" s="117" t="s">
        <v>1049</v>
      </c>
      <c r="C417" s="117" t="s">
        <v>987</v>
      </c>
      <c r="D417" s="117" t="s">
        <v>1050</v>
      </c>
      <c r="E417" s="118" t="s">
        <v>6728</v>
      </c>
      <c r="F417" s="117" t="s">
        <v>987</v>
      </c>
      <c r="G417" s="117" t="s">
        <v>6681</v>
      </c>
    </row>
    <row r="418" spans="1:7" hidden="1">
      <c r="A418" s="94"/>
      <c r="B418" s="117" t="s">
        <v>1051</v>
      </c>
      <c r="C418" s="117" t="s">
        <v>987</v>
      </c>
      <c r="D418" s="117" t="s">
        <v>1052</v>
      </c>
      <c r="E418" s="118" t="s">
        <v>6728</v>
      </c>
      <c r="F418" s="117" t="s">
        <v>987</v>
      </c>
      <c r="G418" s="117" t="s">
        <v>6681</v>
      </c>
    </row>
    <row r="419" spans="1:7" hidden="1">
      <c r="A419" s="94"/>
      <c r="B419" s="117" t="s">
        <v>1053</v>
      </c>
      <c r="C419" s="117" t="s">
        <v>987</v>
      </c>
      <c r="D419" s="117" t="s">
        <v>1054</v>
      </c>
      <c r="E419" s="118" t="s">
        <v>6729</v>
      </c>
      <c r="F419" s="117" t="s">
        <v>987</v>
      </c>
      <c r="G419" s="117" t="s">
        <v>6692</v>
      </c>
    </row>
    <row r="420" spans="1:7" hidden="1">
      <c r="A420" s="94"/>
      <c r="B420" s="117" t="s">
        <v>1055</v>
      </c>
      <c r="C420" s="117" t="s">
        <v>987</v>
      </c>
      <c r="D420" s="117" t="s">
        <v>1056</v>
      </c>
      <c r="E420" s="118" t="s">
        <v>6724</v>
      </c>
      <c r="F420" s="117" t="s">
        <v>987</v>
      </c>
      <c r="G420" s="117" t="s">
        <v>6692</v>
      </c>
    </row>
    <row r="421" spans="1:7" hidden="1">
      <c r="A421" s="94"/>
      <c r="B421" s="117" t="s">
        <v>1057</v>
      </c>
      <c r="C421" s="117" t="s">
        <v>987</v>
      </c>
      <c r="D421" s="117" t="s">
        <v>1058</v>
      </c>
      <c r="E421" s="118" t="s">
        <v>6729</v>
      </c>
      <c r="F421" s="117" t="s">
        <v>987</v>
      </c>
      <c r="G421" s="117" t="s">
        <v>6692</v>
      </c>
    </row>
    <row r="422" spans="1:7" hidden="1">
      <c r="A422" s="94"/>
      <c r="B422" s="117" t="s">
        <v>1059</v>
      </c>
      <c r="C422" s="117" t="s">
        <v>987</v>
      </c>
      <c r="D422" s="117" t="s">
        <v>1060</v>
      </c>
      <c r="E422" s="118" t="s">
        <v>6727</v>
      </c>
      <c r="F422" s="117" t="s">
        <v>987</v>
      </c>
      <c r="G422" s="117" t="s">
        <v>6692</v>
      </c>
    </row>
    <row r="423" spans="1:7" hidden="1">
      <c r="A423" s="94"/>
      <c r="B423" s="117" t="s">
        <v>1061</v>
      </c>
      <c r="C423" s="117" t="s">
        <v>987</v>
      </c>
      <c r="D423" s="117" t="s">
        <v>1062</v>
      </c>
      <c r="E423" s="118" t="s">
        <v>6724</v>
      </c>
      <c r="F423" s="117" t="s">
        <v>987</v>
      </c>
      <c r="G423" s="117" t="s">
        <v>6692</v>
      </c>
    </row>
    <row r="424" spans="1:7" hidden="1">
      <c r="A424" s="94"/>
      <c r="B424" s="117" t="s">
        <v>1063</v>
      </c>
      <c r="C424" s="117" t="s">
        <v>987</v>
      </c>
      <c r="D424" s="117" t="s">
        <v>1064</v>
      </c>
      <c r="E424" s="118" t="s">
        <v>6723</v>
      </c>
      <c r="F424" s="117" t="s">
        <v>987</v>
      </c>
      <c r="G424" s="117" t="s">
        <v>6692</v>
      </c>
    </row>
    <row r="425" spans="1:7" hidden="1">
      <c r="A425" s="94"/>
      <c r="B425" s="117" t="s">
        <v>1065</v>
      </c>
      <c r="C425" s="117" t="s">
        <v>987</v>
      </c>
      <c r="D425" s="117" t="s">
        <v>1066</v>
      </c>
      <c r="E425" s="118" t="s">
        <v>6724</v>
      </c>
      <c r="F425" s="117" t="s">
        <v>987</v>
      </c>
      <c r="G425" s="117" t="s">
        <v>6692</v>
      </c>
    </row>
    <row r="426" spans="1:7" hidden="1">
      <c r="A426" s="94"/>
      <c r="B426" s="117" t="s">
        <v>1067</v>
      </c>
      <c r="C426" s="117" t="s">
        <v>987</v>
      </c>
      <c r="D426" s="117" t="s">
        <v>1068</v>
      </c>
      <c r="E426" s="118" t="s">
        <v>6725</v>
      </c>
      <c r="F426" s="117" t="s">
        <v>987</v>
      </c>
      <c r="G426" s="117" t="s">
        <v>6692</v>
      </c>
    </row>
    <row r="427" spans="1:7" hidden="1">
      <c r="A427" s="94"/>
      <c r="B427" s="117" t="s">
        <v>1069</v>
      </c>
      <c r="C427" s="117" t="s">
        <v>987</v>
      </c>
      <c r="D427" s="117" t="s">
        <v>1070</v>
      </c>
      <c r="E427" s="118" t="s">
        <v>6723</v>
      </c>
      <c r="F427" s="117" t="s">
        <v>987</v>
      </c>
      <c r="G427" s="117" t="s">
        <v>6692</v>
      </c>
    </row>
    <row r="428" spans="1:7" hidden="1">
      <c r="A428" s="94"/>
      <c r="B428" s="117" t="s">
        <v>1071</v>
      </c>
      <c r="C428" s="117" t="s">
        <v>987</v>
      </c>
      <c r="D428" s="117" t="s">
        <v>1072</v>
      </c>
      <c r="E428" s="118" t="s">
        <v>6726</v>
      </c>
      <c r="F428" s="117" t="s">
        <v>987</v>
      </c>
      <c r="G428" s="117" t="s">
        <v>6692</v>
      </c>
    </row>
    <row r="429" spans="1:7" hidden="1">
      <c r="A429" s="94"/>
      <c r="B429" s="117" t="s">
        <v>1073</v>
      </c>
      <c r="C429" s="117" t="s">
        <v>987</v>
      </c>
      <c r="D429" s="117" t="s">
        <v>1074</v>
      </c>
      <c r="E429" s="118" t="s">
        <v>6728</v>
      </c>
      <c r="F429" s="117" t="s">
        <v>987</v>
      </c>
      <c r="G429" s="117" t="s">
        <v>6692</v>
      </c>
    </row>
    <row r="430" spans="1:7" hidden="1">
      <c r="A430" s="94"/>
      <c r="B430" s="117" t="s">
        <v>1075</v>
      </c>
      <c r="C430" s="117" t="s">
        <v>987</v>
      </c>
      <c r="D430" s="117" t="s">
        <v>1076</v>
      </c>
      <c r="E430" s="118" t="s">
        <v>6724</v>
      </c>
      <c r="F430" s="117" t="s">
        <v>987</v>
      </c>
      <c r="G430" s="117" t="s">
        <v>6692</v>
      </c>
    </row>
    <row r="431" spans="1:7" hidden="1">
      <c r="A431" s="94"/>
      <c r="B431" s="117" t="s">
        <v>1077</v>
      </c>
      <c r="C431" s="117" t="s">
        <v>987</v>
      </c>
      <c r="D431" s="117" t="s">
        <v>1078</v>
      </c>
      <c r="E431" s="118" t="s">
        <v>6727</v>
      </c>
      <c r="F431" s="117" t="s">
        <v>987</v>
      </c>
      <c r="G431" s="117" t="s">
        <v>6692</v>
      </c>
    </row>
    <row r="432" spans="1:7" hidden="1">
      <c r="A432" s="94"/>
      <c r="B432" s="117" t="s">
        <v>1079</v>
      </c>
      <c r="C432" s="117" t="s">
        <v>987</v>
      </c>
      <c r="D432" s="117" t="s">
        <v>6732</v>
      </c>
      <c r="E432" s="118" t="s">
        <v>6724</v>
      </c>
      <c r="F432" s="117" t="s">
        <v>987</v>
      </c>
      <c r="G432" s="117" t="s">
        <v>6692</v>
      </c>
    </row>
    <row r="433" spans="1:7" hidden="1">
      <c r="A433" s="94"/>
      <c r="B433" s="117" t="s">
        <v>1080</v>
      </c>
      <c r="C433" s="117" t="s">
        <v>987</v>
      </c>
      <c r="D433" s="117" t="s">
        <v>1081</v>
      </c>
      <c r="E433" s="118" t="s">
        <v>6728</v>
      </c>
      <c r="F433" s="117" t="s">
        <v>987</v>
      </c>
      <c r="G433" s="117" t="s">
        <v>6692</v>
      </c>
    </row>
    <row r="434" spans="1:7" hidden="1">
      <c r="A434" s="94"/>
      <c r="B434" s="117" t="s">
        <v>1082</v>
      </c>
      <c r="C434" s="117" t="s">
        <v>987</v>
      </c>
      <c r="D434" s="117" t="s">
        <v>1083</v>
      </c>
      <c r="E434" s="118" t="s">
        <v>6727</v>
      </c>
      <c r="F434" s="117" t="s">
        <v>987</v>
      </c>
      <c r="G434" s="117" t="s">
        <v>6692</v>
      </c>
    </row>
    <row r="435" spans="1:7" hidden="1">
      <c r="A435" s="94"/>
      <c r="B435" s="117" t="s">
        <v>1084</v>
      </c>
      <c r="C435" s="117" t="s">
        <v>987</v>
      </c>
      <c r="D435" s="117" t="s">
        <v>1085</v>
      </c>
      <c r="E435" s="118" t="s">
        <v>6728</v>
      </c>
      <c r="F435" s="117" t="s">
        <v>987</v>
      </c>
      <c r="G435" s="117" t="s">
        <v>6692</v>
      </c>
    </row>
    <row r="436" spans="1:7" hidden="1">
      <c r="A436" s="94"/>
      <c r="B436" s="117" t="s">
        <v>1086</v>
      </c>
      <c r="C436" s="117" t="s">
        <v>987</v>
      </c>
      <c r="D436" s="117" t="s">
        <v>6733</v>
      </c>
      <c r="E436" s="118" t="s">
        <v>6725</v>
      </c>
      <c r="F436" s="117" t="s">
        <v>987</v>
      </c>
      <c r="G436" s="117" t="s">
        <v>6692</v>
      </c>
    </row>
    <row r="437" spans="1:7" hidden="1">
      <c r="A437" s="94"/>
      <c r="B437" s="117" t="s">
        <v>1087</v>
      </c>
      <c r="C437" s="117" t="s">
        <v>987</v>
      </c>
      <c r="D437" s="117" t="s">
        <v>1088</v>
      </c>
      <c r="E437" s="118" t="s">
        <v>6723</v>
      </c>
      <c r="F437" s="117" t="s">
        <v>987</v>
      </c>
      <c r="G437" s="117" t="s">
        <v>6692</v>
      </c>
    </row>
    <row r="438" spans="1:7" hidden="1">
      <c r="A438" s="94"/>
      <c r="B438" s="117" t="s">
        <v>1089</v>
      </c>
      <c r="C438" s="117" t="s">
        <v>987</v>
      </c>
      <c r="D438" s="117" t="s">
        <v>1090</v>
      </c>
      <c r="E438" s="118" t="s">
        <v>6726</v>
      </c>
      <c r="F438" s="117" t="s">
        <v>987</v>
      </c>
      <c r="G438" s="117" t="s">
        <v>6692</v>
      </c>
    </row>
    <row r="439" spans="1:7" hidden="1">
      <c r="A439" s="94"/>
      <c r="B439" s="117" t="s">
        <v>1091</v>
      </c>
      <c r="C439" s="117" t="s">
        <v>987</v>
      </c>
      <c r="D439" s="117" t="s">
        <v>1092</v>
      </c>
      <c r="E439" s="118" t="s">
        <v>6728</v>
      </c>
      <c r="F439" s="117" t="s">
        <v>987</v>
      </c>
      <c r="G439" s="117" t="s">
        <v>6692</v>
      </c>
    </row>
    <row r="440" spans="1:7" hidden="1">
      <c r="A440" s="94"/>
      <c r="B440" s="117" t="s">
        <v>1093</v>
      </c>
      <c r="C440" s="117" t="s">
        <v>987</v>
      </c>
      <c r="D440" s="117" t="s">
        <v>1094</v>
      </c>
      <c r="E440" s="118" t="s">
        <v>6724</v>
      </c>
      <c r="F440" s="117" t="s">
        <v>987</v>
      </c>
      <c r="G440" s="117" t="s">
        <v>6692</v>
      </c>
    </row>
    <row r="441" spans="1:7" hidden="1">
      <c r="A441" s="94"/>
      <c r="B441" s="117" t="s">
        <v>1095</v>
      </c>
      <c r="C441" s="117" t="s">
        <v>987</v>
      </c>
      <c r="D441" s="117" t="s">
        <v>1096</v>
      </c>
      <c r="E441" s="118" t="s">
        <v>6727</v>
      </c>
      <c r="F441" s="117" t="s">
        <v>987</v>
      </c>
      <c r="G441" s="117" t="s">
        <v>6692</v>
      </c>
    </row>
    <row r="442" spans="1:7" hidden="1">
      <c r="A442" s="94"/>
      <c r="B442" s="117" t="s">
        <v>1097</v>
      </c>
      <c r="C442" s="117" t="s">
        <v>987</v>
      </c>
      <c r="D442" s="117" t="s">
        <v>6734</v>
      </c>
      <c r="E442" s="118" t="s">
        <v>6724</v>
      </c>
      <c r="F442" s="117" t="s">
        <v>987</v>
      </c>
      <c r="G442" s="117" t="s">
        <v>6692</v>
      </c>
    </row>
    <row r="443" spans="1:7" hidden="1">
      <c r="A443" s="94"/>
      <c r="B443" s="117" t="s">
        <v>1098</v>
      </c>
      <c r="C443" s="117" t="s">
        <v>987</v>
      </c>
      <c r="D443" s="117" t="s">
        <v>6735</v>
      </c>
      <c r="E443" s="118" t="s">
        <v>6728</v>
      </c>
      <c r="F443" s="117" t="s">
        <v>987</v>
      </c>
      <c r="G443" s="117" t="s">
        <v>6692</v>
      </c>
    </row>
    <row r="444" spans="1:7" hidden="1">
      <c r="A444" s="94"/>
      <c r="B444" s="117" t="s">
        <v>1099</v>
      </c>
      <c r="C444" s="117" t="s">
        <v>987</v>
      </c>
      <c r="D444" s="117" t="s">
        <v>6736</v>
      </c>
      <c r="E444" s="118" t="s">
        <v>6728</v>
      </c>
      <c r="F444" s="117" t="s">
        <v>987</v>
      </c>
      <c r="G444" s="117" t="s">
        <v>6692</v>
      </c>
    </row>
    <row r="445" spans="1:7" hidden="1">
      <c r="A445" s="94"/>
      <c r="B445" s="117" t="s">
        <v>1100</v>
      </c>
      <c r="C445" s="117" t="s">
        <v>987</v>
      </c>
      <c r="D445" s="117" t="s">
        <v>6737</v>
      </c>
      <c r="E445" s="118" t="s">
        <v>6724</v>
      </c>
      <c r="F445" s="117" t="s">
        <v>987</v>
      </c>
      <c r="G445" s="117" t="s">
        <v>6692</v>
      </c>
    </row>
    <row r="446" spans="1:7" hidden="1">
      <c r="A446" s="94"/>
      <c r="B446" s="117" t="s">
        <v>1101</v>
      </c>
      <c r="C446" s="117" t="s">
        <v>987</v>
      </c>
      <c r="D446" s="117" t="s">
        <v>6738</v>
      </c>
      <c r="E446" s="118" t="s">
        <v>6729</v>
      </c>
      <c r="F446" s="117" t="s">
        <v>987</v>
      </c>
      <c r="G446" s="117" t="s">
        <v>6692</v>
      </c>
    </row>
    <row r="447" spans="1:7" hidden="1">
      <c r="A447" s="94"/>
      <c r="B447" s="117" t="s">
        <v>1102</v>
      </c>
      <c r="C447" s="117" t="s">
        <v>1103</v>
      </c>
      <c r="D447" s="117" t="s">
        <v>1103</v>
      </c>
      <c r="E447" s="118" t="s">
        <v>6739</v>
      </c>
      <c r="F447" s="117" t="s">
        <v>1103</v>
      </c>
      <c r="G447" s="117" t="s">
        <v>6679</v>
      </c>
    </row>
    <row r="448" spans="1:7" hidden="1">
      <c r="A448" s="94"/>
      <c r="B448" s="117" t="s">
        <v>1104</v>
      </c>
      <c r="C448" s="117" t="s">
        <v>1103</v>
      </c>
      <c r="D448" s="117" t="s">
        <v>1105</v>
      </c>
      <c r="E448" s="118" t="s">
        <v>6740</v>
      </c>
      <c r="F448" s="117" t="s">
        <v>1103</v>
      </c>
      <c r="G448" s="117" t="s">
        <v>6679</v>
      </c>
    </row>
    <row r="449" spans="1:7" hidden="1">
      <c r="A449" s="94"/>
      <c r="B449" s="117" t="s">
        <v>1106</v>
      </c>
      <c r="C449" s="117" t="s">
        <v>1103</v>
      </c>
      <c r="D449" s="117" t="s">
        <v>1107</v>
      </c>
      <c r="E449" s="118" t="s">
        <v>6741</v>
      </c>
      <c r="F449" s="117" t="s">
        <v>1103</v>
      </c>
      <c r="G449" s="117" t="s">
        <v>6681</v>
      </c>
    </row>
    <row r="450" spans="1:7" hidden="1">
      <c r="A450" s="94"/>
      <c r="B450" s="117" t="s">
        <v>1108</v>
      </c>
      <c r="C450" s="117" t="s">
        <v>1103</v>
      </c>
      <c r="D450" s="117" t="s">
        <v>1109</v>
      </c>
      <c r="E450" s="118" t="s">
        <v>6742</v>
      </c>
      <c r="F450" s="117" t="s">
        <v>1103</v>
      </c>
      <c r="G450" s="117" t="s">
        <v>6681</v>
      </c>
    </row>
    <row r="451" spans="1:7" hidden="1">
      <c r="A451" s="94"/>
      <c r="B451" s="117" t="s">
        <v>1110</v>
      </c>
      <c r="C451" s="117" t="s">
        <v>1103</v>
      </c>
      <c r="D451" s="117" t="s">
        <v>1111</v>
      </c>
      <c r="E451" s="118" t="s">
        <v>6739</v>
      </c>
      <c r="F451" s="117" t="s">
        <v>1103</v>
      </c>
      <c r="G451" s="117" t="s">
        <v>6681</v>
      </c>
    </row>
    <row r="452" spans="1:7" hidden="1">
      <c r="A452" s="94"/>
      <c r="B452" s="117" t="s">
        <v>1112</v>
      </c>
      <c r="C452" s="117" t="s">
        <v>1103</v>
      </c>
      <c r="D452" s="117" t="s">
        <v>1113</v>
      </c>
      <c r="E452" s="118" t="s">
        <v>6739</v>
      </c>
      <c r="F452" s="117" t="s">
        <v>1103</v>
      </c>
      <c r="G452" s="117" t="s">
        <v>6681</v>
      </c>
    </row>
    <row r="453" spans="1:7" hidden="1">
      <c r="A453" s="94"/>
      <c r="B453" s="117" t="s">
        <v>1114</v>
      </c>
      <c r="C453" s="117" t="s">
        <v>1103</v>
      </c>
      <c r="D453" s="117" t="s">
        <v>1115</v>
      </c>
      <c r="E453" s="118" t="s">
        <v>6743</v>
      </c>
      <c r="F453" s="117" t="s">
        <v>1103</v>
      </c>
      <c r="G453" s="117" t="s">
        <v>6681</v>
      </c>
    </row>
    <row r="454" spans="1:7" hidden="1">
      <c r="A454" s="94"/>
      <c r="B454" s="117" t="s">
        <v>1116</v>
      </c>
      <c r="C454" s="117" t="s">
        <v>1103</v>
      </c>
      <c r="D454" s="117" t="s">
        <v>1117</v>
      </c>
      <c r="E454" s="118" t="s">
        <v>6744</v>
      </c>
      <c r="F454" s="117" t="s">
        <v>1103</v>
      </c>
      <c r="G454" s="117" t="s">
        <v>6681</v>
      </c>
    </row>
    <row r="455" spans="1:7" hidden="1">
      <c r="A455" s="94"/>
      <c r="B455" s="117" t="s">
        <v>1118</v>
      </c>
      <c r="C455" s="117" t="s">
        <v>1103</v>
      </c>
      <c r="D455" s="117" t="s">
        <v>1119</v>
      </c>
      <c r="E455" s="118" t="s">
        <v>6743</v>
      </c>
      <c r="F455" s="117" t="s">
        <v>1103</v>
      </c>
      <c r="G455" s="117" t="s">
        <v>6681</v>
      </c>
    </row>
    <row r="456" spans="1:7" hidden="1">
      <c r="A456" s="94"/>
      <c r="B456" s="117" t="s">
        <v>1120</v>
      </c>
      <c r="C456" s="117" t="s">
        <v>1103</v>
      </c>
      <c r="D456" s="117" t="s">
        <v>1121</v>
      </c>
      <c r="E456" s="118" t="s">
        <v>6740</v>
      </c>
      <c r="F456" s="117" t="s">
        <v>1103</v>
      </c>
      <c r="G456" s="117" t="s">
        <v>6681</v>
      </c>
    </row>
    <row r="457" spans="1:7" hidden="1">
      <c r="A457" s="94"/>
      <c r="B457" s="117" t="s">
        <v>1122</v>
      </c>
      <c r="C457" s="117" t="s">
        <v>1103</v>
      </c>
      <c r="D457" s="117" t="s">
        <v>1123</v>
      </c>
      <c r="E457" s="118" t="s">
        <v>6741</v>
      </c>
      <c r="F457" s="117" t="s">
        <v>1103</v>
      </c>
      <c r="G457" s="117" t="s">
        <v>6681</v>
      </c>
    </row>
    <row r="458" spans="1:7" hidden="1">
      <c r="A458" s="94"/>
      <c r="B458" s="117" t="s">
        <v>1124</v>
      </c>
      <c r="C458" s="117" t="s">
        <v>1103</v>
      </c>
      <c r="D458" s="117" t="s">
        <v>1125</v>
      </c>
      <c r="E458" s="118" t="s">
        <v>6742</v>
      </c>
      <c r="F458" s="117" t="s">
        <v>1103</v>
      </c>
      <c r="G458" s="117" t="s">
        <v>6681</v>
      </c>
    </row>
    <row r="459" spans="1:7" hidden="1">
      <c r="A459" s="94"/>
      <c r="B459" s="117" t="s">
        <v>1126</v>
      </c>
      <c r="C459" s="117" t="s">
        <v>1103</v>
      </c>
      <c r="D459" s="117" t="s">
        <v>1127</v>
      </c>
      <c r="E459" s="118" t="s">
        <v>6745</v>
      </c>
      <c r="F459" s="117" t="s">
        <v>1103</v>
      </c>
      <c r="G459" s="117" t="s">
        <v>6681</v>
      </c>
    </row>
    <row r="460" spans="1:7" hidden="1">
      <c r="A460" s="94"/>
      <c r="B460" s="117" t="s">
        <v>1128</v>
      </c>
      <c r="C460" s="117" t="s">
        <v>1103</v>
      </c>
      <c r="D460" s="117" t="s">
        <v>1129</v>
      </c>
      <c r="E460" s="118" t="s">
        <v>6740</v>
      </c>
      <c r="F460" s="117" t="s">
        <v>1103</v>
      </c>
      <c r="G460" s="117" t="s">
        <v>6681</v>
      </c>
    </row>
    <row r="461" spans="1:7" hidden="1">
      <c r="A461" s="94"/>
      <c r="B461" s="117" t="s">
        <v>6657</v>
      </c>
      <c r="C461" s="117" t="s">
        <v>1103</v>
      </c>
      <c r="D461" s="117" t="s">
        <v>6746</v>
      </c>
      <c r="E461" s="118" t="s">
        <v>6740</v>
      </c>
      <c r="F461" s="117" t="s">
        <v>1103</v>
      </c>
      <c r="G461" s="117" t="s">
        <v>6681</v>
      </c>
    </row>
    <row r="462" spans="1:7" hidden="1">
      <c r="A462" s="94"/>
      <c r="B462" s="117" t="s">
        <v>1130</v>
      </c>
      <c r="C462" s="117" t="s">
        <v>1103</v>
      </c>
      <c r="D462" s="117" t="s">
        <v>1131</v>
      </c>
      <c r="E462" s="118" t="s">
        <v>6741</v>
      </c>
      <c r="F462" s="117" t="s">
        <v>1103</v>
      </c>
      <c r="G462" s="117" t="s">
        <v>6681</v>
      </c>
    </row>
    <row r="463" spans="1:7" hidden="1">
      <c r="A463" s="94"/>
      <c r="B463" s="117" t="s">
        <v>1132</v>
      </c>
      <c r="C463" s="117" t="s">
        <v>1103</v>
      </c>
      <c r="D463" s="117" t="s">
        <v>1133</v>
      </c>
      <c r="E463" s="118" t="s">
        <v>6740</v>
      </c>
      <c r="F463" s="117" t="s">
        <v>1103</v>
      </c>
      <c r="G463" s="117" t="s">
        <v>6681</v>
      </c>
    </row>
    <row r="464" spans="1:7" hidden="1">
      <c r="A464" s="94"/>
      <c r="B464" s="117" t="s">
        <v>1134</v>
      </c>
      <c r="C464" s="117" t="s">
        <v>1103</v>
      </c>
      <c r="D464" s="117" t="s">
        <v>1135</v>
      </c>
      <c r="E464" s="118" t="s">
        <v>6743</v>
      </c>
      <c r="F464" s="117" t="s">
        <v>1103</v>
      </c>
      <c r="G464" s="117" t="s">
        <v>6681</v>
      </c>
    </row>
    <row r="465" spans="1:7" hidden="1">
      <c r="A465" s="94"/>
      <c r="B465" s="117" t="s">
        <v>1136</v>
      </c>
      <c r="C465" s="117" t="s">
        <v>1103</v>
      </c>
      <c r="D465" s="117" t="s">
        <v>1137</v>
      </c>
      <c r="E465" s="118" t="s">
        <v>6739</v>
      </c>
      <c r="F465" s="117" t="s">
        <v>1103</v>
      </c>
      <c r="G465" s="117" t="s">
        <v>6681</v>
      </c>
    </row>
    <row r="466" spans="1:7" hidden="1">
      <c r="A466" s="94"/>
      <c r="B466" s="117" t="s">
        <v>1138</v>
      </c>
      <c r="C466" s="117" t="s">
        <v>1103</v>
      </c>
      <c r="D466" s="117" t="s">
        <v>1139</v>
      </c>
      <c r="E466" s="118" t="s">
        <v>6743</v>
      </c>
      <c r="F466" s="117" t="s">
        <v>1103</v>
      </c>
      <c r="G466" s="117" t="s">
        <v>6681</v>
      </c>
    </row>
    <row r="467" spans="1:7" hidden="1">
      <c r="A467" s="94"/>
      <c r="B467" s="117" t="s">
        <v>1140</v>
      </c>
      <c r="C467" s="117" t="s">
        <v>1103</v>
      </c>
      <c r="D467" s="117" t="s">
        <v>1141</v>
      </c>
      <c r="E467" s="118" t="s">
        <v>6740</v>
      </c>
      <c r="F467" s="117" t="s">
        <v>1103</v>
      </c>
      <c r="G467" s="117" t="s">
        <v>6681</v>
      </c>
    </row>
    <row r="468" spans="1:7" hidden="1">
      <c r="A468" s="94"/>
      <c r="B468" s="117" t="s">
        <v>1142</v>
      </c>
      <c r="C468" s="117" t="s">
        <v>1103</v>
      </c>
      <c r="D468" s="117" t="s">
        <v>1143</v>
      </c>
      <c r="E468" s="118" t="s">
        <v>6744</v>
      </c>
      <c r="F468" s="117" t="s">
        <v>1103</v>
      </c>
      <c r="G468" s="117" t="s">
        <v>6681</v>
      </c>
    </row>
    <row r="469" spans="1:7" hidden="1">
      <c r="A469" s="94"/>
      <c r="B469" s="117" t="s">
        <v>1144</v>
      </c>
      <c r="C469" s="117" t="s">
        <v>1103</v>
      </c>
      <c r="D469" s="117" t="s">
        <v>1145</v>
      </c>
      <c r="E469" s="118" t="s">
        <v>6743</v>
      </c>
      <c r="F469" s="117" t="s">
        <v>1103</v>
      </c>
      <c r="G469" s="117" t="s">
        <v>6681</v>
      </c>
    </row>
    <row r="470" spans="1:7" hidden="1">
      <c r="A470" s="94"/>
      <c r="B470" s="117" t="s">
        <v>1146</v>
      </c>
      <c r="C470" s="117" t="s">
        <v>1103</v>
      </c>
      <c r="D470" s="117" t="s">
        <v>1147</v>
      </c>
      <c r="E470" s="118" t="s">
        <v>6742</v>
      </c>
      <c r="F470" s="117" t="s">
        <v>1103</v>
      </c>
      <c r="G470" s="117" t="s">
        <v>6681</v>
      </c>
    </row>
    <row r="471" spans="1:7" hidden="1">
      <c r="A471" s="94"/>
      <c r="B471" s="117" t="s">
        <v>1148</v>
      </c>
      <c r="C471" s="117" t="s">
        <v>1103</v>
      </c>
      <c r="D471" s="117" t="s">
        <v>1149</v>
      </c>
      <c r="E471" s="118" t="s">
        <v>6739</v>
      </c>
      <c r="F471" s="117" t="s">
        <v>1103</v>
      </c>
      <c r="G471" s="117" t="s">
        <v>6681</v>
      </c>
    </row>
    <row r="472" spans="1:7" hidden="1">
      <c r="A472" s="94"/>
      <c r="B472" s="117" t="s">
        <v>1150</v>
      </c>
      <c r="C472" s="117" t="s">
        <v>1103</v>
      </c>
      <c r="D472" s="117" t="s">
        <v>1151</v>
      </c>
      <c r="E472" s="118" t="s">
        <v>6747</v>
      </c>
      <c r="F472" s="117" t="s">
        <v>1103</v>
      </c>
      <c r="G472" s="117" t="s">
        <v>6681</v>
      </c>
    </row>
    <row r="473" spans="1:7" hidden="1">
      <c r="A473" s="94"/>
      <c r="B473" s="117" t="s">
        <v>1152</v>
      </c>
      <c r="C473" s="117" t="s">
        <v>1103</v>
      </c>
      <c r="D473" s="117" t="s">
        <v>1153</v>
      </c>
      <c r="E473" s="118" t="s">
        <v>6740</v>
      </c>
      <c r="F473" s="117" t="s">
        <v>1103</v>
      </c>
      <c r="G473" s="117" t="s">
        <v>6681</v>
      </c>
    </row>
    <row r="474" spans="1:7" hidden="1">
      <c r="A474" s="94"/>
      <c r="B474" s="117" t="s">
        <v>1154</v>
      </c>
      <c r="C474" s="117" t="s">
        <v>1103</v>
      </c>
      <c r="D474" s="117" t="s">
        <v>1155</v>
      </c>
      <c r="E474" s="118" t="s">
        <v>6741</v>
      </c>
      <c r="F474" s="117" t="s">
        <v>1103</v>
      </c>
      <c r="G474" s="117" t="s">
        <v>6681</v>
      </c>
    </row>
    <row r="475" spans="1:7" hidden="1">
      <c r="A475" s="94"/>
      <c r="B475" s="117" t="s">
        <v>1156</v>
      </c>
      <c r="C475" s="117" t="s">
        <v>1103</v>
      </c>
      <c r="D475" s="117" t="s">
        <v>1157</v>
      </c>
      <c r="E475" s="118" t="s">
        <v>6742</v>
      </c>
      <c r="F475" s="117" t="s">
        <v>1103</v>
      </c>
      <c r="G475" s="117" t="s">
        <v>6681</v>
      </c>
    </row>
    <row r="476" spans="1:7" hidden="1">
      <c r="A476" s="94"/>
      <c r="B476" s="117" t="s">
        <v>1158</v>
      </c>
      <c r="C476" s="117" t="s">
        <v>1103</v>
      </c>
      <c r="D476" s="117" t="s">
        <v>1159</v>
      </c>
      <c r="E476" s="118" t="s">
        <v>6740</v>
      </c>
      <c r="F476" s="117" t="s">
        <v>1103</v>
      </c>
      <c r="G476" s="117" t="s">
        <v>6681</v>
      </c>
    </row>
    <row r="477" spans="1:7" hidden="1">
      <c r="A477" s="94"/>
      <c r="B477" s="117" t="s">
        <v>1160</v>
      </c>
      <c r="C477" s="117" t="s">
        <v>1103</v>
      </c>
      <c r="D477" s="117" t="s">
        <v>1161</v>
      </c>
      <c r="E477" s="118" t="s">
        <v>6742</v>
      </c>
      <c r="F477" s="117" t="s">
        <v>1103</v>
      </c>
      <c r="G477" s="117" t="s">
        <v>6681</v>
      </c>
    </row>
    <row r="478" spans="1:7" hidden="1">
      <c r="A478" s="94"/>
      <c r="B478" s="117" t="s">
        <v>1162</v>
      </c>
      <c r="C478" s="117" t="s">
        <v>1103</v>
      </c>
      <c r="D478" s="117" t="s">
        <v>1163</v>
      </c>
      <c r="E478" s="118" t="s">
        <v>6743</v>
      </c>
      <c r="F478" s="117" t="s">
        <v>1103</v>
      </c>
      <c r="G478" s="117" t="s">
        <v>6681</v>
      </c>
    </row>
    <row r="479" spans="1:7" hidden="1">
      <c r="A479" s="94"/>
      <c r="B479" s="117" t="s">
        <v>1164</v>
      </c>
      <c r="C479" s="117" t="s">
        <v>1103</v>
      </c>
      <c r="D479" s="117" t="s">
        <v>1165</v>
      </c>
      <c r="E479" s="118" t="s">
        <v>6741</v>
      </c>
      <c r="F479" s="117" t="s">
        <v>1103</v>
      </c>
      <c r="G479" s="117" t="s">
        <v>6681</v>
      </c>
    </row>
    <row r="480" spans="1:7" hidden="1">
      <c r="A480" s="94"/>
      <c r="B480" s="117" t="s">
        <v>1166</v>
      </c>
      <c r="C480" s="117" t="s">
        <v>1103</v>
      </c>
      <c r="D480" s="117" t="s">
        <v>1167</v>
      </c>
      <c r="E480" s="118" t="s">
        <v>6741</v>
      </c>
      <c r="F480" s="117" t="s">
        <v>1103</v>
      </c>
      <c r="G480" s="117" t="s">
        <v>6681</v>
      </c>
    </row>
    <row r="481" spans="1:7" hidden="1">
      <c r="A481" s="94"/>
      <c r="B481" s="117" t="s">
        <v>1168</v>
      </c>
      <c r="C481" s="117" t="s">
        <v>1103</v>
      </c>
      <c r="D481" s="117" t="s">
        <v>1169</v>
      </c>
      <c r="E481" s="118" t="s">
        <v>6739</v>
      </c>
      <c r="F481" s="117" t="s">
        <v>1103</v>
      </c>
      <c r="G481" s="117" t="s">
        <v>6681</v>
      </c>
    </row>
    <row r="482" spans="1:7" hidden="1">
      <c r="A482" s="94"/>
      <c r="B482" s="117" t="s">
        <v>1170</v>
      </c>
      <c r="C482" s="117" t="s">
        <v>1103</v>
      </c>
      <c r="D482" s="117" t="s">
        <v>1171</v>
      </c>
      <c r="E482" s="118" t="s">
        <v>6741</v>
      </c>
      <c r="F482" s="117" t="s">
        <v>1103</v>
      </c>
      <c r="G482" s="117" t="s">
        <v>6681</v>
      </c>
    </row>
    <row r="483" spans="1:7" hidden="1">
      <c r="A483" s="94"/>
      <c r="B483" s="117" t="s">
        <v>1172</v>
      </c>
      <c r="C483" s="117" t="s">
        <v>1103</v>
      </c>
      <c r="D483" s="117" t="s">
        <v>6748</v>
      </c>
      <c r="E483" s="118" t="s">
        <v>6743</v>
      </c>
      <c r="F483" s="117" t="s">
        <v>1103</v>
      </c>
      <c r="G483" s="117" t="s">
        <v>6692</v>
      </c>
    </row>
    <row r="484" spans="1:7" hidden="1">
      <c r="A484" s="94"/>
      <c r="B484" s="117" t="s">
        <v>1173</v>
      </c>
      <c r="C484" s="117" t="s">
        <v>1103</v>
      </c>
      <c r="D484" s="117" t="s">
        <v>6749</v>
      </c>
      <c r="E484" s="118" t="s">
        <v>6739</v>
      </c>
      <c r="F484" s="117" t="s">
        <v>1103</v>
      </c>
      <c r="G484" s="117" t="s">
        <v>6692</v>
      </c>
    </row>
    <row r="485" spans="1:7" hidden="1">
      <c r="A485" s="94"/>
      <c r="B485" s="117" t="s">
        <v>1174</v>
      </c>
      <c r="C485" s="117" t="s">
        <v>1103</v>
      </c>
      <c r="D485" s="117" t="s">
        <v>1175</v>
      </c>
      <c r="E485" s="118" t="s">
        <v>6743</v>
      </c>
      <c r="F485" s="117" t="s">
        <v>1103</v>
      </c>
      <c r="G485" s="117" t="s">
        <v>6692</v>
      </c>
    </row>
    <row r="486" spans="1:7" hidden="1">
      <c r="A486" s="94"/>
      <c r="B486" s="117" t="s">
        <v>1176</v>
      </c>
      <c r="C486" s="117" t="s">
        <v>1103</v>
      </c>
      <c r="D486" s="117" t="s">
        <v>6750</v>
      </c>
      <c r="E486" s="118" t="s">
        <v>6741</v>
      </c>
      <c r="F486" s="117" t="s">
        <v>1103</v>
      </c>
      <c r="G486" s="117" t="s">
        <v>6692</v>
      </c>
    </row>
    <row r="487" spans="1:7" hidden="1">
      <c r="A487" s="94"/>
      <c r="B487" s="117" t="s">
        <v>1177</v>
      </c>
      <c r="C487" s="117" t="s">
        <v>1103</v>
      </c>
      <c r="D487" s="117" t="s">
        <v>1178</v>
      </c>
      <c r="E487" s="118" t="s">
        <v>6740</v>
      </c>
      <c r="F487" s="117" t="s">
        <v>1103</v>
      </c>
      <c r="G487" s="117" t="s">
        <v>6692</v>
      </c>
    </row>
    <row r="488" spans="1:7" hidden="1">
      <c r="A488" s="94"/>
      <c r="B488" s="117" t="s">
        <v>1179</v>
      </c>
      <c r="C488" s="117" t="s">
        <v>1103</v>
      </c>
      <c r="D488" s="117" t="s">
        <v>1180</v>
      </c>
      <c r="E488" s="118" t="s">
        <v>6740</v>
      </c>
      <c r="F488" s="117" t="s">
        <v>1103</v>
      </c>
      <c r="G488" s="117" t="s">
        <v>6692</v>
      </c>
    </row>
    <row r="489" spans="1:7" hidden="1">
      <c r="A489" s="94"/>
      <c r="B489" s="117" t="s">
        <v>1181</v>
      </c>
      <c r="C489" s="117" t="s">
        <v>1103</v>
      </c>
      <c r="D489" s="117" t="s">
        <v>1182</v>
      </c>
      <c r="E489" s="118" t="s">
        <v>6739</v>
      </c>
      <c r="F489" s="117" t="s">
        <v>1103</v>
      </c>
      <c r="G489" s="117" t="s">
        <v>6692</v>
      </c>
    </row>
    <row r="490" spans="1:7" hidden="1">
      <c r="A490" s="94"/>
      <c r="B490" s="117" t="s">
        <v>1183</v>
      </c>
      <c r="C490" s="117" t="s">
        <v>1103</v>
      </c>
      <c r="D490" s="117" t="s">
        <v>1184</v>
      </c>
      <c r="E490" s="118" t="s">
        <v>6742</v>
      </c>
      <c r="F490" s="117" t="s">
        <v>1103</v>
      </c>
      <c r="G490" s="117" t="s">
        <v>6692</v>
      </c>
    </row>
    <row r="491" spans="1:7" hidden="1">
      <c r="A491" s="94"/>
      <c r="B491" s="117" t="s">
        <v>1185</v>
      </c>
      <c r="C491" s="117" t="s">
        <v>1103</v>
      </c>
      <c r="D491" s="117" t="s">
        <v>1186</v>
      </c>
      <c r="E491" s="118" t="s">
        <v>6740</v>
      </c>
      <c r="F491" s="117" t="s">
        <v>1103</v>
      </c>
      <c r="G491" s="117" t="s">
        <v>6692</v>
      </c>
    </row>
    <row r="492" spans="1:7" hidden="1">
      <c r="A492" s="94"/>
      <c r="B492" s="117" t="s">
        <v>1187</v>
      </c>
      <c r="C492" s="117" t="s">
        <v>1103</v>
      </c>
      <c r="D492" s="117" t="s">
        <v>1188</v>
      </c>
      <c r="E492" s="118" t="s">
        <v>6741</v>
      </c>
      <c r="F492" s="117" t="s">
        <v>1103</v>
      </c>
      <c r="G492" s="117" t="s">
        <v>6692</v>
      </c>
    </row>
    <row r="493" spans="1:7" hidden="1">
      <c r="A493" s="94"/>
      <c r="B493" s="117" t="s">
        <v>1189</v>
      </c>
      <c r="C493" s="117" t="s">
        <v>1103</v>
      </c>
      <c r="D493" s="117" t="s">
        <v>1190</v>
      </c>
      <c r="E493" s="118" t="s">
        <v>6740</v>
      </c>
      <c r="F493" s="117" t="s">
        <v>1103</v>
      </c>
      <c r="G493" s="117" t="s">
        <v>6692</v>
      </c>
    </row>
    <row r="494" spans="1:7" hidden="1">
      <c r="A494" s="94"/>
      <c r="B494" s="117" t="s">
        <v>1191</v>
      </c>
      <c r="C494" s="117" t="s">
        <v>1103</v>
      </c>
      <c r="D494" s="117" t="s">
        <v>1192</v>
      </c>
      <c r="E494" s="118" t="s">
        <v>6740</v>
      </c>
      <c r="F494" s="117" t="s">
        <v>1103</v>
      </c>
      <c r="G494" s="117" t="s">
        <v>6692</v>
      </c>
    </row>
    <row r="495" spans="1:7" hidden="1">
      <c r="A495" s="94"/>
      <c r="B495" s="117" t="s">
        <v>1193</v>
      </c>
      <c r="C495" s="117" t="s">
        <v>1103</v>
      </c>
      <c r="D495" s="117" t="s">
        <v>1194</v>
      </c>
      <c r="E495" s="118" t="s">
        <v>6742</v>
      </c>
      <c r="F495" s="117" t="s">
        <v>1103</v>
      </c>
      <c r="G495" s="117" t="s">
        <v>6692</v>
      </c>
    </row>
    <row r="496" spans="1:7" hidden="1">
      <c r="A496" s="94"/>
      <c r="B496" s="117" t="s">
        <v>1195</v>
      </c>
      <c r="C496" s="117" t="s">
        <v>1103</v>
      </c>
      <c r="D496" s="117" t="s">
        <v>1196</v>
      </c>
      <c r="E496" s="118" t="s">
        <v>6745</v>
      </c>
      <c r="F496" s="117" t="s">
        <v>1103</v>
      </c>
      <c r="G496" s="117" t="s">
        <v>6692</v>
      </c>
    </row>
    <row r="497" spans="1:7" hidden="1">
      <c r="A497" s="94"/>
      <c r="B497" s="117" t="s">
        <v>1197</v>
      </c>
      <c r="C497" s="117" t="s">
        <v>1103</v>
      </c>
      <c r="D497" s="117" t="s">
        <v>1198</v>
      </c>
      <c r="E497" s="118" t="s">
        <v>6740</v>
      </c>
      <c r="F497" s="117" t="s">
        <v>1103</v>
      </c>
      <c r="G497" s="117" t="s">
        <v>6692</v>
      </c>
    </row>
    <row r="498" spans="1:7" hidden="1">
      <c r="A498" s="94"/>
      <c r="B498" s="117" t="s">
        <v>1199</v>
      </c>
      <c r="C498" s="117" t="s">
        <v>1103</v>
      </c>
      <c r="D498" s="117" t="s">
        <v>1200</v>
      </c>
      <c r="E498" s="118" t="s">
        <v>6740</v>
      </c>
      <c r="F498" s="117" t="s">
        <v>1103</v>
      </c>
      <c r="G498" s="117" t="s">
        <v>6692</v>
      </c>
    </row>
    <row r="499" spans="1:7" hidden="1">
      <c r="A499" s="94"/>
      <c r="B499" s="117" t="s">
        <v>1201</v>
      </c>
      <c r="C499" s="117" t="s">
        <v>1103</v>
      </c>
      <c r="D499" s="117" t="s">
        <v>1202</v>
      </c>
      <c r="E499" s="118" t="s">
        <v>6745</v>
      </c>
      <c r="F499" s="117" t="s">
        <v>1103</v>
      </c>
      <c r="G499" s="117" t="s">
        <v>6692</v>
      </c>
    </row>
    <row r="500" spans="1:7" hidden="1">
      <c r="A500" s="94"/>
      <c r="B500" s="117" t="s">
        <v>1203</v>
      </c>
      <c r="C500" s="117" t="s">
        <v>1103</v>
      </c>
      <c r="D500" s="117" t="s">
        <v>6751</v>
      </c>
      <c r="E500" s="118" t="s">
        <v>6740</v>
      </c>
      <c r="F500" s="117" t="s">
        <v>1103</v>
      </c>
      <c r="G500" s="117" t="s">
        <v>6692</v>
      </c>
    </row>
    <row r="501" spans="1:7" hidden="1">
      <c r="A501" s="94"/>
      <c r="B501" s="117" t="s">
        <v>1204</v>
      </c>
      <c r="C501" s="117" t="s">
        <v>1103</v>
      </c>
      <c r="D501" s="117" t="s">
        <v>6752</v>
      </c>
      <c r="E501" s="118" t="s">
        <v>6740</v>
      </c>
      <c r="F501" s="117" t="s">
        <v>1103</v>
      </c>
      <c r="G501" s="117" t="s">
        <v>6692</v>
      </c>
    </row>
    <row r="502" spans="1:7" hidden="1">
      <c r="A502" s="94"/>
      <c r="B502" s="117" t="s">
        <v>1205</v>
      </c>
      <c r="C502" s="117" t="s">
        <v>1103</v>
      </c>
      <c r="D502" s="117" t="s">
        <v>6753</v>
      </c>
      <c r="E502" s="118" t="s">
        <v>6740</v>
      </c>
      <c r="F502" s="117" t="s">
        <v>1103</v>
      </c>
      <c r="G502" s="117" t="s">
        <v>6692</v>
      </c>
    </row>
    <row r="503" spans="1:7" hidden="1">
      <c r="A503" s="94"/>
      <c r="B503" s="117" t="s">
        <v>1206</v>
      </c>
      <c r="C503" s="117" t="s">
        <v>1103</v>
      </c>
      <c r="D503" s="117" t="s">
        <v>6754</v>
      </c>
      <c r="E503" s="118" t="s">
        <v>6740</v>
      </c>
      <c r="F503" s="117" t="s">
        <v>1103</v>
      </c>
      <c r="G503" s="117" t="s">
        <v>6692</v>
      </c>
    </row>
    <row r="504" spans="1:7" hidden="1">
      <c r="A504" s="94"/>
      <c r="B504" s="117" t="s">
        <v>1207</v>
      </c>
      <c r="C504" s="117" t="s">
        <v>1103</v>
      </c>
      <c r="D504" s="117" t="s">
        <v>6755</v>
      </c>
      <c r="E504" s="118" t="s">
        <v>6743</v>
      </c>
      <c r="F504" s="117" t="s">
        <v>1103</v>
      </c>
      <c r="G504" s="117" t="s">
        <v>6692</v>
      </c>
    </row>
    <row r="505" spans="1:7" hidden="1">
      <c r="A505" s="94"/>
      <c r="B505" s="117" t="s">
        <v>1208</v>
      </c>
      <c r="C505" s="117" t="s">
        <v>1103</v>
      </c>
      <c r="D505" s="117" t="s">
        <v>6756</v>
      </c>
      <c r="E505" s="118" t="s">
        <v>6741</v>
      </c>
      <c r="F505" s="117" t="s">
        <v>1103</v>
      </c>
      <c r="G505" s="117" t="s">
        <v>6692</v>
      </c>
    </row>
    <row r="506" spans="1:7" hidden="1">
      <c r="A506" s="94"/>
      <c r="B506" s="117" t="s">
        <v>1209</v>
      </c>
      <c r="C506" s="117" t="s">
        <v>1103</v>
      </c>
      <c r="D506" s="117" t="s">
        <v>6757</v>
      </c>
      <c r="E506" s="118" t="s">
        <v>6743</v>
      </c>
      <c r="F506" s="117" t="s">
        <v>1103</v>
      </c>
      <c r="G506" s="117" t="s">
        <v>6692</v>
      </c>
    </row>
    <row r="507" spans="1:7" hidden="1">
      <c r="A507" s="94"/>
      <c r="B507" s="117" t="s">
        <v>1210</v>
      </c>
      <c r="C507" s="117" t="s">
        <v>1211</v>
      </c>
      <c r="D507" s="117" t="s">
        <v>1211</v>
      </c>
      <c r="E507" s="118" t="s">
        <v>6758</v>
      </c>
      <c r="F507" s="117" t="s">
        <v>1211</v>
      </c>
      <c r="G507" s="117" t="s">
        <v>6679</v>
      </c>
    </row>
    <row r="508" spans="1:7" hidden="1">
      <c r="A508" s="94"/>
      <c r="B508" s="117" t="s">
        <v>1212</v>
      </c>
      <c r="C508" s="117" t="s">
        <v>1211</v>
      </c>
      <c r="D508" s="117" t="s">
        <v>1213</v>
      </c>
      <c r="E508" s="118" t="s">
        <v>6758</v>
      </c>
      <c r="F508" s="117" t="s">
        <v>1211</v>
      </c>
      <c r="G508" s="117" t="s">
        <v>6681</v>
      </c>
    </row>
    <row r="509" spans="1:7" hidden="1">
      <c r="A509" s="94"/>
      <c r="B509" s="117" t="s">
        <v>1214</v>
      </c>
      <c r="C509" s="117" t="s">
        <v>1211</v>
      </c>
      <c r="D509" s="117" t="s">
        <v>1215</v>
      </c>
      <c r="E509" s="118" t="s">
        <v>6759</v>
      </c>
      <c r="F509" s="117" t="s">
        <v>1211</v>
      </c>
      <c r="G509" s="117" t="s">
        <v>6681</v>
      </c>
    </row>
    <row r="510" spans="1:7" hidden="1">
      <c r="A510" s="94"/>
      <c r="B510" s="117" t="s">
        <v>1216</v>
      </c>
      <c r="C510" s="117" t="s">
        <v>1211</v>
      </c>
      <c r="D510" s="117" t="s">
        <v>1217</v>
      </c>
      <c r="E510" s="118" t="s">
        <v>6760</v>
      </c>
      <c r="F510" s="117" t="s">
        <v>1211</v>
      </c>
      <c r="G510" s="117" t="s">
        <v>6681</v>
      </c>
    </row>
    <row r="511" spans="1:7" hidden="1">
      <c r="A511" s="94"/>
      <c r="B511" s="117" t="s">
        <v>1218</v>
      </c>
      <c r="C511" s="117" t="s">
        <v>1211</v>
      </c>
      <c r="D511" s="117" t="s">
        <v>1219</v>
      </c>
      <c r="E511" s="118" t="s">
        <v>6761</v>
      </c>
      <c r="F511" s="117" t="s">
        <v>1211</v>
      </c>
      <c r="G511" s="117" t="s">
        <v>6681</v>
      </c>
    </row>
    <row r="512" spans="1:7" hidden="1">
      <c r="A512" s="94"/>
      <c r="B512" s="117" t="s">
        <v>1220</v>
      </c>
      <c r="C512" s="117" t="s">
        <v>1211</v>
      </c>
      <c r="D512" s="117" t="s">
        <v>1221</v>
      </c>
      <c r="E512" s="118" t="s">
        <v>6761</v>
      </c>
      <c r="F512" s="117" t="s">
        <v>1211</v>
      </c>
      <c r="G512" s="117" t="s">
        <v>6681</v>
      </c>
    </row>
    <row r="513" spans="1:7" hidden="1">
      <c r="A513" s="94"/>
      <c r="B513" s="117" t="s">
        <v>1222</v>
      </c>
      <c r="C513" s="117" t="s">
        <v>1211</v>
      </c>
      <c r="D513" s="117" t="s">
        <v>1223</v>
      </c>
      <c r="E513" s="118" t="s">
        <v>6761</v>
      </c>
      <c r="F513" s="117" t="s">
        <v>1211</v>
      </c>
      <c r="G513" s="117" t="s">
        <v>6681</v>
      </c>
    </row>
    <row r="514" spans="1:7" hidden="1">
      <c r="A514" s="94"/>
      <c r="B514" s="117" t="s">
        <v>1224</v>
      </c>
      <c r="C514" s="117" t="s">
        <v>1211</v>
      </c>
      <c r="D514" s="117" t="s">
        <v>1225</v>
      </c>
      <c r="E514" s="118" t="s">
        <v>6760</v>
      </c>
      <c r="F514" s="117" t="s">
        <v>1211</v>
      </c>
      <c r="G514" s="117" t="s">
        <v>6681</v>
      </c>
    </row>
    <row r="515" spans="1:7" hidden="1">
      <c r="A515" s="94"/>
      <c r="B515" s="117" t="s">
        <v>1226</v>
      </c>
      <c r="C515" s="117" t="s">
        <v>1211</v>
      </c>
      <c r="D515" s="117" t="s">
        <v>1227</v>
      </c>
      <c r="E515" s="118" t="s">
        <v>6762</v>
      </c>
      <c r="F515" s="117" t="s">
        <v>1211</v>
      </c>
      <c r="G515" s="117" t="s">
        <v>6681</v>
      </c>
    </row>
    <row r="516" spans="1:7" hidden="1">
      <c r="A516" s="94"/>
      <c r="B516" s="117" t="s">
        <v>1228</v>
      </c>
      <c r="C516" s="117" t="s">
        <v>1211</v>
      </c>
      <c r="D516" s="117" t="s">
        <v>1229</v>
      </c>
      <c r="E516" s="118" t="s">
        <v>6758</v>
      </c>
      <c r="F516" s="117" t="s">
        <v>1211</v>
      </c>
      <c r="G516" s="117" t="s">
        <v>6681</v>
      </c>
    </row>
    <row r="517" spans="1:7" hidden="1">
      <c r="A517" s="94"/>
      <c r="B517" s="117" t="s">
        <v>1230</v>
      </c>
      <c r="C517" s="117" t="s">
        <v>1211</v>
      </c>
      <c r="D517" s="117" t="s">
        <v>1231</v>
      </c>
      <c r="E517" s="118" t="s">
        <v>6763</v>
      </c>
      <c r="F517" s="117" t="s">
        <v>1211</v>
      </c>
      <c r="G517" s="117" t="s">
        <v>6681</v>
      </c>
    </row>
    <row r="518" spans="1:7" hidden="1">
      <c r="A518" s="94"/>
      <c r="B518" s="117" t="s">
        <v>1232</v>
      </c>
      <c r="C518" s="117" t="s">
        <v>1211</v>
      </c>
      <c r="D518" s="117" t="s">
        <v>1233</v>
      </c>
      <c r="E518" s="118" t="s">
        <v>6763</v>
      </c>
      <c r="F518" s="117" t="s">
        <v>1211</v>
      </c>
      <c r="G518" s="117" t="s">
        <v>6681</v>
      </c>
    </row>
    <row r="519" spans="1:7" hidden="1">
      <c r="A519" s="94"/>
      <c r="B519" s="117" t="s">
        <v>1234</v>
      </c>
      <c r="C519" s="117" t="s">
        <v>1211</v>
      </c>
      <c r="D519" s="117" t="s">
        <v>1235</v>
      </c>
      <c r="E519" s="118" t="s">
        <v>6758</v>
      </c>
      <c r="F519" s="117" t="s">
        <v>1211</v>
      </c>
      <c r="G519" s="117" t="s">
        <v>6681</v>
      </c>
    </row>
    <row r="520" spans="1:7" hidden="1">
      <c r="A520" s="94"/>
      <c r="B520" s="117" t="s">
        <v>1236</v>
      </c>
      <c r="C520" s="117" t="s">
        <v>1211</v>
      </c>
      <c r="D520" s="117" t="s">
        <v>1237</v>
      </c>
      <c r="E520" s="118" t="s">
        <v>6763</v>
      </c>
      <c r="F520" s="117" t="s">
        <v>1211</v>
      </c>
      <c r="G520" s="117" t="s">
        <v>6681</v>
      </c>
    </row>
    <row r="521" spans="1:7" hidden="1">
      <c r="A521" s="94"/>
      <c r="B521" s="117" t="s">
        <v>1238</v>
      </c>
      <c r="C521" s="117" t="s">
        <v>1211</v>
      </c>
      <c r="D521" s="117" t="s">
        <v>1239</v>
      </c>
      <c r="E521" s="118" t="s">
        <v>6761</v>
      </c>
      <c r="F521" s="117" t="s">
        <v>1211</v>
      </c>
      <c r="G521" s="117" t="s">
        <v>6681</v>
      </c>
    </row>
    <row r="522" spans="1:7" hidden="1">
      <c r="A522" s="94"/>
      <c r="B522" s="117" t="s">
        <v>1240</v>
      </c>
      <c r="C522" s="117" t="s">
        <v>1211</v>
      </c>
      <c r="D522" s="117" t="s">
        <v>1241</v>
      </c>
      <c r="E522" s="118" t="s">
        <v>6760</v>
      </c>
      <c r="F522" s="117" t="s">
        <v>1211</v>
      </c>
      <c r="G522" s="117" t="s">
        <v>6681</v>
      </c>
    </row>
    <row r="523" spans="1:7" hidden="1">
      <c r="A523" s="94"/>
      <c r="B523" s="117" t="s">
        <v>1242</v>
      </c>
      <c r="C523" s="117" t="s">
        <v>1211</v>
      </c>
      <c r="D523" s="117" t="s">
        <v>1243</v>
      </c>
      <c r="E523" s="118" t="s">
        <v>6760</v>
      </c>
      <c r="F523" s="117" t="s">
        <v>1211</v>
      </c>
      <c r="G523" s="117" t="s">
        <v>6681</v>
      </c>
    </row>
    <row r="524" spans="1:7" hidden="1">
      <c r="A524" s="94"/>
      <c r="B524" s="117" t="s">
        <v>1244</v>
      </c>
      <c r="C524" s="117" t="s">
        <v>1211</v>
      </c>
      <c r="D524" s="117" t="s">
        <v>1245</v>
      </c>
      <c r="E524" s="118" t="s">
        <v>6759</v>
      </c>
      <c r="F524" s="117" t="s">
        <v>1211</v>
      </c>
      <c r="G524" s="117" t="s">
        <v>6681</v>
      </c>
    </row>
    <row r="525" spans="1:7" hidden="1">
      <c r="A525" s="94"/>
      <c r="B525" s="117" t="s">
        <v>1246</v>
      </c>
      <c r="C525" s="117" t="s">
        <v>1211</v>
      </c>
      <c r="D525" s="117" t="s">
        <v>1247</v>
      </c>
      <c r="E525" s="118" t="s">
        <v>6760</v>
      </c>
      <c r="F525" s="117" t="s">
        <v>1211</v>
      </c>
      <c r="G525" s="117" t="s">
        <v>6681</v>
      </c>
    </row>
    <row r="526" spans="1:7" hidden="1">
      <c r="A526" s="94"/>
      <c r="B526" s="117" t="s">
        <v>1248</v>
      </c>
      <c r="C526" s="117" t="s">
        <v>1211</v>
      </c>
      <c r="D526" s="117" t="s">
        <v>1249</v>
      </c>
      <c r="E526" s="118" t="s">
        <v>6758</v>
      </c>
      <c r="F526" s="117" t="s">
        <v>1211</v>
      </c>
      <c r="G526" s="117" t="s">
        <v>6681</v>
      </c>
    </row>
    <row r="527" spans="1:7" hidden="1">
      <c r="A527" s="94"/>
      <c r="B527" s="117" t="s">
        <v>1250</v>
      </c>
      <c r="C527" s="117" t="s">
        <v>1211</v>
      </c>
      <c r="D527" s="117" t="s">
        <v>1251</v>
      </c>
      <c r="E527" s="118" t="s">
        <v>6763</v>
      </c>
      <c r="F527" s="117" t="s">
        <v>1211</v>
      </c>
      <c r="G527" s="117" t="s">
        <v>6681</v>
      </c>
    </row>
    <row r="528" spans="1:7" hidden="1">
      <c r="A528" s="94"/>
      <c r="B528" s="117" t="s">
        <v>1252</v>
      </c>
      <c r="C528" s="117" t="s">
        <v>1211</v>
      </c>
      <c r="D528" s="117" t="s">
        <v>1253</v>
      </c>
      <c r="E528" s="118" t="s">
        <v>6763</v>
      </c>
      <c r="F528" s="117" t="s">
        <v>1211</v>
      </c>
      <c r="G528" s="117" t="s">
        <v>6681</v>
      </c>
    </row>
    <row r="529" spans="1:7" hidden="1">
      <c r="A529" s="94"/>
      <c r="B529" s="117" t="s">
        <v>1254</v>
      </c>
      <c r="C529" s="117" t="s">
        <v>1211</v>
      </c>
      <c r="D529" s="117" t="s">
        <v>1255</v>
      </c>
      <c r="E529" s="118" t="s">
        <v>6758</v>
      </c>
      <c r="F529" s="117" t="s">
        <v>1211</v>
      </c>
      <c r="G529" s="117" t="s">
        <v>6681</v>
      </c>
    </row>
    <row r="530" spans="1:7" hidden="1">
      <c r="A530" s="94"/>
      <c r="B530" s="117" t="s">
        <v>1256</v>
      </c>
      <c r="C530" s="117" t="s">
        <v>1211</v>
      </c>
      <c r="D530" s="117" t="s">
        <v>1257</v>
      </c>
      <c r="E530" s="118" t="s">
        <v>6764</v>
      </c>
      <c r="F530" s="117" t="s">
        <v>1211</v>
      </c>
      <c r="G530" s="117" t="s">
        <v>6681</v>
      </c>
    </row>
    <row r="531" spans="1:7" hidden="1">
      <c r="A531" s="94"/>
      <c r="B531" s="117" t="s">
        <v>1258</v>
      </c>
      <c r="C531" s="117" t="s">
        <v>1211</v>
      </c>
      <c r="D531" s="117" t="s">
        <v>1259</v>
      </c>
      <c r="E531" s="118" t="s">
        <v>6759</v>
      </c>
      <c r="F531" s="117" t="s">
        <v>1211</v>
      </c>
      <c r="G531" s="117" t="s">
        <v>6681</v>
      </c>
    </row>
    <row r="532" spans="1:7" hidden="1">
      <c r="A532" s="94"/>
      <c r="B532" s="117" t="s">
        <v>1260</v>
      </c>
      <c r="C532" s="117" t="s">
        <v>1211</v>
      </c>
      <c r="D532" s="117" t="s">
        <v>1261</v>
      </c>
      <c r="E532" s="118" t="s">
        <v>6764</v>
      </c>
      <c r="F532" s="117" t="s">
        <v>1211</v>
      </c>
      <c r="G532" s="117" t="s">
        <v>6681</v>
      </c>
    </row>
    <row r="533" spans="1:7" hidden="1">
      <c r="A533" s="94"/>
      <c r="B533" s="117" t="s">
        <v>1262</v>
      </c>
      <c r="C533" s="117" t="s">
        <v>1211</v>
      </c>
      <c r="D533" s="117" t="s">
        <v>1263</v>
      </c>
      <c r="E533" s="118" t="s">
        <v>6759</v>
      </c>
      <c r="F533" s="117" t="s">
        <v>1211</v>
      </c>
      <c r="G533" s="117" t="s">
        <v>6692</v>
      </c>
    </row>
    <row r="534" spans="1:7" hidden="1">
      <c r="A534" s="94"/>
      <c r="B534" s="117" t="s">
        <v>1264</v>
      </c>
      <c r="C534" s="117" t="s">
        <v>1211</v>
      </c>
      <c r="D534" s="117" t="s">
        <v>6765</v>
      </c>
      <c r="E534" s="118" t="s">
        <v>6761</v>
      </c>
      <c r="F534" s="117" t="s">
        <v>1211</v>
      </c>
      <c r="G534" s="117" t="s">
        <v>6692</v>
      </c>
    </row>
    <row r="535" spans="1:7" hidden="1">
      <c r="A535" s="94"/>
      <c r="B535" s="117" t="s">
        <v>1265</v>
      </c>
      <c r="C535" s="117" t="s">
        <v>1211</v>
      </c>
      <c r="D535" s="117" t="s">
        <v>6766</v>
      </c>
      <c r="E535" s="118" t="s">
        <v>6758</v>
      </c>
      <c r="F535" s="117" t="s">
        <v>1211</v>
      </c>
      <c r="G535" s="117" t="s">
        <v>6692</v>
      </c>
    </row>
    <row r="536" spans="1:7" hidden="1">
      <c r="A536" s="94"/>
      <c r="B536" s="117" t="s">
        <v>1266</v>
      </c>
      <c r="C536" s="117" t="s">
        <v>1211</v>
      </c>
      <c r="D536" s="117" t="s">
        <v>6767</v>
      </c>
      <c r="E536" s="118" t="s">
        <v>6760</v>
      </c>
      <c r="F536" s="117" t="s">
        <v>1211</v>
      </c>
      <c r="G536" s="117" t="s">
        <v>6692</v>
      </c>
    </row>
    <row r="537" spans="1:7" hidden="1">
      <c r="A537" s="94"/>
      <c r="B537" s="117" t="s">
        <v>1267</v>
      </c>
      <c r="C537" s="117" t="s">
        <v>1211</v>
      </c>
      <c r="D537" s="117" t="s">
        <v>1268</v>
      </c>
      <c r="E537" s="118" t="s">
        <v>6763</v>
      </c>
      <c r="F537" s="117" t="s">
        <v>1211</v>
      </c>
      <c r="G537" s="117" t="s">
        <v>6692</v>
      </c>
    </row>
    <row r="538" spans="1:7" hidden="1">
      <c r="A538" s="94"/>
      <c r="B538" s="117" t="s">
        <v>1269</v>
      </c>
      <c r="C538" s="117" t="s">
        <v>1211</v>
      </c>
      <c r="D538" s="117" t="s">
        <v>1270</v>
      </c>
      <c r="E538" s="118" t="s">
        <v>6758</v>
      </c>
      <c r="F538" s="117" t="s">
        <v>1211</v>
      </c>
      <c r="G538" s="117" t="s">
        <v>6692</v>
      </c>
    </row>
    <row r="539" spans="1:7" hidden="1">
      <c r="A539" s="94"/>
      <c r="B539" s="117" t="s">
        <v>1271</v>
      </c>
      <c r="C539" s="117" t="s">
        <v>1211</v>
      </c>
      <c r="D539" s="117" t="s">
        <v>1272</v>
      </c>
      <c r="E539" s="118" t="s">
        <v>6762</v>
      </c>
      <c r="F539" s="117" t="s">
        <v>1211</v>
      </c>
      <c r="G539" s="117" t="s">
        <v>6692</v>
      </c>
    </row>
    <row r="540" spans="1:7" hidden="1">
      <c r="A540" s="94"/>
      <c r="B540" s="117" t="s">
        <v>1273</v>
      </c>
      <c r="C540" s="117" t="s">
        <v>1211</v>
      </c>
      <c r="D540" s="117" t="s">
        <v>1274</v>
      </c>
      <c r="E540" s="118" t="s">
        <v>6758</v>
      </c>
      <c r="F540" s="117" t="s">
        <v>1211</v>
      </c>
      <c r="G540" s="117" t="s">
        <v>6692</v>
      </c>
    </row>
    <row r="541" spans="1:7" hidden="1">
      <c r="A541" s="94"/>
      <c r="B541" s="117" t="s">
        <v>1275</v>
      </c>
      <c r="C541" s="117" t="s">
        <v>1211</v>
      </c>
      <c r="D541" s="117" t="s">
        <v>6768</v>
      </c>
      <c r="E541" s="118" t="s">
        <v>6759</v>
      </c>
      <c r="F541" s="117" t="s">
        <v>1211</v>
      </c>
      <c r="G541" s="117" t="s">
        <v>6692</v>
      </c>
    </row>
    <row r="542" spans="1:7" hidden="1">
      <c r="A542" s="94"/>
      <c r="B542" s="117" t="s">
        <v>1276</v>
      </c>
      <c r="C542" s="117" t="s">
        <v>1211</v>
      </c>
      <c r="D542" s="117" t="s">
        <v>1277</v>
      </c>
      <c r="E542" s="118" t="s">
        <v>6769</v>
      </c>
      <c r="F542" s="117" t="s">
        <v>1211</v>
      </c>
      <c r="G542" s="117" t="s">
        <v>6692</v>
      </c>
    </row>
    <row r="543" spans="1:7" hidden="1">
      <c r="A543" s="94"/>
      <c r="B543" s="117" t="s">
        <v>1278</v>
      </c>
      <c r="C543" s="117" t="s">
        <v>1211</v>
      </c>
      <c r="D543" s="117" t="s">
        <v>1279</v>
      </c>
      <c r="E543" s="118" t="s">
        <v>6762</v>
      </c>
      <c r="F543" s="117" t="s">
        <v>1211</v>
      </c>
      <c r="G543" s="117" t="s">
        <v>6692</v>
      </c>
    </row>
    <row r="544" spans="1:7" hidden="1">
      <c r="A544" s="94"/>
      <c r="B544" s="117" t="s">
        <v>1280</v>
      </c>
      <c r="C544" s="117" t="s">
        <v>1211</v>
      </c>
      <c r="D544" s="117" t="s">
        <v>1281</v>
      </c>
      <c r="E544" s="118" t="s">
        <v>6763</v>
      </c>
      <c r="F544" s="117" t="s">
        <v>1211</v>
      </c>
      <c r="G544" s="117" t="s">
        <v>6692</v>
      </c>
    </row>
    <row r="545" spans="1:7" hidden="1">
      <c r="A545" s="94"/>
      <c r="B545" s="117" t="s">
        <v>1282</v>
      </c>
      <c r="C545" s="117" t="s">
        <v>1211</v>
      </c>
      <c r="D545" s="117" t="s">
        <v>6770</v>
      </c>
      <c r="E545" s="118" t="s">
        <v>6759</v>
      </c>
      <c r="F545" s="117" t="s">
        <v>1211</v>
      </c>
      <c r="G545" s="117" t="s">
        <v>6692</v>
      </c>
    </row>
    <row r="546" spans="1:7" hidden="1">
      <c r="A546" s="94"/>
      <c r="B546" s="117" t="s">
        <v>1283</v>
      </c>
      <c r="C546" s="117" t="s">
        <v>1211</v>
      </c>
      <c r="D546" s="117" t="s">
        <v>1284</v>
      </c>
      <c r="E546" s="118" t="s">
        <v>6761</v>
      </c>
      <c r="F546" s="117" t="s">
        <v>1211</v>
      </c>
      <c r="G546" s="117" t="s">
        <v>6692</v>
      </c>
    </row>
    <row r="547" spans="1:7" hidden="1">
      <c r="A547" s="94"/>
      <c r="B547" s="117" t="s">
        <v>1285</v>
      </c>
      <c r="C547" s="117" t="s">
        <v>1211</v>
      </c>
      <c r="D547" s="117" t="s">
        <v>1286</v>
      </c>
      <c r="E547" s="118" t="s">
        <v>6764</v>
      </c>
      <c r="F547" s="117" t="s">
        <v>1211</v>
      </c>
      <c r="G547" s="117" t="s">
        <v>6692</v>
      </c>
    </row>
    <row r="548" spans="1:7" hidden="1">
      <c r="A548" s="94"/>
      <c r="B548" s="117" t="s">
        <v>1287</v>
      </c>
      <c r="C548" s="117" t="s">
        <v>1211</v>
      </c>
      <c r="D548" s="117" t="s">
        <v>1288</v>
      </c>
      <c r="E548" s="118" t="s">
        <v>6758</v>
      </c>
      <c r="F548" s="117" t="s">
        <v>1211</v>
      </c>
      <c r="G548" s="117" t="s">
        <v>6692</v>
      </c>
    </row>
    <row r="549" spans="1:7" hidden="1">
      <c r="A549" s="94"/>
      <c r="B549" s="117" t="s">
        <v>1289</v>
      </c>
      <c r="C549" s="117" t="s">
        <v>1211</v>
      </c>
      <c r="D549" s="117" t="s">
        <v>6771</v>
      </c>
      <c r="E549" s="118" t="s">
        <v>6761</v>
      </c>
      <c r="F549" s="117" t="s">
        <v>1211</v>
      </c>
      <c r="G549" s="117" t="s">
        <v>6692</v>
      </c>
    </row>
    <row r="550" spans="1:7" hidden="1">
      <c r="A550" s="94"/>
      <c r="B550" s="117" t="s">
        <v>1290</v>
      </c>
      <c r="C550" s="117" t="s">
        <v>1211</v>
      </c>
      <c r="D550" s="117" t="s">
        <v>6772</v>
      </c>
      <c r="E550" s="118" t="s">
        <v>6761</v>
      </c>
      <c r="F550" s="117" t="s">
        <v>1211</v>
      </c>
      <c r="G550" s="117" t="s">
        <v>6692</v>
      </c>
    </row>
    <row r="551" spans="1:7" hidden="1">
      <c r="A551" s="94"/>
      <c r="B551" s="117" t="s">
        <v>1291</v>
      </c>
      <c r="C551" s="117" t="s">
        <v>1211</v>
      </c>
      <c r="D551" s="117" t="s">
        <v>6773</v>
      </c>
      <c r="E551" s="118" t="s">
        <v>6761</v>
      </c>
      <c r="F551" s="117" t="s">
        <v>1211</v>
      </c>
      <c r="G551" s="117" t="s">
        <v>6692</v>
      </c>
    </row>
    <row r="552" spans="1:7" hidden="1">
      <c r="A552" s="94"/>
      <c r="B552" s="117" t="s">
        <v>1292</v>
      </c>
      <c r="C552" s="117" t="s">
        <v>1293</v>
      </c>
      <c r="D552" s="117" t="s">
        <v>1293</v>
      </c>
      <c r="E552" s="118" t="s">
        <v>6774</v>
      </c>
      <c r="F552" s="117" t="s">
        <v>1293</v>
      </c>
      <c r="G552" s="117" t="s">
        <v>6679</v>
      </c>
    </row>
    <row r="553" spans="1:7" hidden="1">
      <c r="A553" s="94"/>
      <c r="B553" s="117" t="s">
        <v>1294</v>
      </c>
      <c r="C553" s="117" t="s">
        <v>1293</v>
      </c>
      <c r="D553" s="117" t="s">
        <v>1295</v>
      </c>
      <c r="E553" s="118" t="s">
        <v>6775</v>
      </c>
      <c r="F553" s="117" t="s">
        <v>1293</v>
      </c>
      <c r="G553" s="117" t="s">
        <v>6681</v>
      </c>
    </row>
    <row r="554" spans="1:7" hidden="1">
      <c r="A554" s="94"/>
      <c r="B554" s="117" t="s">
        <v>1296</v>
      </c>
      <c r="C554" s="117" t="s">
        <v>1293</v>
      </c>
      <c r="D554" s="117" t="s">
        <v>1297</v>
      </c>
      <c r="E554" s="118" t="s">
        <v>6776</v>
      </c>
      <c r="F554" s="117" t="s">
        <v>1293</v>
      </c>
      <c r="G554" s="117" t="s">
        <v>6681</v>
      </c>
    </row>
    <row r="555" spans="1:7" hidden="1">
      <c r="A555" s="94"/>
      <c r="B555" s="117" t="s">
        <v>1298</v>
      </c>
      <c r="C555" s="117" t="s">
        <v>1293</v>
      </c>
      <c r="D555" s="117" t="s">
        <v>1299</v>
      </c>
      <c r="E555" s="118" t="s">
        <v>6777</v>
      </c>
      <c r="F555" s="117" t="s">
        <v>1293</v>
      </c>
      <c r="G555" s="117" t="s">
        <v>6681</v>
      </c>
    </row>
    <row r="556" spans="1:7" hidden="1">
      <c r="A556" s="94"/>
      <c r="B556" s="117" t="s">
        <v>1300</v>
      </c>
      <c r="C556" s="117" t="s">
        <v>1293</v>
      </c>
      <c r="D556" s="117" t="s">
        <v>1301</v>
      </c>
      <c r="E556" s="118" t="s">
        <v>6774</v>
      </c>
      <c r="F556" s="117" t="s">
        <v>1293</v>
      </c>
      <c r="G556" s="117" t="s">
        <v>6681</v>
      </c>
    </row>
    <row r="557" spans="1:7" hidden="1">
      <c r="A557" s="94"/>
      <c r="B557" s="117" t="s">
        <v>1302</v>
      </c>
      <c r="C557" s="117" t="s">
        <v>1293</v>
      </c>
      <c r="D557" s="117" t="s">
        <v>1303</v>
      </c>
      <c r="E557" s="118" t="s">
        <v>6778</v>
      </c>
      <c r="F557" s="117" t="s">
        <v>1293</v>
      </c>
      <c r="G557" s="117" t="s">
        <v>6681</v>
      </c>
    </row>
    <row r="558" spans="1:7" hidden="1">
      <c r="A558" s="94"/>
      <c r="B558" s="117" t="s">
        <v>1304</v>
      </c>
      <c r="C558" s="117" t="s">
        <v>1293</v>
      </c>
      <c r="D558" s="117" t="s">
        <v>1305</v>
      </c>
      <c r="E558" s="118" t="s">
        <v>6775</v>
      </c>
      <c r="F558" s="117" t="s">
        <v>1293</v>
      </c>
      <c r="G558" s="117" t="s">
        <v>6681</v>
      </c>
    </row>
    <row r="559" spans="1:7" hidden="1">
      <c r="A559" s="94"/>
      <c r="B559" s="117" t="s">
        <v>1306</v>
      </c>
      <c r="C559" s="117" t="s">
        <v>1293</v>
      </c>
      <c r="D559" s="117" t="s">
        <v>1307</v>
      </c>
      <c r="E559" s="118" t="s">
        <v>6779</v>
      </c>
      <c r="F559" s="117" t="s">
        <v>1293</v>
      </c>
      <c r="G559" s="117" t="s">
        <v>6681</v>
      </c>
    </row>
    <row r="560" spans="1:7" hidden="1">
      <c r="A560" s="94"/>
      <c r="B560" s="117" t="s">
        <v>1308</v>
      </c>
      <c r="C560" s="117" t="s">
        <v>1293</v>
      </c>
      <c r="D560" s="117" t="s">
        <v>1309</v>
      </c>
      <c r="E560" s="118" t="s">
        <v>6780</v>
      </c>
      <c r="F560" s="117" t="s">
        <v>1293</v>
      </c>
      <c r="G560" s="117" t="s">
        <v>6681</v>
      </c>
    </row>
    <row r="561" spans="1:7" hidden="1">
      <c r="A561" s="94"/>
      <c r="B561" s="117" t="s">
        <v>1310</v>
      </c>
      <c r="C561" s="117" t="s">
        <v>1293</v>
      </c>
      <c r="D561" s="117" t="s">
        <v>1311</v>
      </c>
      <c r="E561" s="118" t="s">
        <v>6775</v>
      </c>
      <c r="F561" s="117" t="s">
        <v>1293</v>
      </c>
      <c r="G561" s="117" t="s">
        <v>6681</v>
      </c>
    </row>
    <row r="562" spans="1:7" hidden="1">
      <c r="A562" s="94"/>
      <c r="B562" s="117" t="s">
        <v>1312</v>
      </c>
      <c r="C562" s="117" t="s">
        <v>1293</v>
      </c>
      <c r="D562" s="117" t="s">
        <v>1313</v>
      </c>
      <c r="E562" s="118" t="s">
        <v>6781</v>
      </c>
      <c r="F562" s="117" t="s">
        <v>1293</v>
      </c>
      <c r="G562" s="117" t="s">
        <v>6681</v>
      </c>
    </row>
    <row r="563" spans="1:7" hidden="1">
      <c r="A563" s="94"/>
      <c r="B563" s="117" t="s">
        <v>1314</v>
      </c>
      <c r="C563" s="117" t="s">
        <v>1293</v>
      </c>
      <c r="D563" s="117" t="s">
        <v>1315</v>
      </c>
      <c r="E563" s="118" t="s">
        <v>6775</v>
      </c>
      <c r="F563" s="117" t="s">
        <v>1293</v>
      </c>
      <c r="G563" s="117" t="s">
        <v>6681</v>
      </c>
    </row>
    <row r="564" spans="1:7" hidden="1">
      <c r="A564" s="94"/>
      <c r="B564" s="117" t="s">
        <v>1316</v>
      </c>
      <c r="C564" s="117" t="s">
        <v>1293</v>
      </c>
      <c r="D564" s="117" t="s">
        <v>1317</v>
      </c>
      <c r="E564" s="118" t="s">
        <v>6778</v>
      </c>
      <c r="F564" s="117" t="s">
        <v>1293</v>
      </c>
      <c r="G564" s="117" t="s">
        <v>6681</v>
      </c>
    </row>
    <row r="565" spans="1:7" hidden="1">
      <c r="A565" s="94"/>
      <c r="B565" s="117" t="s">
        <v>1318</v>
      </c>
      <c r="C565" s="117" t="s">
        <v>1293</v>
      </c>
      <c r="D565" s="117" t="s">
        <v>1319</v>
      </c>
      <c r="E565" s="118" t="s">
        <v>6777</v>
      </c>
      <c r="F565" s="117" t="s">
        <v>1293</v>
      </c>
      <c r="G565" s="117" t="s">
        <v>6681</v>
      </c>
    </row>
    <row r="566" spans="1:7" hidden="1">
      <c r="A566" s="94"/>
      <c r="B566" s="117" t="s">
        <v>1320</v>
      </c>
      <c r="C566" s="117" t="s">
        <v>1293</v>
      </c>
      <c r="D566" s="117" t="s">
        <v>1321</v>
      </c>
      <c r="E566" s="118" t="s">
        <v>6779</v>
      </c>
      <c r="F566" s="117" t="s">
        <v>1293</v>
      </c>
      <c r="G566" s="117" t="s">
        <v>6681</v>
      </c>
    </row>
    <row r="567" spans="1:7" hidden="1">
      <c r="A567" s="94"/>
      <c r="B567" s="117" t="s">
        <v>1322</v>
      </c>
      <c r="C567" s="117" t="s">
        <v>1293</v>
      </c>
      <c r="D567" s="117" t="s">
        <v>1323</v>
      </c>
      <c r="E567" s="118" t="s">
        <v>6775</v>
      </c>
      <c r="F567" s="117" t="s">
        <v>1293</v>
      </c>
      <c r="G567" s="117" t="s">
        <v>6681</v>
      </c>
    </row>
    <row r="568" spans="1:7" hidden="1">
      <c r="A568" s="94"/>
      <c r="B568" s="117" t="s">
        <v>1324</v>
      </c>
      <c r="C568" s="117" t="s">
        <v>1293</v>
      </c>
      <c r="D568" s="117" t="s">
        <v>1325</v>
      </c>
      <c r="E568" s="118" t="s">
        <v>6775</v>
      </c>
      <c r="F568" s="117" t="s">
        <v>1293</v>
      </c>
      <c r="G568" s="117" t="s">
        <v>6681</v>
      </c>
    </row>
    <row r="569" spans="1:7" hidden="1">
      <c r="A569" s="94"/>
      <c r="B569" s="117" t="s">
        <v>1326</v>
      </c>
      <c r="C569" s="117" t="s">
        <v>1293</v>
      </c>
      <c r="D569" s="117" t="s">
        <v>1327</v>
      </c>
      <c r="E569" s="118" t="s">
        <v>6777</v>
      </c>
      <c r="F569" s="117" t="s">
        <v>1293</v>
      </c>
      <c r="G569" s="117" t="s">
        <v>6681</v>
      </c>
    </row>
    <row r="570" spans="1:7" hidden="1">
      <c r="A570" s="94"/>
      <c r="B570" s="117" t="s">
        <v>1328</v>
      </c>
      <c r="C570" s="117" t="s">
        <v>1293</v>
      </c>
      <c r="D570" s="117" t="s">
        <v>1329</v>
      </c>
      <c r="E570" s="118" t="s">
        <v>6775</v>
      </c>
      <c r="F570" s="117" t="s">
        <v>1293</v>
      </c>
      <c r="G570" s="117" t="s">
        <v>6681</v>
      </c>
    </row>
    <row r="571" spans="1:7" hidden="1">
      <c r="A571" s="94"/>
      <c r="B571" s="117" t="s">
        <v>1330</v>
      </c>
      <c r="C571" s="117" t="s">
        <v>1293</v>
      </c>
      <c r="D571" s="117" t="s">
        <v>1331</v>
      </c>
      <c r="E571" s="118" t="s">
        <v>6775</v>
      </c>
      <c r="F571" s="117" t="s">
        <v>1293</v>
      </c>
      <c r="G571" s="117" t="s">
        <v>6681</v>
      </c>
    </row>
    <row r="572" spans="1:7" hidden="1">
      <c r="A572" s="94"/>
      <c r="B572" s="117" t="s">
        <v>1332</v>
      </c>
      <c r="C572" s="117" t="s">
        <v>1293</v>
      </c>
      <c r="D572" s="117" t="s">
        <v>1333</v>
      </c>
      <c r="E572" s="118" t="s">
        <v>6777</v>
      </c>
      <c r="F572" s="117" t="s">
        <v>1293</v>
      </c>
      <c r="G572" s="117" t="s">
        <v>6681</v>
      </c>
    </row>
    <row r="573" spans="1:7" hidden="1">
      <c r="A573" s="94"/>
      <c r="B573" s="117" t="s">
        <v>1334</v>
      </c>
      <c r="C573" s="117" t="s">
        <v>1293</v>
      </c>
      <c r="D573" s="117" t="s">
        <v>1335</v>
      </c>
      <c r="E573" s="118" t="s">
        <v>6778</v>
      </c>
      <c r="F573" s="117" t="s">
        <v>1293</v>
      </c>
      <c r="G573" s="117" t="s">
        <v>6681</v>
      </c>
    </row>
    <row r="574" spans="1:7" hidden="1">
      <c r="A574" s="94"/>
      <c r="B574" s="117" t="s">
        <v>1336</v>
      </c>
      <c r="C574" s="117" t="s">
        <v>1293</v>
      </c>
      <c r="D574" s="117" t="s">
        <v>1337</v>
      </c>
      <c r="E574" s="118" t="s">
        <v>6775</v>
      </c>
      <c r="F574" s="117" t="s">
        <v>1293</v>
      </c>
      <c r="G574" s="117" t="s">
        <v>6681</v>
      </c>
    </row>
    <row r="575" spans="1:7" hidden="1">
      <c r="A575" s="94"/>
      <c r="B575" s="117" t="s">
        <v>1338</v>
      </c>
      <c r="C575" s="117" t="s">
        <v>1293</v>
      </c>
      <c r="D575" s="117" t="s">
        <v>1339</v>
      </c>
      <c r="E575" s="118" t="s">
        <v>6777</v>
      </c>
      <c r="F575" s="117" t="s">
        <v>1293</v>
      </c>
      <c r="G575" s="117" t="s">
        <v>6681</v>
      </c>
    </row>
    <row r="576" spans="1:7" hidden="1">
      <c r="A576" s="94"/>
      <c r="B576" s="117" t="s">
        <v>1340</v>
      </c>
      <c r="C576" s="117" t="s">
        <v>1293</v>
      </c>
      <c r="D576" s="117" t="s">
        <v>1341</v>
      </c>
      <c r="E576" s="118" t="s">
        <v>6777</v>
      </c>
      <c r="F576" s="117" t="s">
        <v>1293</v>
      </c>
      <c r="G576" s="117" t="s">
        <v>6681</v>
      </c>
    </row>
    <row r="577" spans="1:7" hidden="1">
      <c r="A577" s="94"/>
      <c r="B577" s="117" t="s">
        <v>1342</v>
      </c>
      <c r="C577" s="117" t="s">
        <v>1293</v>
      </c>
      <c r="D577" s="117" t="s">
        <v>1343</v>
      </c>
      <c r="E577" s="118" t="s">
        <v>6779</v>
      </c>
      <c r="F577" s="117" t="s">
        <v>1293</v>
      </c>
      <c r="G577" s="117" t="s">
        <v>6681</v>
      </c>
    </row>
    <row r="578" spans="1:7" hidden="1">
      <c r="A578" s="94"/>
      <c r="B578" s="117" t="s">
        <v>1344</v>
      </c>
      <c r="C578" s="117" t="s">
        <v>1293</v>
      </c>
      <c r="D578" s="117" t="s">
        <v>1345</v>
      </c>
      <c r="E578" s="118" t="s">
        <v>6775</v>
      </c>
      <c r="F578" s="117" t="s">
        <v>1293</v>
      </c>
      <c r="G578" s="117" t="s">
        <v>6681</v>
      </c>
    </row>
    <row r="579" spans="1:7" hidden="1">
      <c r="A579" s="94"/>
      <c r="B579" s="117" t="s">
        <v>1346</v>
      </c>
      <c r="C579" s="117" t="s">
        <v>1293</v>
      </c>
      <c r="D579" s="117" t="s">
        <v>1347</v>
      </c>
      <c r="E579" s="118" t="s">
        <v>6775</v>
      </c>
      <c r="F579" s="117" t="s">
        <v>1293</v>
      </c>
      <c r="G579" s="117" t="s">
        <v>6681</v>
      </c>
    </row>
    <row r="580" spans="1:7" hidden="1">
      <c r="A580" s="94"/>
      <c r="B580" s="117" t="s">
        <v>1348</v>
      </c>
      <c r="C580" s="117" t="s">
        <v>1293</v>
      </c>
      <c r="D580" s="117" t="s">
        <v>1349</v>
      </c>
      <c r="E580" s="118" t="s">
        <v>6777</v>
      </c>
      <c r="F580" s="117" t="s">
        <v>1293</v>
      </c>
      <c r="G580" s="117" t="s">
        <v>6681</v>
      </c>
    </row>
    <row r="581" spans="1:7" hidden="1">
      <c r="A581" s="94"/>
      <c r="B581" s="117" t="s">
        <v>1350</v>
      </c>
      <c r="C581" s="117" t="s">
        <v>1293</v>
      </c>
      <c r="D581" s="117" t="s">
        <v>1351</v>
      </c>
      <c r="E581" s="118" t="s">
        <v>6780</v>
      </c>
      <c r="F581" s="117" t="s">
        <v>1293</v>
      </c>
      <c r="G581" s="117" t="s">
        <v>6681</v>
      </c>
    </row>
    <row r="582" spans="1:7" hidden="1">
      <c r="A582" s="94"/>
      <c r="B582" s="117" t="s">
        <v>1352</v>
      </c>
      <c r="C582" s="117" t="s">
        <v>1293</v>
      </c>
      <c r="D582" s="117" t="s">
        <v>1353</v>
      </c>
      <c r="E582" s="118" t="s">
        <v>6775</v>
      </c>
      <c r="F582" s="117" t="s">
        <v>1293</v>
      </c>
      <c r="G582" s="117" t="s">
        <v>6681</v>
      </c>
    </row>
    <row r="583" spans="1:7" hidden="1">
      <c r="A583" s="94"/>
      <c r="B583" s="117" t="s">
        <v>1354</v>
      </c>
      <c r="C583" s="117" t="s">
        <v>1293</v>
      </c>
      <c r="D583" s="117" t="s">
        <v>1355</v>
      </c>
      <c r="E583" s="118" t="s">
        <v>6779</v>
      </c>
      <c r="F583" s="117" t="s">
        <v>1293</v>
      </c>
      <c r="G583" s="117" t="s">
        <v>6681</v>
      </c>
    </row>
    <row r="584" spans="1:7" hidden="1">
      <c r="A584" s="94"/>
      <c r="B584" s="117" t="s">
        <v>1356</v>
      </c>
      <c r="C584" s="117" t="s">
        <v>1293</v>
      </c>
      <c r="D584" s="117" t="s">
        <v>1357</v>
      </c>
      <c r="E584" s="118" t="s">
        <v>6775</v>
      </c>
      <c r="F584" s="117" t="s">
        <v>1293</v>
      </c>
      <c r="G584" s="117" t="s">
        <v>6681</v>
      </c>
    </row>
    <row r="585" spans="1:7" hidden="1">
      <c r="A585" s="94"/>
      <c r="B585" s="117" t="s">
        <v>1358</v>
      </c>
      <c r="C585" s="117" t="s">
        <v>1293</v>
      </c>
      <c r="D585" s="117" t="s">
        <v>1359</v>
      </c>
      <c r="E585" s="118" t="s">
        <v>6775</v>
      </c>
      <c r="F585" s="117" t="s">
        <v>1293</v>
      </c>
      <c r="G585" s="117" t="s">
        <v>6681</v>
      </c>
    </row>
    <row r="586" spans="1:7" hidden="1">
      <c r="A586" s="94"/>
      <c r="B586" s="117" t="s">
        <v>1360</v>
      </c>
      <c r="C586" s="117" t="s">
        <v>1293</v>
      </c>
      <c r="D586" s="117" t="s">
        <v>1361</v>
      </c>
      <c r="E586" s="118" t="s">
        <v>6780</v>
      </c>
      <c r="F586" s="117" t="s">
        <v>1293</v>
      </c>
      <c r="G586" s="117" t="s">
        <v>6681</v>
      </c>
    </row>
    <row r="587" spans="1:7" hidden="1">
      <c r="A587" s="94"/>
      <c r="B587" s="117" t="s">
        <v>1362</v>
      </c>
      <c r="C587" s="117" t="s">
        <v>1293</v>
      </c>
      <c r="D587" s="117" t="s">
        <v>1363</v>
      </c>
      <c r="E587" s="118" t="s">
        <v>6782</v>
      </c>
      <c r="F587" s="117" t="s">
        <v>1293</v>
      </c>
      <c r="G587" s="117" t="s">
        <v>6681</v>
      </c>
    </row>
    <row r="588" spans="1:7" hidden="1">
      <c r="A588" s="94"/>
      <c r="B588" s="117" t="s">
        <v>1364</v>
      </c>
      <c r="C588" s="117" t="s">
        <v>1293</v>
      </c>
      <c r="D588" s="117" t="s">
        <v>1365</v>
      </c>
      <c r="E588" s="118" t="s">
        <v>6778</v>
      </c>
      <c r="F588" s="117" t="s">
        <v>1293</v>
      </c>
      <c r="G588" s="117" t="s">
        <v>6692</v>
      </c>
    </row>
    <row r="589" spans="1:7" hidden="1">
      <c r="A589" s="94"/>
      <c r="B589" s="117" t="s">
        <v>1366</v>
      </c>
      <c r="C589" s="117" t="s">
        <v>1293</v>
      </c>
      <c r="D589" s="117" t="s">
        <v>1367</v>
      </c>
      <c r="E589" s="118" t="s">
        <v>6775</v>
      </c>
      <c r="F589" s="117" t="s">
        <v>1293</v>
      </c>
      <c r="G589" s="117" t="s">
        <v>6692</v>
      </c>
    </row>
    <row r="590" spans="1:7" hidden="1">
      <c r="A590" s="94"/>
      <c r="B590" s="117" t="s">
        <v>1368</v>
      </c>
      <c r="C590" s="117" t="s">
        <v>1293</v>
      </c>
      <c r="D590" s="117" t="s">
        <v>1369</v>
      </c>
      <c r="E590" s="118" t="s">
        <v>6774</v>
      </c>
      <c r="F590" s="117" t="s">
        <v>1293</v>
      </c>
      <c r="G590" s="117" t="s">
        <v>6692</v>
      </c>
    </row>
    <row r="591" spans="1:7" hidden="1">
      <c r="A591" s="94"/>
      <c r="B591" s="117" t="s">
        <v>1370</v>
      </c>
      <c r="C591" s="117" t="s">
        <v>1293</v>
      </c>
      <c r="D591" s="117" t="s">
        <v>1371</v>
      </c>
      <c r="E591" s="118" t="s">
        <v>6775</v>
      </c>
      <c r="F591" s="117" t="s">
        <v>1293</v>
      </c>
      <c r="G591" s="117" t="s">
        <v>6692</v>
      </c>
    </row>
    <row r="592" spans="1:7" hidden="1">
      <c r="A592" s="94"/>
      <c r="B592" s="117" t="s">
        <v>1372</v>
      </c>
      <c r="C592" s="117" t="s">
        <v>1293</v>
      </c>
      <c r="D592" s="117" t="s">
        <v>1373</v>
      </c>
      <c r="E592" s="118" t="s">
        <v>6780</v>
      </c>
      <c r="F592" s="117" t="s">
        <v>1293</v>
      </c>
      <c r="G592" s="117" t="s">
        <v>6692</v>
      </c>
    </row>
    <row r="593" spans="1:7" hidden="1">
      <c r="A593" s="94"/>
      <c r="B593" s="117" t="s">
        <v>1374</v>
      </c>
      <c r="C593" s="117" t="s">
        <v>1293</v>
      </c>
      <c r="D593" s="117" t="s">
        <v>1375</v>
      </c>
      <c r="E593" s="118" t="s">
        <v>6775</v>
      </c>
      <c r="F593" s="117" t="s">
        <v>1293</v>
      </c>
      <c r="G593" s="117" t="s">
        <v>6692</v>
      </c>
    </row>
    <row r="594" spans="1:7" hidden="1">
      <c r="A594" s="94"/>
      <c r="B594" s="117" t="s">
        <v>1376</v>
      </c>
      <c r="C594" s="117" t="s">
        <v>1293</v>
      </c>
      <c r="D594" s="117" t="s">
        <v>1377</v>
      </c>
      <c r="E594" s="118" t="s">
        <v>6775</v>
      </c>
      <c r="F594" s="117" t="s">
        <v>1293</v>
      </c>
      <c r="G594" s="117" t="s">
        <v>6692</v>
      </c>
    </row>
    <row r="595" spans="1:7" hidden="1">
      <c r="A595" s="94"/>
      <c r="B595" s="117" t="s">
        <v>1378</v>
      </c>
      <c r="C595" s="117" t="s">
        <v>1293</v>
      </c>
      <c r="D595" s="117" t="s">
        <v>1379</v>
      </c>
      <c r="E595" s="118" t="s">
        <v>6781</v>
      </c>
      <c r="F595" s="117" t="s">
        <v>1293</v>
      </c>
      <c r="G595" s="117" t="s">
        <v>6692</v>
      </c>
    </row>
    <row r="596" spans="1:7" hidden="1">
      <c r="A596" s="94"/>
      <c r="B596" s="117" t="s">
        <v>1380</v>
      </c>
      <c r="C596" s="117" t="s">
        <v>1293</v>
      </c>
      <c r="D596" s="117" t="s">
        <v>1381</v>
      </c>
      <c r="E596" s="118" t="s">
        <v>6775</v>
      </c>
      <c r="F596" s="117" t="s">
        <v>1293</v>
      </c>
      <c r="G596" s="117" t="s">
        <v>6692</v>
      </c>
    </row>
    <row r="597" spans="1:7" hidden="1">
      <c r="A597" s="94"/>
      <c r="B597" s="117" t="s">
        <v>1382</v>
      </c>
      <c r="C597" s="117" t="s">
        <v>1293</v>
      </c>
      <c r="D597" s="117" t="s">
        <v>1383</v>
      </c>
      <c r="E597" s="118" t="s">
        <v>6779</v>
      </c>
      <c r="F597" s="117" t="s">
        <v>1293</v>
      </c>
      <c r="G597" s="117" t="s">
        <v>6692</v>
      </c>
    </row>
    <row r="598" spans="1:7" hidden="1">
      <c r="A598" s="94"/>
      <c r="B598" s="117" t="s">
        <v>1384</v>
      </c>
      <c r="C598" s="117" t="s">
        <v>1293</v>
      </c>
      <c r="D598" s="117" t="s">
        <v>1385</v>
      </c>
      <c r="E598" s="118" t="s">
        <v>6780</v>
      </c>
      <c r="F598" s="117" t="s">
        <v>1293</v>
      </c>
      <c r="G598" s="117" t="s">
        <v>6692</v>
      </c>
    </row>
    <row r="599" spans="1:7" hidden="1">
      <c r="A599" s="94"/>
      <c r="B599" s="117" t="s">
        <v>1386</v>
      </c>
      <c r="C599" s="117" t="s">
        <v>1293</v>
      </c>
      <c r="D599" s="117" t="s">
        <v>1387</v>
      </c>
      <c r="E599" s="118" t="s">
        <v>6775</v>
      </c>
      <c r="F599" s="117" t="s">
        <v>1293</v>
      </c>
      <c r="G599" s="117" t="s">
        <v>6692</v>
      </c>
    </row>
    <row r="600" spans="1:7" hidden="1">
      <c r="A600" s="94"/>
      <c r="B600" s="117" t="s">
        <v>1388</v>
      </c>
      <c r="C600" s="117" t="s">
        <v>1293</v>
      </c>
      <c r="D600" s="117" t="s">
        <v>1389</v>
      </c>
      <c r="E600" s="118" t="s">
        <v>6779</v>
      </c>
      <c r="F600" s="117" t="s">
        <v>1293</v>
      </c>
      <c r="G600" s="117" t="s">
        <v>6692</v>
      </c>
    </row>
    <row r="601" spans="1:7" hidden="1">
      <c r="A601" s="94"/>
      <c r="B601" s="117" t="s">
        <v>1390</v>
      </c>
      <c r="C601" s="117" t="s">
        <v>1293</v>
      </c>
      <c r="D601" s="117" t="s">
        <v>1391</v>
      </c>
      <c r="E601" s="118" t="s">
        <v>6774</v>
      </c>
      <c r="F601" s="117" t="s">
        <v>1293</v>
      </c>
      <c r="G601" s="117" t="s">
        <v>6692</v>
      </c>
    </row>
    <row r="602" spans="1:7" hidden="1">
      <c r="A602" s="94"/>
      <c r="B602" s="117" t="s">
        <v>1392</v>
      </c>
      <c r="C602" s="117" t="s">
        <v>1293</v>
      </c>
      <c r="D602" s="117" t="s">
        <v>6783</v>
      </c>
      <c r="E602" s="118" t="s">
        <v>6782</v>
      </c>
      <c r="F602" s="117" t="s">
        <v>1293</v>
      </c>
      <c r="G602" s="117" t="s">
        <v>6692</v>
      </c>
    </row>
    <row r="603" spans="1:7" hidden="1">
      <c r="A603" s="94"/>
      <c r="B603" s="117" t="s">
        <v>1393</v>
      </c>
      <c r="C603" s="117" t="s">
        <v>1293</v>
      </c>
      <c r="D603" s="117" t="s">
        <v>1394</v>
      </c>
      <c r="E603" s="118" t="s">
        <v>6775</v>
      </c>
      <c r="F603" s="117" t="s">
        <v>1293</v>
      </c>
      <c r="G603" s="117" t="s">
        <v>6692</v>
      </c>
    </row>
    <row r="604" spans="1:7" hidden="1">
      <c r="A604" s="94"/>
      <c r="B604" s="117" t="s">
        <v>1395</v>
      </c>
      <c r="C604" s="117" t="s">
        <v>1293</v>
      </c>
      <c r="D604" s="117" t="s">
        <v>1396</v>
      </c>
      <c r="E604" s="118" t="s">
        <v>6777</v>
      </c>
      <c r="F604" s="117" t="s">
        <v>1293</v>
      </c>
      <c r="G604" s="117" t="s">
        <v>6692</v>
      </c>
    </row>
    <row r="605" spans="1:7" hidden="1">
      <c r="A605" s="94"/>
      <c r="B605" s="117" t="s">
        <v>1397</v>
      </c>
      <c r="C605" s="117" t="s">
        <v>1293</v>
      </c>
      <c r="D605" s="117" t="s">
        <v>1398</v>
      </c>
      <c r="E605" s="118" t="s">
        <v>6774</v>
      </c>
      <c r="F605" s="117" t="s">
        <v>1293</v>
      </c>
      <c r="G605" s="117" t="s">
        <v>6692</v>
      </c>
    </row>
    <row r="606" spans="1:7" hidden="1">
      <c r="A606" s="94"/>
      <c r="B606" s="117" t="s">
        <v>1399</v>
      </c>
      <c r="C606" s="117" t="s">
        <v>1293</v>
      </c>
      <c r="D606" s="117" t="s">
        <v>1400</v>
      </c>
      <c r="E606" s="118" t="s">
        <v>6777</v>
      </c>
      <c r="F606" s="117" t="s">
        <v>1293</v>
      </c>
      <c r="G606" s="117" t="s">
        <v>6692</v>
      </c>
    </row>
    <row r="607" spans="1:7" hidden="1">
      <c r="A607" s="94"/>
      <c r="B607" s="117" t="s">
        <v>1401</v>
      </c>
      <c r="C607" s="117" t="s">
        <v>1293</v>
      </c>
      <c r="D607" s="117" t="s">
        <v>1402</v>
      </c>
      <c r="E607" s="118" t="s">
        <v>6775</v>
      </c>
      <c r="F607" s="117" t="s">
        <v>1293</v>
      </c>
      <c r="G607" s="117" t="s">
        <v>6692</v>
      </c>
    </row>
    <row r="608" spans="1:7" hidden="1">
      <c r="A608" s="94"/>
      <c r="B608" s="117" t="s">
        <v>1403</v>
      </c>
      <c r="C608" s="117" t="s">
        <v>1293</v>
      </c>
      <c r="D608" s="117" t="s">
        <v>1404</v>
      </c>
      <c r="E608" s="118" t="s">
        <v>6776</v>
      </c>
      <c r="F608" s="117" t="s">
        <v>1293</v>
      </c>
      <c r="G608" s="117" t="s">
        <v>6692</v>
      </c>
    </row>
    <row r="609" spans="1:7" hidden="1">
      <c r="A609" s="94"/>
      <c r="B609" s="117" t="s">
        <v>1405</v>
      </c>
      <c r="C609" s="117" t="s">
        <v>1293</v>
      </c>
      <c r="D609" s="117" t="s">
        <v>6784</v>
      </c>
      <c r="E609" s="118" t="s">
        <v>6774</v>
      </c>
      <c r="F609" s="117" t="s">
        <v>1293</v>
      </c>
      <c r="G609" s="117" t="s">
        <v>6692</v>
      </c>
    </row>
    <row r="610" spans="1:7" hidden="1">
      <c r="A610" s="94"/>
      <c r="B610" s="117" t="s">
        <v>1406</v>
      </c>
      <c r="C610" s="117" t="s">
        <v>1293</v>
      </c>
      <c r="D610" s="117" t="s">
        <v>6785</v>
      </c>
      <c r="E610" s="118" t="s">
        <v>6777</v>
      </c>
      <c r="F610" s="117" t="s">
        <v>1293</v>
      </c>
      <c r="G610" s="117" t="s">
        <v>6692</v>
      </c>
    </row>
    <row r="611" spans="1:7" hidden="1">
      <c r="A611" s="94"/>
      <c r="B611" s="117" t="s">
        <v>1407</v>
      </c>
      <c r="C611" s="117" t="s">
        <v>1293</v>
      </c>
      <c r="D611" s="117" t="s">
        <v>6786</v>
      </c>
      <c r="E611" s="118" t="s">
        <v>6775</v>
      </c>
      <c r="F611" s="117" t="s">
        <v>1293</v>
      </c>
      <c r="G611" s="117" t="s">
        <v>6692</v>
      </c>
    </row>
    <row r="612" spans="1:7" hidden="1">
      <c r="A612" s="94"/>
      <c r="B612" s="117" t="s">
        <v>1408</v>
      </c>
      <c r="C612" s="117" t="s">
        <v>1293</v>
      </c>
      <c r="D612" s="117" t="s">
        <v>6787</v>
      </c>
      <c r="E612" s="118" t="s">
        <v>6775</v>
      </c>
      <c r="F612" s="117" t="s">
        <v>1293</v>
      </c>
      <c r="G612" s="117" t="s">
        <v>6692</v>
      </c>
    </row>
    <row r="613" spans="1:7" hidden="1">
      <c r="A613" s="94"/>
      <c r="B613" s="117" t="s">
        <v>1409</v>
      </c>
      <c r="C613" s="117" t="s">
        <v>1293</v>
      </c>
      <c r="D613" s="117" t="s">
        <v>6788</v>
      </c>
      <c r="E613" s="118" t="s">
        <v>6775</v>
      </c>
      <c r="F613" s="117" t="s">
        <v>1293</v>
      </c>
      <c r="G613" s="117" t="s">
        <v>6692</v>
      </c>
    </row>
    <row r="614" spans="1:7" hidden="1">
      <c r="A614" s="94"/>
      <c r="B614" s="117" t="s">
        <v>6789</v>
      </c>
      <c r="C614" s="117" t="s">
        <v>1410</v>
      </c>
      <c r="D614" s="117" t="s">
        <v>1410</v>
      </c>
      <c r="E614" s="118" t="s">
        <v>6790</v>
      </c>
      <c r="F614" s="117" t="s">
        <v>1410</v>
      </c>
      <c r="G614" s="117" t="s">
        <v>6679</v>
      </c>
    </row>
    <row r="615" spans="1:7" hidden="1">
      <c r="A615" s="94"/>
      <c r="B615" s="117" t="s">
        <v>1411</v>
      </c>
      <c r="C615" s="117" t="s">
        <v>1410</v>
      </c>
      <c r="D615" s="117" t="s">
        <v>1412</v>
      </c>
      <c r="E615" s="118" t="s">
        <v>6791</v>
      </c>
      <c r="F615" s="117" t="s">
        <v>1410</v>
      </c>
      <c r="G615" s="117" t="s">
        <v>6681</v>
      </c>
    </row>
    <row r="616" spans="1:7" hidden="1">
      <c r="A616" s="94"/>
      <c r="B616" s="117" t="s">
        <v>1413</v>
      </c>
      <c r="C616" s="117" t="s">
        <v>1410</v>
      </c>
      <c r="D616" s="117" t="s">
        <v>1414</v>
      </c>
      <c r="E616" s="118" t="s">
        <v>6790</v>
      </c>
      <c r="F616" s="117" t="s">
        <v>1410</v>
      </c>
      <c r="G616" s="117" t="s">
        <v>6681</v>
      </c>
    </row>
    <row r="617" spans="1:7" hidden="1">
      <c r="A617" s="94"/>
      <c r="B617" s="117" t="s">
        <v>1415</v>
      </c>
      <c r="C617" s="117" t="s">
        <v>1410</v>
      </c>
      <c r="D617" s="117" t="s">
        <v>1416</v>
      </c>
      <c r="E617" s="118" t="s">
        <v>6792</v>
      </c>
      <c r="F617" s="117" t="s">
        <v>1410</v>
      </c>
      <c r="G617" s="117" t="s">
        <v>6681</v>
      </c>
    </row>
    <row r="618" spans="1:7" hidden="1">
      <c r="A618" s="94"/>
      <c r="B618" s="117" t="s">
        <v>1417</v>
      </c>
      <c r="C618" s="117" t="s">
        <v>1410</v>
      </c>
      <c r="D618" s="117" t="s">
        <v>1418</v>
      </c>
      <c r="E618" s="118" t="s">
        <v>6793</v>
      </c>
      <c r="F618" s="117" t="s">
        <v>1410</v>
      </c>
      <c r="G618" s="117" t="s">
        <v>6681</v>
      </c>
    </row>
    <row r="619" spans="1:7" hidden="1">
      <c r="A619" s="94"/>
      <c r="B619" s="117" t="s">
        <v>1419</v>
      </c>
      <c r="C619" s="117" t="s">
        <v>1410</v>
      </c>
      <c r="D619" s="117" t="s">
        <v>1420</v>
      </c>
      <c r="E619" s="118" t="s">
        <v>6790</v>
      </c>
      <c r="F619" s="117" t="s">
        <v>1410</v>
      </c>
      <c r="G619" s="117" t="s">
        <v>6681</v>
      </c>
    </row>
    <row r="620" spans="1:7" hidden="1">
      <c r="A620" s="94"/>
      <c r="B620" s="117" t="s">
        <v>1421</v>
      </c>
      <c r="C620" s="117" t="s">
        <v>1410</v>
      </c>
      <c r="D620" s="117" t="s">
        <v>1422</v>
      </c>
      <c r="E620" s="118" t="s">
        <v>6793</v>
      </c>
      <c r="F620" s="117" t="s">
        <v>1410</v>
      </c>
      <c r="G620" s="117" t="s">
        <v>6681</v>
      </c>
    </row>
    <row r="621" spans="1:7" hidden="1">
      <c r="A621" s="94"/>
      <c r="B621" s="117" t="s">
        <v>1423</v>
      </c>
      <c r="C621" s="117" t="s">
        <v>1410</v>
      </c>
      <c r="D621" s="117" t="s">
        <v>1424</v>
      </c>
      <c r="E621" s="118" t="s">
        <v>6793</v>
      </c>
      <c r="F621" s="117" t="s">
        <v>1410</v>
      </c>
      <c r="G621" s="117" t="s">
        <v>6681</v>
      </c>
    </row>
    <row r="622" spans="1:7" hidden="1">
      <c r="A622" s="94"/>
      <c r="B622" s="117" t="s">
        <v>1425</v>
      </c>
      <c r="C622" s="117" t="s">
        <v>1410</v>
      </c>
      <c r="D622" s="117" t="s">
        <v>1426</v>
      </c>
      <c r="E622" s="118" t="s">
        <v>6792</v>
      </c>
      <c r="F622" s="117" t="s">
        <v>1410</v>
      </c>
      <c r="G622" s="117" t="s">
        <v>6681</v>
      </c>
    </row>
    <row r="623" spans="1:7" hidden="1">
      <c r="A623" s="94"/>
      <c r="B623" s="117" t="s">
        <v>1427</v>
      </c>
      <c r="C623" s="117" t="s">
        <v>1410</v>
      </c>
      <c r="D623" s="117" t="s">
        <v>1428</v>
      </c>
      <c r="E623" s="118" t="s">
        <v>6793</v>
      </c>
      <c r="F623" s="117" t="s">
        <v>1410</v>
      </c>
      <c r="G623" s="117" t="s">
        <v>6681</v>
      </c>
    </row>
    <row r="624" spans="1:7" hidden="1">
      <c r="A624" s="94"/>
      <c r="B624" s="117" t="s">
        <v>1429</v>
      </c>
      <c r="C624" s="117" t="s">
        <v>1410</v>
      </c>
      <c r="D624" s="117" t="s">
        <v>1430</v>
      </c>
      <c r="E624" s="118" t="s">
        <v>6790</v>
      </c>
      <c r="F624" s="117" t="s">
        <v>1410</v>
      </c>
      <c r="G624" s="117" t="s">
        <v>6681</v>
      </c>
    </row>
    <row r="625" spans="1:7" hidden="1">
      <c r="A625" s="94"/>
      <c r="B625" s="117" t="s">
        <v>1431</v>
      </c>
      <c r="C625" s="117" t="s">
        <v>1410</v>
      </c>
      <c r="D625" s="117" t="s">
        <v>1432</v>
      </c>
      <c r="E625" s="118" t="s">
        <v>6790</v>
      </c>
      <c r="F625" s="117" t="s">
        <v>1410</v>
      </c>
      <c r="G625" s="117" t="s">
        <v>6681</v>
      </c>
    </row>
    <row r="626" spans="1:7" hidden="1">
      <c r="A626" s="94"/>
      <c r="B626" s="117" t="s">
        <v>1433</v>
      </c>
      <c r="C626" s="117" t="s">
        <v>1410</v>
      </c>
      <c r="D626" s="117" t="s">
        <v>314</v>
      </c>
      <c r="E626" s="118" t="s">
        <v>6790</v>
      </c>
      <c r="F626" s="117" t="s">
        <v>1410</v>
      </c>
      <c r="G626" s="117" t="s">
        <v>6681</v>
      </c>
    </row>
    <row r="627" spans="1:7" hidden="1">
      <c r="A627" s="94"/>
      <c r="B627" s="117" t="s">
        <v>1434</v>
      </c>
      <c r="C627" s="117" t="s">
        <v>1410</v>
      </c>
      <c r="D627" s="117" t="s">
        <v>1435</v>
      </c>
      <c r="E627" s="118" t="s">
        <v>6792</v>
      </c>
      <c r="F627" s="117" t="s">
        <v>1410</v>
      </c>
      <c r="G627" s="117" t="s">
        <v>6681</v>
      </c>
    </row>
    <row r="628" spans="1:7" hidden="1">
      <c r="A628" s="94"/>
      <c r="B628" s="117" t="s">
        <v>1436</v>
      </c>
      <c r="C628" s="117" t="s">
        <v>1410</v>
      </c>
      <c r="D628" s="117" t="s">
        <v>1437</v>
      </c>
      <c r="E628" s="118" t="s">
        <v>6794</v>
      </c>
      <c r="F628" s="117" t="s">
        <v>1410</v>
      </c>
      <c r="G628" s="117" t="s">
        <v>6681</v>
      </c>
    </row>
    <row r="629" spans="1:7" hidden="1">
      <c r="A629" s="94"/>
      <c r="B629" s="117" t="s">
        <v>1438</v>
      </c>
      <c r="C629" s="117" t="s">
        <v>1410</v>
      </c>
      <c r="D629" s="117" t="s">
        <v>1439</v>
      </c>
      <c r="E629" s="118" t="s">
        <v>6790</v>
      </c>
      <c r="F629" s="117" t="s">
        <v>1410</v>
      </c>
      <c r="G629" s="117" t="s">
        <v>6681</v>
      </c>
    </row>
    <row r="630" spans="1:7" hidden="1">
      <c r="A630" s="94"/>
      <c r="B630" s="117" t="s">
        <v>1440</v>
      </c>
      <c r="C630" s="117" t="s">
        <v>1410</v>
      </c>
      <c r="D630" s="117" t="s">
        <v>1441</v>
      </c>
      <c r="E630" s="118" t="s">
        <v>6795</v>
      </c>
      <c r="F630" s="117" t="s">
        <v>1410</v>
      </c>
      <c r="G630" s="117" t="s">
        <v>6681</v>
      </c>
    </row>
    <row r="631" spans="1:7" hidden="1">
      <c r="A631" s="94"/>
      <c r="B631" s="117" t="s">
        <v>1442</v>
      </c>
      <c r="C631" s="117" t="s">
        <v>1410</v>
      </c>
      <c r="D631" s="117" t="s">
        <v>1443</v>
      </c>
      <c r="E631" s="118" t="s">
        <v>6794</v>
      </c>
      <c r="F631" s="117" t="s">
        <v>1410</v>
      </c>
      <c r="G631" s="117" t="s">
        <v>6681</v>
      </c>
    </row>
    <row r="632" spans="1:7" hidden="1">
      <c r="A632" s="94"/>
      <c r="B632" s="117" t="s">
        <v>1444</v>
      </c>
      <c r="C632" s="117" t="s">
        <v>1410</v>
      </c>
      <c r="D632" s="117" t="s">
        <v>1445</v>
      </c>
      <c r="E632" s="118" t="s">
        <v>6791</v>
      </c>
      <c r="F632" s="117" t="s">
        <v>1410</v>
      </c>
      <c r="G632" s="117" t="s">
        <v>6681</v>
      </c>
    </row>
    <row r="633" spans="1:7" hidden="1">
      <c r="A633" s="94"/>
      <c r="B633" s="117" t="s">
        <v>1446</v>
      </c>
      <c r="C633" s="117" t="s">
        <v>1410</v>
      </c>
      <c r="D633" s="117" t="s">
        <v>1447</v>
      </c>
      <c r="E633" s="118" t="s">
        <v>6796</v>
      </c>
      <c r="F633" s="117" t="s">
        <v>1410</v>
      </c>
      <c r="G633" s="117" t="s">
        <v>6681</v>
      </c>
    </row>
    <row r="634" spans="1:7" hidden="1">
      <c r="A634" s="94"/>
      <c r="B634" s="117" t="s">
        <v>1448</v>
      </c>
      <c r="C634" s="117" t="s">
        <v>1410</v>
      </c>
      <c r="D634" s="117" t="s">
        <v>1449</v>
      </c>
      <c r="E634" s="118" t="s">
        <v>6797</v>
      </c>
      <c r="F634" s="117" t="s">
        <v>1410</v>
      </c>
      <c r="G634" s="117" t="s">
        <v>6681</v>
      </c>
    </row>
    <row r="635" spans="1:7" hidden="1">
      <c r="A635" s="94"/>
      <c r="B635" s="117" t="s">
        <v>1450</v>
      </c>
      <c r="C635" s="117" t="s">
        <v>1410</v>
      </c>
      <c r="D635" s="117" t="s">
        <v>1451</v>
      </c>
      <c r="E635" s="118" t="s">
        <v>6793</v>
      </c>
      <c r="F635" s="117" t="s">
        <v>1410</v>
      </c>
      <c r="G635" s="117" t="s">
        <v>6681</v>
      </c>
    </row>
    <row r="636" spans="1:7" hidden="1">
      <c r="A636" s="94"/>
      <c r="B636" s="117" t="s">
        <v>1452</v>
      </c>
      <c r="C636" s="117" t="s">
        <v>1410</v>
      </c>
      <c r="D636" s="117" t="s">
        <v>1453</v>
      </c>
      <c r="E636" s="118" t="s">
        <v>6792</v>
      </c>
      <c r="F636" s="117" t="s">
        <v>1410</v>
      </c>
      <c r="G636" s="117" t="s">
        <v>6681</v>
      </c>
    </row>
    <row r="637" spans="1:7" hidden="1">
      <c r="A637" s="94"/>
      <c r="B637" s="117" t="s">
        <v>1454</v>
      </c>
      <c r="C637" s="117" t="s">
        <v>1410</v>
      </c>
      <c r="D637" s="117" t="s">
        <v>1455</v>
      </c>
      <c r="E637" s="118" t="s">
        <v>6792</v>
      </c>
      <c r="F637" s="117" t="s">
        <v>1410</v>
      </c>
      <c r="G637" s="117" t="s">
        <v>6681</v>
      </c>
    </row>
    <row r="638" spans="1:7" hidden="1">
      <c r="A638" s="94"/>
      <c r="B638" s="117" t="s">
        <v>1456</v>
      </c>
      <c r="C638" s="117" t="s">
        <v>1410</v>
      </c>
      <c r="D638" s="117" t="s">
        <v>1457</v>
      </c>
      <c r="E638" s="118" t="s">
        <v>6793</v>
      </c>
      <c r="F638" s="117" t="s">
        <v>1410</v>
      </c>
      <c r="G638" s="117" t="s">
        <v>6681</v>
      </c>
    </row>
    <row r="639" spans="1:7" hidden="1">
      <c r="A639" s="94"/>
      <c r="B639" s="117" t="s">
        <v>1458</v>
      </c>
      <c r="C639" s="117" t="s">
        <v>1410</v>
      </c>
      <c r="D639" s="117" t="s">
        <v>1459</v>
      </c>
      <c r="E639" s="118" t="s">
        <v>6790</v>
      </c>
      <c r="F639" s="117" t="s">
        <v>1410</v>
      </c>
      <c r="G639" s="117" t="s">
        <v>6681</v>
      </c>
    </row>
    <row r="640" spans="1:7" hidden="1">
      <c r="A640" s="94"/>
      <c r="B640" s="117" t="s">
        <v>1460</v>
      </c>
      <c r="C640" s="117" t="s">
        <v>1410</v>
      </c>
      <c r="D640" s="117" t="s">
        <v>1461</v>
      </c>
      <c r="E640" s="118" t="s">
        <v>6797</v>
      </c>
      <c r="F640" s="117" t="s">
        <v>1410</v>
      </c>
      <c r="G640" s="117" t="s">
        <v>6681</v>
      </c>
    </row>
    <row r="641" spans="1:7" hidden="1">
      <c r="A641" s="94"/>
      <c r="B641" s="117" t="s">
        <v>1462</v>
      </c>
      <c r="C641" s="117" t="s">
        <v>1410</v>
      </c>
      <c r="D641" s="117" t="s">
        <v>1463</v>
      </c>
      <c r="E641" s="118" t="s">
        <v>6790</v>
      </c>
      <c r="F641" s="117" t="s">
        <v>1410</v>
      </c>
      <c r="G641" s="117" t="s">
        <v>6681</v>
      </c>
    </row>
    <row r="642" spans="1:7" hidden="1">
      <c r="A642" s="94"/>
      <c r="B642" s="117" t="s">
        <v>1464</v>
      </c>
      <c r="C642" s="117" t="s">
        <v>1410</v>
      </c>
      <c r="D642" s="117" t="s">
        <v>1465</v>
      </c>
      <c r="E642" s="118" t="s">
        <v>6792</v>
      </c>
      <c r="F642" s="117" t="s">
        <v>1410</v>
      </c>
      <c r="G642" s="117" t="s">
        <v>6681</v>
      </c>
    </row>
    <row r="643" spans="1:7" hidden="1">
      <c r="A643" s="94"/>
      <c r="B643" s="117" t="s">
        <v>1466</v>
      </c>
      <c r="C643" s="117" t="s">
        <v>1410</v>
      </c>
      <c r="D643" s="117" t="s">
        <v>1467</v>
      </c>
      <c r="E643" s="118" t="s">
        <v>6790</v>
      </c>
      <c r="F643" s="117" t="s">
        <v>1410</v>
      </c>
      <c r="G643" s="117" t="s">
        <v>6681</v>
      </c>
    </row>
    <row r="644" spans="1:7" hidden="1">
      <c r="A644" s="94"/>
      <c r="B644" s="117" t="s">
        <v>1468</v>
      </c>
      <c r="C644" s="117" t="s">
        <v>1410</v>
      </c>
      <c r="D644" s="117" t="s">
        <v>1469</v>
      </c>
      <c r="E644" s="118" t="s">
        <v>6790</v>
      </c>
      <c r="F644" s="117" t="s">
        <v>1410</v>
      </c>
      <c r="G644" s="117" t="s">
        <v>6681</v>
      </c>
    </row>
    <row r="645" spans="1:7" hidden="1">
      <c r="A645" s="94"/>
      <c r="B645" s="117" t="s">
        <v>1470</v>
      </c>
      <c r="C645" s="117" t="s">
        <v>1410</v>
      </c>
      <c r="D645" s="117" t="s">
        <v>1471</v>
      </c>
      <c r="E645" s="118" t="s">
        <v>6790</v>
      </c>
      <c r="F645" s="117" t="s">
        <v>1410</v>
      </c>
      <c r="G645" s="117" t="s">
        <v>6681</v>
      </c>
    </row>
    <row r="646" spans="1:7" hidden="1">
      <c r="A646" s="94"/>
      <c r="B646" s="117" t="s">
        <v>1472</v>
      </c>
      <c r="C646" s="117" t="s">
        <v>1410</v>
      </c>
      <c r="D646" s="117" t="s">
        <v>1335</v>
      </c>
      <c r="E646" s="118" t="s">
        <v>6797</v>
      </c>
      <c r="F646" s="117" t="s">
        <v>1410</v>
      </c>
      <c r="G646" s="117" t="s">
        <v>6681</v>
      </c>
    </row>
    <row r="647" spans="1:7" hidden="1">
      <c r="A647" s="94"/>
      <c r="B647" s="117" t="s">
        <v>1473</v>
      </c>
      <c r="C647" s="117" t="s">
        <v>1410</v>
      </c>
      <c r="D647" s="117" t="s">
        <v>1474</v>
      </c>
      <c r="E647" s="118" t="s">
        <v>6795</v>
      </c>
      <c r="F647" s="117" t="s">
        <v>1410</v>
      </c>
      <c r="G647" s="117" t="s">
        <v>6681</v>
      </c>
    </row>
    <row r="648" spans="1:7" hidden="1">
      <c r="A648" s="94"/>
      <c r="B648" s="117" t="s">
        <v>1475</v>
      </c>
      <c r="C648" s="117" t="s">
        <v>1410</v>
      </c>
      <c r="D648" s="117" t="s">
        <v>1476</v>
      </c>
      <c r="E648" s="118" t="s">
        <v>6798</v>
      </c>
      <c r="F648" s="117" t="s">
        <v>1410</v>
      </c>
      <c r="G648" s="117" t="s">
        <v>6681</v>
      </c>
    </row>
    <row r="649" spans="1:7" hidden="1">
      <c r="A649" s="94"/>
      <c r="B649" s="117" t="s">
        <v>1477</v>
      </c>
      <c r="C649" s="117" t="s">
        <v>1410</v>
      </c>
      <c r="D649" s="117" t="s">
        <v>1478</v>
      </c>
      <c r="E649" s="118" t="s">
        <v>6790</v>
      </c>
      <c r="F649" s="117" t="s">
        <v>1410</v>
      </c>
      <c r="G649" s="117" t="s">
        <v>6681</v>
      </c>
    </row>
    <row r="650" spans="1:7" hidden="1">
      <c r="A650" s="94"/>
      <c r="B650" s="117" t="s">
        <v>1479</v>
      </c>
      <c r="C650" s="117" t="s">
        <v>1410</v>
      </c>
      <c r="D650" s="117" t="s">
        <v>1480</v>
      </c>
      <c r="E650" s="118" t="s">
        <v>6790</v>
      </c>
      <c r="F650" s="117" t="s">
        <v>1410</v>
      </c>
      <c r="G650" s="117" t="s">
        <v>6681</v>
      </c>
    </row>
    <row r="651" spans="1:7" hidden="1">
      <c r="A651" s="94"/>
      <c r="B651" s="117" t="s">
        <v>1481</v>
      </c>
      <c r="C651" s="117" t="s">
        <v>1410</v>
      </c>
      <c r="D651" s="117" t="s">
        <v>1482</v>
      </c>
      <c r="E651" s="118" t="s">
        <v>6792</v>
      </c>
      <c r="F651" s="117" t="s">
        <v>1410</v>
      </c>
      <c r="G651" s="117" t="s">
        <v>6681</v>
      </c>
    </row>
    <row r="652" spans="1:7" hidden="1">
      <c r="A652" s="94"/>
      <c r="B652" s="117" t="s">
        <v>1483</v>
      </c>
      <c r="C652" s="117" t="s">
        <v>1410</v>
      </c>
      <c r="D652" s="117" t="s">
        <v>1484</v>
      </c>
      <c r="E652" s="118" t="s">
        <v>6790</v>
      </c>
      <c r="F652" s="117" t="s">
        <v>1410</v>
      </c>
      <c r="G652" s="117" t="s">
        <v>6681</v>
      </c>
    </row>
    <row r="653" spans="1:7" hidden="1">
      <c r="A653" s="94"/>
      <c r="B653" s="117" t="s">
        <v>1485</v>
      </c>
      <c r="C653" s="117" t="s">
        <v>1410</v>
      </c>
      <c r="D653" s="117" t="s">
        <v>1486</v>
      </c>
      <c r="E653" s="118" t="s">
        <v>6795</v>
      </c>
      <c r="F653" s="117" t="s">
        <v>1410</v>
      </c>
      <c r="G653" s="117" t="s">
        <v>6681</v>
      </c>
    </row>
    <row r="654" spans="1:7" hidden="1">
      <c r="A654" s="94"/>
      <c r="B654" s="117" t="s">
        <v>1487</v>
      </c>
      <c r="C654" s="117" t="s">
        <v>1410</v>
      </c>
      <c r="D654" s="117" t="s">
        <v>1488</v>
      </c>
      <c r="E654" s="118" t="s">
        <v>6790</v>
      </c>
      <c r="F654" s="117" t="s">
        <v>1410</v>
      </c>
      <c r="G654" s="117" t="s">
        <v>6681</v>
      </c>
    </row>
    <row r="655" spans="1:7" hidden="1">
      <c r="A655" s="94"/>
      <c r="B655" s="117" t="s">
        <v>1489</v>
      </c>
      <c r="C655" s="117" t="s">
        <v>1410</v>
      </c>
      <c r="D655" s="117" t="s">
        <v>1490</v>
      </c>
      <c r="E655" s="118" t="s">
        <v>6790</v>
      </c>
      <c r="F655" s="117" t="s">
        <v>1410</v>
      </c>
      <c r="G655" s="117" t="s">
        <v>6681</v>
      </c>
    </row>
    <row r="656" spans="1:7" hidden="1">
      <c r="A656" s="94"/>
      <c r="B656" s="117" t="s">
        <v>1491</v>
      </c>
      <c r="C656" s="117" t="s">
        <v>1410</v>
      </c>
      <c r="D656" s="117" t="s">
        <v>1492</v>
      </c>
      <c r="E656" s="118" t="s">
        <v>6797</v>
      </c>
      <c r="F656" s="117" t="s">
        <v>1410</v>
      </c>
      <c r="G656" s="117" t="s">
        <v>6681</v>
      </c>
    </row>
    <row r="657" spans="1:7" hidden="1">
      <c r="A657" s="94"/>
      <c r="B657" s="117" t="s">
        <v>1493</v>
      </c>
      <c r="C657" s="117" t="s">
        <v>1410</v>
      </c>
      <c r="D657" s="117" t="s">
        <v>1494</v>
      </c>
      <c r="E657" s="118" t="s">
        <v>6790</v>
      </c>
      <c r="F657" s="117" t="s">
        <v>1410</v>
      </c>
      <c r="G657" s="117" t="s">
        <v>6681</v>
      </c>
    </row>
    <row r="658" spans="1:7" hidden="1">
      <c r="A658" s="94"/>
      <c r="B658" s="117" t="s">
        <v>1495</v>
      </c>
      <c r="C658" s="117" t="s">
        <v>1410</v>
      </c>
      <c r="D658" s="117" t="s">
        <v>1496</v>
      </c>
      <c r="E658" s="118" t="s">
        <v>6790</v>
      </c>
      <c r="F658" s="117" t="s">
        <v>1410</v>
      </c>
      <c r="G658" s="117" t="s">
        <v>6681</v>
      </c>
    </row>
    <row r="659" spans="1:7" hidden="1">
      <c r="A659" s="94"/>
      <c r="B659" s="117" t="s">
        <v>1497</v>
      </c>
      <c r="C659" s="117" t="s">
        <v>1410</v>
      </c>
      <c r="D659" s="117" t="s">
        <v>1498</v>
      </c>
      <c r="E659" s="118" t="s">
        <v>6796</v>
      </c>
      <c r="F659" s="117" t="s">
        <v>1410</v>
      </c>
      <c r="G659" s="117" t="s">
        <v>6681</v>
      </c>
    </row>
    <row r="660" spans="1:7" hidden="1">
      <c r="A660" s="94"/>
      <c r="B660" s="117" t="s">
        <v>1499</v>
      </c>
      <c r="C660" s="117" t="s">
        <v>1410</v>
      </c>
      <c r="D660" s="117" t="s">
        <v>1500</v>
      </c>
      <c r="E660" s="118" t="s">
        <v>6790</v>
      </c>
      <c r="F660" s="117" t="s">
        <v>1410</v>
      </c>
      <c r="G660" s="117" t="s">
        <v>6681</v>
      </c>
    </row>
    <row r="661" spans="1:7" hidden="1">
      <c r="A661" s="94"/>
      <c r="B661" s="117" t="s">
        <v>1501</v>
      </c>
      <c r="C661" s="117" t="s">
        <v>1410</v>
      </c>
      <c r="D661" s="117" t="s">
        <v>1502</v>
      </c>
      <c r="E661" s="118" t="s">
        <v>6792</v>
      </c>
      <c r="F661" s="117" t="s">
        <v>1410</v>
      </c>
      <c r="G661" s="117" t="s">
        <v>6681</v>
      </c>
    </row>
    <row r="662" spans="1:7" hidden="1">
      <c r="A662" s="94"/>
      <c r="B662" s="117" t="s">
        <v>1503</v>
      </c>
      <c r="C662" s="117" t="s">
        <v>1410</v>
      </c>
      <c r="D662" s="117" t="s">
        <v>1504</v>
      </c>
      <c r="E662" s="118" t="s">
        <v>6797</v>
      </c>
      <c r="F662" s="117" t="s">
        <v>1410</v>
      </c>
      <c r="G662" s="117" t="s">
        <v>6681</v>
      </c>
    </row>
    <row r="663" spans="1:7" hidden="1">
      <c r="A663" s="94"/>
      <c r="B663" s="117" t="s">
        <v>1505</v>
      </c>
      <c r="C663" s="117" t="s">
        <v>1410</v>
      </c>
      <c r="D663" s="117" t="s">
        <v>1506</v>
      </c>
      <c r="E663" s="118" t="s">
        <v>6793</v>
      </c>
      <c r="F663" s="117" t="s">
        <v>1410</v>
      </c>
      <c r="G663" s="117" t="s">
        <v>6681</v>
      </c>
    </row>
    <row r="664" spans="1:7" hidden="1">
      <c r="A664" s="94"/>
      <c r="B664" s="117" t="s">
        <v>1507</v>
      </c>
      <c r="C664" s="117" t="s">
        <v>1410</v>
      </c>
      <c r="D664" s="117" t="s">
        <v>1508</v>
      </c>
      <c r="E664" s="118" t="s">
        <v>6790</v>
      </c>
      <c r="F664" s="117" t="s">
        <v>1410</v>
      </c>
      <c r="G664" s="117" t="s">
        <v>6681</v>
      </c>
    </row>
    <row r="665" spans="1:7" hidden="1">
      <c r="A665" s="94"/>
      <c r="B665" s="117" t="s">
        <v>1509</v>
      </c>
      <c r="C665" s="117" t="s">
        <v>1410</v>
      </c>
      <c r="D665" s="117" t="s">
        <v>1510</v>
      </c>
      <c r="E665" s="118" t="s">
        <v>6790</v>
      </c>
      <c r="F665" s="117" t="s">
        <v>1410</v>
      </c>
      <c r="G665" s="117" t="s">
        <v>6681</v>
      </c>
    </row>
    <row r="666" spans="1:7" hidden="1">
      <c r="A666" s="94"/>
      <c r="B666" s="117" t="s">
        <v>1511</v>
      </c>
      <c r="C666" s="117" t="s">
        <v>1410</v>
      </c>
      <c r="D666" s="117" t="s">
        <v>1512</v>
      </c>
      <c r="E666" s="118" t="s">
        <v>6793</v>
      </c>
      <c r="F666" s="117" t="s">
        <v>1410</v>
      </c>
      <c r="G666" s="117" t="s">
        <v>6681</v>
      </c>
    </row>
    <row r="667" spans="1:7" hidden="1">
      <c r="A667" s="94"/>
      <c r="B667" s="117" t="s">
        <v>1513</v>
      </c>
      <c r="C667" s="117" t="s">
        <v>1410</v>
      </c>
      <c r="D667" s="117" t="s">
        <v>1514</v>
      </c>
      <c r="E667" s="118" t="s">
        <v>6797</v>
      </c>
      <c r="F667" s="117" t="s">
        <v>1410</v>
      </c>
      <c r="G667" s="117" t="s">
        <v>6681</v>
      </c>
    </row>
    <row r="668" spans="1:7" hidden="1">
      <c r="A668" s="94"/>
      <c r="B668" s="117" t="s">
        <v>1515</v>
      </c>
      <c r="C668" s="117" t="s">
        <v>1410</v>
      </c>
      <c r="D668" s="117" t="s">
        <v>1516</v>
      </c>
      <c r="E668" s="118" t="s">
        <v>6797</v>
      </c>
      <c r="F668" s="117" t="s">
        <v>1410</v>
      </c>
      <c r="G668" s="117" t="s">
        <v>6681</v>
      </c>
    </row>
    <row r="669" spans="1:7" hidden="1">
      <c r="A669" s="94"/>
      <c r="B669" s="117" t="s">
        <v>1517</v>
      </c>
      <c r="C669" s="117" t="s">
        <v>1410</v>
      </c>
      <c r="D669" s="117" t="s">
        <v>1518</v>
      </c>
      <c r="E669" s="118" t="s">
        <v>6792</v>
      </c>
      <c r="F669" s="117" t="s">
        <v>1410</v>
      </c>
      <c r="G669" s="117" t="s">
        <v>6681</v>
      </c>
    </row>
    <row r="670" spans="1:7" hidden="1">
      <c r="A670" s="94"/>
      <c r="B670" s="117" t="s">
        <v>1519</v>
      </c>
      <c r="C670" s="117" t="s">
        <v>1410</v>
      </c>
      <c r="D670" s="117" t="s">
        <v>1520</v>
      </c>
      <c r="E670" s="118" t="s">
        <v>6795</v>
      </c>
      <c r="F670" s="117" t="s">
        <v>1410</v>
      </c>
      <c r="G670" s="117" t="s">
        <v>6681</v>
      </c>
    </row>
    <row r="671" spans="1:7" hidden="1">
      <c r="A671" s="94"/>
      <c r="B671" s="117" t="s">
        <v>1521</v>
      </c>
      <c r="C671" s="117" t="s">
        <v>1410</v>
      </c>
      <c r="D671" s="117" t="s">
        <v>1522</v>
      </c>
      <c r="E671" s="118" t="s">
        <v>6793</v>
      </c>
      <c r="F671" s="117" t="s">
        <v>1410</v>
      </c>
      <c r="G671" s="117" t="s">
        <v>6681</v>
      </c>
    </row>
    <row r="672" spans="1:7" hidden="1">
      <c r="A672" s="94"/>
      <c r="B672" s="117" t="s">
        <v>1523</v>
      </c>
      <c r="C672" s="117" t="s">
        <v>1410</v>
      </c>
      <c r="D672" s="117" t="s">
        <v>1524</v>
      </c>
      <c r="E672" s="118" t="s">
        <v>6793</v>
      </c>
      <c r="F672" s="117" t="s">
        <v>1410</v>
      </c>
      <c r="G672" s="117" t="s">
        <v>6681</v>
      </c>
    </row>
    <row r="673" spans="1:7" hidden="1">
      <c r="A673" s="94"/>
      <c r="B673" s="117" t="s">
        <v>1525</v>
      </c>
      <c r="C673" s="117" t="s">
        <v>1410</v>
      </c>
      <c r="D673" s="117" t="s">
        <v>1526</v>
      </c>
      <c r="E673" s="118" t="s">
        <v>6793</v>
      </c>
      <c r="F673" s="117" t="s">
        <v>1410</v>
      </c>
      <c r="G673" s="117" t="s">
        <v>6681</v>
      </c>
    </row>
    <row r="674" spans="1:7" hidden="1">
      <c r="A674" s="94"/>
      <c r="B674" s="117" t="s">
        <v>1527</v>
      </c>
      <c r="C674" s="117" t="s">
        <v>1410</v>
      </c>
      <c r="D674" s="117" t="s">
        <v>1528</v>
      </c>
      <c r="E674" s="118" t="s">
        <v>6790</v>
      </c>
      <c r="F674" s="117" t="s">
        <v>1410</v>
      </c>
      <c r="G674" s="117" t="s">
        <v>6692</v>
      </c>
    </row>
    <row r="675" spans="1:7" hidden="1">
      <c r="A675" s="94"/>
      <c r="B675" s="117" t="s">
        <v>1529</v>
      </c>
      <c r="C675" s="117" t="s">
        <v>1410</v>
      </c>
      <c r="D675" s="117" t="s">
        <v>1530</v>
      </c>
      <c r="E675" s="118" t="s">
        <v>6792</v>
      </c>
      <c r="F675" s="117" t="s">
        <v>1410</v>
      </c>
      <c r="G675" s="117" t="s">
        <v>6692</v>
      </c>
    </row>
    <row r="676" spans="1:7" hidden="1">
      <c r="A676" s="94"/>
      <c r="B676" s="117" t="s">
        <v>1531</v>
      </c>
      <c r="C676" s="117" t="s">
        <v>1410</v>
      </c>
      <c r="D676" s="117" t="s">
        <v>1532</v>
      </c>
      <c r="E676" s="118" t="s">
        <v>6797</v>
      </c>
      <c r="F676" s="117" t="s">
        <v>1410</v>
      </c>
      <c r="G676" s="117" t="s">
        <v>6692</v>
      </c>
    </row>
    <row r="677" spans="1:7" hidden="1">
      <c r="A677" s="94"/>
      <c r="B677" s="117" t="s">
        <v>1533</v>
      </c>
      <c r="C677" s="117" t="s">
        <v>1410</v>
      </c>
      <c r="D677" s="117" t="s">
        <v>6799</v>
      </c>
      <c r="E677" s="118" t="s">
        <v>6790</v>
      </c>
      <c r="F677" s="117" t="s">
        <v>1410</v>
      </c>
      <c r="G677" s="117" t="s">
        <v>6692</v>
      </c>
    </row>
    <row r="678" spans="1:7" hidden="1">
      <c r="A678" s="94"/>
      <c r="B678" s="117" t="s">
        <v>1534</v>
      </c>
      <c r="C678" s="117" t="s">
        <v>1410</v>
      </c>
      <c r="D678" s="117" t="s">
        <v>1535</v>
      </c>
      <c r="E678" s="118" t="s">
        <v>6795</v>
      </c>
      <c r="F678" s="117" t="s">
        <v>1410</v>
      </c>
      <c r="G678" s="117" t="s">
        <v>6692</v>
      </c>
    </row>
    <row r="679" spans="1:7" hidden="1">
      <c r="A679" s="94"/>
      <c r="B679" s="117" t="s">
        <v>1536</v>
      </c>
      <c r="C679" s="117" t="s">
        <v>1410</v>
      </c>
      <c r="D679" s="117" t="s">
        <v>1537</v>
      </c>
      <c r="E679" s="118" t="s">
        <v>6790</v>
      </c>
      <c r="F679" s="117" t="s">
        <v>1410</v>
      </c>
      <c r="G679" s="117" t="s">
        <v>6692</v>
      </c>
    </row>
    <row r="680" spans="1:7" hidden="1">
      <c r="A680" s="94"/>
      <c r="B680" s="117" t="s">
        <v>1538</v>
      </c>
      <c r="C680" s="117" t="s">
        <v>1410</v>
      </c>
      <c r="D680" s="117" t="s">
        <v>6800</v>
      </c>
      <c r="E680" s="118" t="s">
        <v>6797</v>
      </c>
      <c r="F680" s="117" t="s">
        <v>1410</v>
      </c>
      <c r="G680" s="117" t="s">
        <v>6692</v>
      </c>
    </row>
    <row r="681" spans="1:7" hidden="1">
      <c r="A681" s="94"/>
      <c r="B681" s="117" t="s">
        <v>1539</v>
      </c>
      <c r="C681" s="117" t="s">
        <v>1410</v>
      </c>
      <c r="D681" s="117" t="s">
        <v>1540</v>
      </c>
      <c r="E681" s="118" t="s">
        <v>6797</v>
      </c>
      <c r="F681" s="117" t="s">
        <v>1410</v>
      </c>
      <c r="G681" s="117" t="s">
        <v>6692</v>
      </c>
    </row>
    <row r="682" spans="1:7" hidden="1">
      <c r="A682" s="94"/>
      <c r="B682" s="117" t="s">
        <v>1541</v>
      </c>
      <c r="C682" s="117" t="s">
        <v>1410</v>
      </c>
      <c r="D682" s="117" t="s">
        <v>1542</v>
      </c>
      <c r="E682" s="118" t="s">
        <v>6790</v>
      </c>
      <c r="F682" s="117" t="s">
        <v>1410</v>
      </c>
      <c r="G682" s="117" t="s">
        <v>6692</v>
      </c>
    </row>
    <row r="683" spans="1:7" hidden="1">
      <c r="A683" s="94"/>
      <c r="B683" s="117" t="s">
        <v>1543</v>
      </c>
      <c r="C683" s="117" t="s">
        <v>1410</v>
      </c>
      <c r="D683" s="117" t="s">
        <v>1544</v>
      </c>
      <c r="E683" s="118" t="s">
        <v>6794</v>
      </c>
      <c r="F683" s="117" t="s">
        <v>1410</v>
      </c>
      <c r="G683" s="117" t="s">
        <v>6692</v>
      </c>
    </row>
    <row r="684" spans="1:7" hidden="1">
      <c r="A684" s="94"/>
      <c r="B684" s="117" t="s">
        <v>1545</v>
      </c>
      <c r="C684" s="117" t="s">
        <v>1410</v>
      </c>
      <c r="D684" s="117" t="s">
        <v>1546</v>
      </c>
      <c r="E684" s="118" t="s">
        <v>6795</v>
      </c>
      <c r="F684" s="117" t="s">
        <v>1410</v>
      </c>
      <c r="G684" s="117" t="s">
        <v>6692</v>
      </c>
    </row>
    <row r="685" spans="1:7" hidden="1">
      <c r="A685" s="94"/>
      <c r="B685" s="117" t="s">
        <v>1547</v>
      </c>
      <c r="C685" s="117" t="s">
        <v>1410</v>
      </c>
      <c r="D685" s="117" t="s">
        <v>6801</v>
      </c>
      <c r="E685" s="118" t="s">
        <v>6790</v>
      </c>
      <c r="F685" s="117" t="s">
        <v>1410</v>
      </c>
      <c r="G685" s="117" t="s">
        <v>6692</v>
      </c>
    </row>
    <row r="686" spans="1:7" hidden="1">
      <c r="A686" s="94"/>
      <c r="B686" s="117" t="s">
        <v>1548</v>
      </c>
      <c r="C686" s="117" t="s">
        <v>1410</v>
      </c>
      <c r="D686" s="117" t="s">
        <v>1549</v>
      </c>
      <c r="E686" s="118" t="s">
        <v>6790</v>
      </c>
      <c r="F686" s="117" t="s">
        <v>1410</v>
      </c>
      <c r="G686" s="117" t="s">
        <v>6692</v>
      </c>
    </row>
    <row r="687" spans="1:7" hidden="1">
      <c r="A687" s="94"/>
      <c r="B687" s="117" t="s">
        <v>1550</v>
      </c>
      <c r="C687" s="117" t="s">
        <v>1410</v>
      </c>
      <c r="D687" s="117" t="s">
        <v>7285</v>
      </c>
      <c r="E687" s="118" t="s">
        <v>6790</v>
      </c>
      <c r="F687" s="117" t="s">
        <v>1410</v>
      </c>
      <c r="G687" s="117" t="s">
        <v>6692</v>
      </c>
    </row>
    <row r="688" spans="1:7" hidden="1">
      <c r="A688" s="94"/>
      <c r="B688" s="117" t="s">
        <v>1551</v>
      </c>
      <c r="C688" s="117" t="s">
        <v>1410</v>
      </c>
      <c r="D688" s="117" t="s">
        <v>1552</v>
      </c>
      <c r="E688" s="118" t="s">
        <v>6798</v>
      </c>
      <c r="F688" s="117" t="s">
        <v>1410</v>
      </c>
      <c r="G688" s="117" t="s">
        <v>6692</v>
      </c>
    </row>
    <row r="689" spans="1:7" hidden="1">
      <c r="A689" s="94"/>
      <c r="B689" s="117" t="s">
        <v>1553</v>
      </c>
      <c r="C689" s="117" t="s">
        <v>1410</v>
      </c>
      <c r="D689" s="117" t="s">
        <v>1554</v>
      </c>
      <c r="E689" s="118" t="s">
        <v>6790</v>
      </c>
      <c r="F689" s="117" t="s">
        <v>1410</v>
      </c>
      <c r="G689" s="117" t="s">
        <v>6692</v>
      </c>
    </row>
    <row r="690" spans="1:7" hidden="1">
      <c r="A690" s="94"/>
      <c r="B690" s="117" t="s">
        <v>1555</v>
      </c>
      <c r="C690" s="117" t="s">
        <v>1410</v>
      </c>
      <c r="D690" s="117" t="s">
        <v>1556</v>
      </c>
      <c r="E690" s="118" t="s">
        <v>6790</v>
      </c>
      <c r="F690" s="117" t="s">
        <v>1410</v>
      </c>
      <c r="G690" s="117" t="s">
        <v>6692</v>
      </c>
    </row>
    <row r="691" spans="1:7" hidden="1">
      <c r="A691" s="94"/>
      <c r="B691" s="117" t="s">
        <v>1557</v>
      </c>
      <c r="C691" s="117" t="s">
        <v>1410</v>
      </c>
      <c r="D691" s="117" t="s">
        <v>1558</v>
      </c>
      <c r="E691" s="118" t="s">
        <v>6792</v>
      </c>
      <c r="F691" s="117" t="s">
        <v>1410</v>
      </c>
      <c r="G691" s="117" t="s">
        <v>6692</v>
      </c>
    </row>
    <row r="692" spans="1:7" hidden="1">
      <c r="A692" s="94"/>
      <c r="B692" s="117" t="s">
        <v>1559</v>
      </c>
      <c r="C692" s="117" t="s">
        <v>1410</v>
      </c>
      <c r="D692" s="117" t="s">
        <v>1560</v>
      </c>
      <c r="E692" s="118" t="s">
        <v>6790</v>
      </c>
      <c r="F692" s="117" t="s">
        <v>1410</v>
      </c>
      <c r="G692" s="117" t="s">
        <v>6692</v>
      </c>
    </row>
    <row r="693" spans="1:7" hidden="1">
      <c r="A693" s="94"/>
      <c r="B693" s="117" t="s">
        <v>1561</v>
      </c>
      <c r="C693" s="117" t="s">
        <v>1410</v>
      </c>
      <c r="D693" s="117" t="s">
        <v>1562</v>
      </c>
      <c r="E693" s="118" t="s">
        <v>6795</v>
      </c>
      <c r="F693" s="117" t="s">
        <v>1410</v>
      </c>
      <c r="G693" s="117" t="s">
        <v>6692</v>
      </c>
    </row>
    <row r="694" spans="1:7" hidden="1">
      <c r="A694" s="94"/>
      <c r="B694" s="117" t="s">
        <v>1563</v>
      </c>
      <c r="C694" s="117" t="s">
        <v>1410</v>
      </c>
      <c r="D694" s="117" t="s">
        <v>1564</v>
      </c>
      <c r="E694" s="118" t="s">
        <v>6790</v>
      </c>
      <c r="F694" s="117" t="s">
        <v>1410</v>
      </c>
      <c r="G694" s="117" t="s">
        <v>6692</v>
      </c>
    </row>
    <row r="695" spans="1:7" hidden="1">
      <c r="A695" s="94"/>
      <c r="B695" s="117" t="s">
        <v>1565</v>
      </c>
      <c r="C695" s="117" t="s">
        <v>1410</v>
      </c>
      <c r="D695" s="117" t="s">
        <v>1566</v>
      </c>
      <c r="E695" s="118" t="s">
        <v>6790</v>
      </c>
      <c r="F695" s="117" t="s">
        <v>1410</v>
      </c>
      <c r="G695" s="117" t="s">
        <v>6692</v>
      </c>
    </row>
    <row r="696" spans="1:7" hidden="1">
      <c r="A696" s="94"/>
      <c r="B696" s="117" t="s">
        <v>1567</v>
      </c>
      <c r="C696" s="117" t="s">
        <v>1410</v>
      </c>
      <c r="D696" s="117" t="s">
        <v>1568</v>
      </c>
      <c r="E696" s="118" t="s">
        <v>6797</v>
      </c>
      <c r="F696" s="117" t="s">
        <v>1410</v>
      </c>
      <c r="G696" s="117" t="s">
        <v>6692</v>
      </c>
    </row>
    <row r="697" spans="1:7" hidden="1">
      <c r="A697" s="94"/>
      <c r="B697" s="117" t="s">
        <v>1569</v>
      </c>
      <c r="C697" s="117" t="s">
        <v>1410</v>
      </c>
      <c r="D697" s="117" t="s">
        <v>1570</v>
      </c>
      <c r="E697" s="118" t="s">
        <v>6790</v>
      </c>
      <c r="F697" s="117" t="s">
        <v>1410</v>
      </c>
      <c r="G697" s="117" t="s">
        <v>6692</v>
      </c>
    </row>
    <row r="698" spans="1:7" hidden="1">
      <c r="A698" s="94"/>
      <c r="B698" s="117" t="s">
        <v>1571</v>
      </c>
      <c r="C698" s="117" t="s">
        <v>1410</v>
      </c>
      <c r="D698" s="117" t="s">
        <v>1572</v>
      </c>
      <c r="E698" s="118" t="s">
        <v>6790</v>
      </c>
      <c r="F698" s="117" t="s">
        <v>1410</v>
      </c>
      <c r="G698" s="117" t="s">
        <v>6692</v>
      </c>
    </row>
    <row r="699" spans="1:7" hidden="1">
      <c r="A699" s="94"/>
      <c r="B699" s="117" t="s">
        <v>1573</v>
      </c>
      <c r="C699" s="117" t="s">
        <v>1410</v>
      </c>
      <c r="D699" s="117" t="s">
        <v>1574</v>
      </c>
      <c r="E699" s="118" t="s">
        <v>6796</v>
      </c>
      <c r="F699" s="117" t="s">
        <v>1410</v>
      </c>
      <c r="G699" s="117" t="s">
        <v>6692</v>
      </c>
    </row>
    <row r="700" spans="1:7" hidden="1">
      <c r="A700" s="94"/>
      <c r="B700" s="117" t="s">
        <v>1575</v>
      </c>
      <c r="C700" s="117" t="s">
        <v>1410</v>
      </c>
      <c r="D700" s="117" t="s">
        <v>1576</v>
      </c>
      <c r="E700" s="118" t="s">
        <v>6790</v>
      </c>
      <c r="F700" s="117" t="s">
        <v>1410</v>
      </c>
      <c r="G700" s="117" t="s">
        <v>6692</v>
      </c>
    </row>
    <row r="701" spans="1:7" hidden="1">
      <c r="A701" s="94"/>
      <c r="B701" s="117" t="s">
        <v>1577</v>
      </c>
      <c r="C701" s="117" t="s">
        <v>1410</v>
      </c>
      <c r="D701" s="117" t="s">
        <v>6802</v>
      </c>
      <c r="E701" s="118" t="s">
        <v>6791</v>
      </c>
      <c r="F701" s="117" t="s">
        <v>1410</v>
      </c>
      <c r="G701" s="117" t="s">
        <v>6692</v>
      </c>
    </row>
    <row r="702" spans="1:7" hidden="1">
      <c r="A702" s="94"/>
      <c r="B702" s="117" t="s">
        <v>1578</v>
      </c>
      <c r="C702" s="117" t="s">
        <v>1410</v>
      </c>
      <c r="D702" s="117" t="s">
        <v>6803</v>
      </c>
      <c r="E702" s="118" t="s">
        <v>6793</v>
      </c>
      <c r="F702" s="117" t="s">
        <v>1410</v>
      </c>
      <c r="G702" s="117" t="s">
        <v>6692</v>
      </c>
    </row>
    <row r="703" spans="1:7" hidden="1">
      <c r="A703" s="94"/>
      <c r="B703" s="117" t="s">
        <v>1579</v>
      </c>
      <c r="C703" s="117" t="s">
        <v>1410</v>
      </c>
      <c r="D703" s="117" t="s">
        <v>6804</v>
      </c>
      <c r="E703" s="118" t="s">
        <v>6798</v>
      </c>
      <c r="F703" s="117" t="s">
        <v>1410</v>
      </c>
      <c r="G703" s="117" t="s">
        <v>6692</v>
      </c>
    </row>
    <row r="704" spans="1:7" hidden="1">
      <c r="A704" s="94"/>
      <c r="B704" s="117" t="s">
        <v>1580</v>
      </c>
      <c r="C704" s="117" t="s">
        <v>1410</v>
      </c>
      <c r="D704" s="117" t="s">
        <v>1581</v>
      </c>
      <c r="E704" s="118" t="s">
        <v>6793</v>
      </c>
      <c r="F704" s="117" t="s">
        <v>1410</v>
      </c>
      <c r="G704" s="117" t="s">
        <v>6692</v>
      </c>
    </row>
    <row r="705" spans="1:7" hidden="1">
      <c r="A705" s="94"/>
      <c r="B705" s="117" t="s">
        <v>1582</v>
      </c>
      <c r="C705" s="117" t="s">
        <v>1410</v>
      </c>
      <c r="D705" s="117" t="s">
        <v>1583</v>
      </c>
      <c r="E705" s="118" t="s">
        <v>6797</v>
      </c>
      <c r="F705" s="117" t="s">
        <v>1410</v>
      </c>
      <c r="G705" s="117" t="s">
        <v>6692</v>
      </c>
    </row>
    <row r="706" spans="1:7" hidden="1">
      <c r="A706" s="94"/>
      <c r="B706" s="117" t="s">
        <v>1584</v>
      </c>
      <c r="C706" s="117" t="s">
        <v>1585</v>
      </c>
      <c r="D706" s="117" t="s">
        <v>1585</v>
      </c>
      <c r="E706" s="118" t="s">
        <v>6805</v>
      </c>
      <c r="F706" s="117" t="s">
        <v>1585</v>
      </c>
      <c r="G706" s="117" t="s">
        <v>6679</v>
      </c>
    </row>
    <row r="707" spans="1:7" hidden="1">
      <c r="A707" s="94"/>
      <c r="B707" s="117" t="s">
        <v>1586</v>
      </c>
      <c r="C707" s="117" t="s">
        <v>1585</v>
      </c>
      <c r="D707" s="117" t="s">
        <v>1587</v>
      </c>
      <c r="E707" s="118" t="s">
        <v>6806</v>
      </c>
      <c r="F707" s="117" t="s">
        <v>1585</v>
      </c>
      <c r="G707" s="117" t="s">
        <v>6681</v>
      </c>
    </row>
    <row r="708" spans="1:7" hidden="1">
      <c r="A708" s="94"/>
      <c r="B708" s="117" t="s">
        <v>1588</v>
      </c>
      <c r="C708" s="117" t="s">
        <v>1585</v>
      </c>
      <c r="D708" s="117" t="s">
        <v>1589</v>
      </c>
      <c r="E708" s="118" t="s">
        <v>6807</v>
      </c>
      <c r="F708" s="117" t="s">
        <v>1585</v>
      </c>
      <c r="G708" s="117" t="s">
        <v>6681</v>
      </c>
    </row>
    <row r="709" spans="1:7" hidden="1">
      <c r="A709" s="94"/>
      <c r="B709" s="117" t="s">
        <v>1590</v>
      </c>
      <c r="C709" s="117" t="s">
        <v>1585</v>
      </c>
      <c r="D709" s="117" t="s">
        <v>1591</v>
      </c>
      <c r="E709" s="118" t="s">
        <v>6808</v>
      </c>
      <c r="F709" s="117" t="s">
        <v>1585</v>
      </c>
      <c r="G709" s="117" t="s">
        <v>6681</v>
      </c>
    </row>
    <row r="710" spans="1:7" hidden="1">
      <c r="A710" s="94"/>
      <c r="B710" s="117" t="s">
        <v>1592</v>
      </c>
      <c r="C710" s="117" t="s">
        <v>1585</v>
      </c>
      <c r="D710" s="117" t="s">
        <v>1593</v>
      </c>
      <c r="E710" s="118" t="s">
        <v>6806</v>
      </c>
      <c r="F710" s="117" t="s">
        <v>1585</v>
      </c>
      <c r="G710" s="117" t="s">
        <v>6681</v>
      </c>
    </row>
    <row r="711" spans="1:7" hidden="1">
      <c r="A711" s="94"/>
      <c r="B711" s="117" t="s">
        <v>1594</v>
      </c>
      <c r="C711" s="117" t="s">
        <v>1585</v>
      </c>
      <c r="D711" s="117" t="s">
        <v>1595</v>
      </c>
      <c r="E711" s="118" t="s">
        <v>6805</v>
      </c>
      <c r="F711" s="117" t="s">
        <v>1585</v>
      </c>
      <c r="G711" s="117" t="s">
        <v>6681</v>
      </c>
    </row>
    <row r="712" spans="1:7" hidden="1">
      <c r="A712" s="94"/>
      <c r="B712" s="117" t="s">
        <v>1596</v>
      </c>
      <c r="C712" s="117" t="s">
        <v>1585</v>
      </c>
      <c r="D712" s="117" t="s">
        <v>1597</v>
      </c>
      <c r="E712" s="118" t="s">
        <v>6805</v>
      </c>
      <c r="F712" s="117" t="s">
        <v>1585</v>
      </c>
      <c r="G712" s="117" t="s">
        <v>6681</v>
      </c>
    </row>
    <row r="713" spans="1:7" hidden="1">
      <c r="A713" s="94"/>
      <c r="B713" s="117" t="s">
        <v>1598</v>
      </c>
      <c r="C713" s="117" t="s">
        <v>1585</v>
      </c>
      <c r="D713" s="117" t="s">
        <v>1599</v>
      </c>
      <c r="E713" s="118" t="s">
        <v>6808</v>
      </c>
      <c r="F713" s="117" t="s">
        <v>1585</v>
      </c>
      <c r="G713" s="117" t="s">
        <v>6681</v>
      </c>
    </row>
    <row r="714" spans="1:7" hidden="1">
      <c r="A714" s="94"/>
      <c r="B714" s="117" t="s">
        <v>1600</v>
      </c>
      <c r="C714" s="117" t="s">
        <v>1585</v>
      </c>
      <c r="D714" s="117" t="s">
        <v>1601</v>
      </c>
      <c r="E714" s="118" t="s">
        <v>6805</v>
      </c>
      <c r="F714" s="117" t="s">
        <v>1585</v>
      </c>
      <c r="G714" s="117" t="s">
        <v>6681</v>
      </c>
    </row>
    <row r="715" spans="1:7" hidden="1">
      <c r="A715" s="94"/>
      <c r="B715" s="117" t="s">
        <v>1602</v>
      </c>
      <c r="C715" s="117" t="s">
        <v>1585</v>
      </c>
      <c r="D715" s="117" t="s">
        <v>1603</v>
      </c>
      <c r="E715" s="118" t="s">
        <v>6806</v>
      </c>
      <c r="F715" s="117" t="s">
        <v>1585</v>
      </c>
      <c r="G715" s="117" t="s">
        <v>6681</v>
      </c>
    </row>
    <row r="716" spans="1:7" hidden="1">
      <c r="A716" s="94"/>
      <c r="B716" s="117" t="s">
        <v>1604</v>
      </c>
      <c r="C716" s="117" t="s">
        <v>1585</v>
      </c>
      <c r="D716" s="117" t="s">
        <v>1605</v>
      </c>
      <c r="E716" s="118" t="s">
        <v>6805</v>
      </c>
      <c r="F716" s="117" t="s">
        <v>1585</v>
      </c>
      <c r="G716" s="117" t="s">
        <v>6681</v>
      </c>
    </row>
    <row r="717" spans="1:7" hidden="1">
      <c r="A717" s="94"/>
      <c r="B717" s="117" t="s">
        <v>1606</v>
      </c>
      <c r="C717" s="117" t="s">
        <v>1585</v>
      </c>
      <c r="D717" s="117" t="s">
        <v>1607</v>
      </c>
      <c r="E717" s="118" t="s">
        <v>6809</v>
      </c>
      <c r="F717" s="117" t="s">
        <v>1585</v>
      </c>
      <c r="G717" s="117" t="s">
        <v>6681</v>
      </c>
    </row>
    <row r="718" spans="1:7" hidden="1">
      <c r="A718" s="94"/>
      <c r="B718" s="117" t="s">
        <v>1608</v>
      </c>
      <c r="C718" s="117" t="s">
        <v>1585</v>
      </c>
      <c r="D718" s="117" t="s">
        <v>1609</v>
      </c>
      <c r="E718" s="118" t="s">
        <v>6805</v>
      </c>
      <c r="F718" s="117" t="s">
        <v>1585</v>
      </c>
      <c r="G718" s="117" t="s">
        <v>6681</v>
      </c>
    </row>
    <row r="719" spans="1:7" hidden="1">
      <c r="A719" s="94"/>
      <c r="B719" s="117" t="s">
        <v>1610</v>
      </c>
      <c r="C719" s="117" t="s">
        <v>1585</v>
      </c>
      <c r="D719" s="117" t="s">
        <v>1611</v>
      </c>
      <c r="E719" s="118" t="s">
        <v>6810</v>
      </c>
      <c r="F719" s="117" t="s">
        <v>1585</v>
      </c>
      <c r="G719" s="117" t="s">
        <v>6681</v>
      </c>
    </row>
    <row r="720" spans="1:7" hidden="1">
      <c r="A720" s="94"/>
      <c r="B720" s="117" t="s">
        <v>1612</v>
      </c>
      <c r="C720" s="117" t="s">
        <v>1585</v>
      </c>
      <c r="D720" s="117" t="s">
        <v>1613</v>
      </c>
      <c r="E720" s="118" t="s">
        <v>6805</v>
      </c>
      <c r="F720" s="117" t="s">
        <v>1585</v>
      </c>
      <c r="G720" s="117" t="s">
        <v>6681</v>
      </c>
    </row>
    <row r="721" spans="1:7" hidden="1">
      <c r="A721" s="94"/>
      <c r="B721" s="117" t="s">
        <v>1614</v>
      </c>
      <c r="C721" s="117" t="s">
        <v>1585</v>
      </c>
      <c r="D721" s="117" t="s">
        <v>1615</v>
      </c>
      <c r="E721" s="118" t="s">
        <v>6805</v>
      </c>
      <c r="F721" s="117" t="s">
        <v>1585</v>
      </c>
      <c r="G721" s="117" t="s">
        <v>6681</v>
      </c>
    </row>
    <row r="722" spans="1:7" hidden="1">
      <c r="A722" s="94"/>
      <c r="B722" s="117" t="s">
        <v>1616</v>
      </c>
      <c r="C722" s="117" t="s">
        <v>1585</v>
      </c>
      <c r="D722" s="117" t="s">
        <v>1617</v>
      </c>
      <c r="E722" s="118" t="s">
        <v>6811</v>
      </c>
      <c r="F722" s="117" t="s">
        <v>1585</v>
      </c>
      <c r="G722" s="117" t="s">
        <v>6681</v>
      </c>
    </row>
    <row r="723" spans="1:7" hidden="1">
      <c r="A723" s="94"/>
      <c r="B723" s="117" t="s">
        <v>1618</v>
      </c>
      <c r="C723" s="117" t="s">
        <v>1585</v>
      </c>
      <c r="D723" s="117" t="s">
        <v>1619</v>
      </c>
      <c r="E723" s="118" t="s">
        <v>6806</v>
      </c>
      <c r="F723" s="117" t="s">
        <v>1585</v>
      </c>
      <c r="G723" s="117" t="s">
        <v>6681</v>
      </c>
    </row>
    <row r="724" spans="1:7" hidden="1">
      <c r="A724" s="94"/>
      <c r="B724" s="117" t="s">
        <v>1620</v>
      </c>
      <c r="C724" s="117" t="s">
        <v>1585</v>
      </c>
      <c r="D724" s="117" t="s">
        <v>1621</v>
      </c>
      <c r="E724" s="118" t="s">
        <v>6811</v>
      </c>
      <c r="F724" s="117" t="s">
        <v>1585</v>
      </c>
      <c r="G724" s="117" t="s">
        <v>6681</v>
      </c>
    </row>
    <row r="725" spans="1:7" hidden="1">
      <c r="A725" s="94"/>
      <c r="B725" s="117" t="s">
        <v>1622</v>
      </c>
      <c r="C725" s="117" t="s">
        <v>1585</v>
      </c>
      <c r="D725" s="117" t="s">
        <v>1623</v>
      </c>
      <c r="E725" s="118" t="s">
        <v>6809</v>
      </c>
      <c r="F725" s="117" t="s">
        <v>1585</v>
      </c>
      <c r="G725" s="117" t="s">
        <v>6681</v>
      </c>
    </row>
    <row r="726" spans="1:7" hidden="1">
      <c r="A726" s="94"/>
      <c r="B726" s="117" t="s">
        <v>1624</v>
      </c>
      <c r="C726" s="117" t="s">
        <v>1585</v>
      </c>
      <c r="D726" s="117" t="s">
        <v>1625</v>
      </c>
      <c r="E726" s="118" t="s">
        <v>6809</v>
      </c>
      <c r="F726" s="117" t="s">
        <v>1585</v>
      </c>
      <c r="G726" s="117" t="s">
        <v>6681</v>
      </c>
    </row>
    <row r="727" spans="1:7" hidden="1">
      <c r="A727" s="94"/>
      <c r="B727" s="117" t="s">
        <v>1626</v>
      </c>
      <c r="C727" s="117" t="s">
        <v>1585</v>
      </c>
      <c r="D727" s="117" t="s">
        <v>1627</v>
      </c>
      <c r="E727" s="118" t="s">
        <v>6811</v>
      </c>
      <c r="F727" s="117" t="s">
        <v>1585</v>
      </c>
      <c r="G727" s="117" t="s">
        <v>6681</v>
      </c>
    </row>
    <row r="728" spans="1:7" hidden="1">
      <c r="A728" s="94"/>
      <c r="B728" s="117" t="s">
        <v>1628</v>
      </c>
      <c r="C728" s="117" t="s">
        <v>1585</v>
      </c>
      <c r="D728" s="117" t="s">
        <v>1629</v>
      </c>
      <c r="E728" s="118" t="s">
        <v>6811</v>
      </c>
      <c r="F728" s="117" t="s">
        <v>1585</v>
      </c>
      <c r="G728" s="117" t="s">
        <v>6681</v>
      </c>
    </row>
    <row r="729" spans="1:7" hidden="1">
      <c r="A729" s="94"/>
      <c r="B729" s="117" t="s">
        <v>1630</v>
      </c>
      <c r="C729" s="117" t="s">
        <v>1585</v>
      </c>
      <c r="D729" s="117" t="s">
        <v>1631</v>
      </c>
      <c r="E729" s="118" t="s">
        <v>6806</v>
      </c>
      <c r="F729" s="117" t="s">
        <v>1585</v>
      </c>
      <c r="G729" s="117" t="s">
        <v>6681</v>
      </c>
    </row>
    <row r="730" spans="1:7" hidden="1">
      <c r="A730" s="94"/>
      <c r="B730" s="117" t="s">
        <v>1632</v>
      </c>
      <c r="C730" s="117" t="s">
        <v>1585</v>
      </c>
      <c r="D730" s="117" t="s">
        <v>1633</v>
      </c>
      <c r="E730" s="118" t="s">
        <v>6805</v>
      </c>
      <c r="F730" s="117" t="s">
        <v>1585</v>
      </c>
      <c r="G730" s="117" t="s">
        <v>6681</v>
      </c>
    </row>
    <row r="731" spans="1:7" hidden="1">
      <c r="A731" s="94"/>
      <c r="B731" s="117" t="s">
        <v>1634</v>
      </c>
      <c r="C731" s="117" t="s">
        <v>1585</v>
      </c>
      <c r="D731" s="117" t="s">
        <v>1635</v>
      </c>
      <c r="E731" s="118" t="s">
        <v>6805</v>
      </c>
      <c r="F731" s="117" t="s">
        <v>1585</v>
      </c>
      <c r="G731" s="117" t="s">
        <v>6681</v>
      </c>
    </row>
    <row r="732" spans="1:7" hidden="1">
      <c r="A732" s="94"/>
      <c r="B732" s="117" t="s">
        <v>1636</v>
      </c>
      <c r="C732" s="117" t="s">
        <v>1585</v>
      </c>
      <c r="D732" s="117" t="s">
        <v>1637</v>
      </c>
      <c r="E732" s="118" t="s">
        <v>6808</v>
      </c>
      <c r="F732" s="117" t="s">
        <v>1585</v>
      </c>
      <c r="G732" s="117" t="s">
        <v>6681</v>
      </c>
    </row>
    <row r="733" spans="1:7" hidden="1">
      <c r="A733" s="94"/>
      <c r="B733" s="117" t="s">
        <v>1638</v>
      </c>
      <c r="C733" s="117" t="s">
        <v>1585</v>
      </c>
      <c r="D733" s="117" t="s">
        <v>1639</v>
      </c>
      <c r="E733" s="118" t="s">
        <v>6809</v>
      </c>
      <c r="F733" s="117" t="s">
        <v>1585</v>
      </c>
      <c r="G733" s="117" t="s">
        <v>6681</v>
      </c>
    </row>
    <row r="734" spans="1:7" hidden="1">
      <c r="A734" s="94"/>
      <c r="B734" s="117" t="s">
        <v>1640</v>
      </c>
      <c r="C734" s="117" t="s">
        <v>1585</v>
      </c>
      <c r="D734" s="117" t="s">
        <v>1641</v>
      </c>
      <c r="E734" s="118" t="s">
        <v>6806</v>
      </c>
      <c r="F734" s="117" t="s">
        <v>1585</v>
      </c>
      <c r="G734" s="117" t="s">
        <v>6681</v>
      </c>
    </row>
    <row r="735" spans="1:7" hidden="1">
      <c r="A735" s="94"/>
      <c r="B735" s="117" t="s">
        <v>1642</v>
      </c>
      <c r="C735" s="117" t="s">
        <v>1585</v>
      </c>
      <c r="D735" s="117" t="s">
        <v>1643</v>
      </c>
      <c r="E735" s="118" t="s">
        <v>6809</v>
      </c>
      <c r="F735" s="117" t="s">
        <v>1585</v>
      </c>
      <c r="G735" s="117" t="s">
        <v>6681</v>
      </c>
    </row>
    <row r="736" spans="1:7" hidden="1">
      <c r="A736" s="94"/>
      <c r="B736" s="117" t="s">
        <v>1644</v>
      </c>
      <c r="C736" s="117" t="s">
        <v>1585</v>
      </c>
      <c r="D736" s="117" t="s">
        <v>1645</v>
      </c>
      <c r="E736" s="118" t="s">
        <v>6808</v>
      </c>
      <c r="F736" s="117" t="s">
        <v>1585</v>
      </c>
      <c r="G736" s="117" t="s">
        <v>6681</v>
      </c>
    </row>
    <row r="737" spans="1:7" hidden="1">
      <c r="A737" s="94"/>
      <c r="B737" s="117" t="s">
        <v>1646</v>
      </c>
      <c r="C737" s="117" t="s">
        <v>1585</v>
      </c>
      <c r="D737" s="117" t="s">
        <v>1647</v>
      </c>
      <c r="E737" s="118" t="s">
        <v>6807</v>
      </c>
      <c r="F737" s="117" t="s">
        <v>1585</v>
      </c>
      <c r="G737" s="117" t="s">
        <v>6681</v>
      </c>
    </row>
    <row r="738" spans="1:7" hidden="1">
      <c r="A738" s="94"/>
      <c r="B738" s="117" t="s">
        <v>1648</v>
      </c>
      <c r="C738" s="117" t="s">
        <v>1585</v>
      </c>
      <c r="D738" s="117" t="s">
        <v>1649</v>
      </c>
      <c r="E738" s="118" t="s">
        <v>6806</v>
      </c>
      <c r="F738" s="117" t="s">
        <v>1585</v>
      </c>
      <c r="G738" s="117" t="s">
        <v>6681</v>
      </c>
    </row>
    <row r="739" spans="1:7" hidden="1">
      <c r="A739" s="94"/>
      <c r="B739" s="117" t="s">
        <v>1650</v>
      </c>
      <c r="C739" s="117" t="s">
        <v>1585</v>
      </c>
      <c r="D739" s="117" t="s">
        <v>1651</v>
      </c>
      <c r="E739" s="118" t="s">
        <v>6812</v>
      </c>
      <c r="F739" s="117" t="s">
        <v>1585</v>
      </c>
      <c r="G739" s="117" t="s">
        <v>6681</v>
      </c>
    </row>
    <row r="740" spans="1:7" hidden="1">
      <c r="A740" s="94"/>
      <c r="B740" s="117" t="s">
        <v>1652</v>
      </c>
      <c r="C740" s="117" t="s">
        <v>1585</v>
      </c>
      <c r="D740" s="117" t="s">
        <v>1653</v>
      </c>
      <c r="E740" s="118" t="s">
        <v>6805</v>
      </c>
      <c r="F740" s="117" t="s">
        <v>1585</v>
      </c>
      <c r="G740" s="117" t="s">
        <v>6681</v>
      </c>
    </row>
    <row r="741" spans="1:7" hidden="1">
      <c r="A741" s="94"/>
      <c r="B741" s="117" t="s">
        <v>1654</v>
      </c>
      <c r="C741" s="117" t="s">
        <v>1585</v>
      </c>
      <c r="D741" s="117" t="s">
        <v>1655</v>
      </c>
      <c r="E741" s="118" t="s">
        <v>6806</v>
      </c>
      <c r="F741" s="117" t="s">
        <v>1585</v>
      </c>
      <c r="G741" s="117" t="s">
        <v>6681</v>
      </c>
    </row>
    <row r="742" spans="1:7" hidden="1">
      <c r="A742" s="94"/>
      <c r="B742" s="117" t="s">
        <v>1656</v>
      </c>
      <c r="C742" s="117" t="s">
        <v>1585</v>
      </c>
      <c r="D742" s="117" t="s">
        <v>1657</v>
      </c>
      <c r="E742" s="118" t="s">
        <v>6805</v>
      </c>
      <c r="F742" s="117" t="s">
        <v>1585</v>
      </c>
      <c r="G742" s="117" t="s">
        <v>6681</v>
      </c>
    </row>
    <row r="743" spans="1:7" hidden="1">
      <c r="A743" s="94"/>
      <c r="B743" s="117" t="s">
        <v>1658</v>
      </c>
      <c r="C743" s="117" t="s">
        <v>1585</v>
      </c>
      <c r="D743" s="117" t="s">
        <v>1659</v>
      </c>
      <c r="E743" s="118" t="s">
        <v>6805</v>
      </c>
      <c r="F743" s="117" t="s">
        <v>1585</v>
      </c>
      <c r="G743" s="117" t="s">
        <v>6681</v>
      </c>
    </row>
    <row r="744" spans="1:7" hidden="1">
      <c r="A744" s="94"/>
      <c r="B744" s="117" t="s">
        <v>1660</v>
      </c>
      <c r="C744" s="117" t="s">
        <v>1585</v>
      </c>
      <c r="D744" s="117" t="s">
        <v>1661</v>
      </c>
      <c r="E744" s="118" t="s">
        <v>6811</v>
      </c>
      <c r="F744" s="117" t="s">
        <v>1585</v>
      </c>
      <c r="G744" s="117" t="s">
        <v>6681</v>
      </c>
    </row>
    <row r="745" spans="1:7" hidden="1">
      <c r="A745" s="94"/>
      <c r="B745" s="117" t="s">
        <v>1662</v>
      </c>
      <c r="C745" s="117" t="s">
        <v>1585</v>
      </c>
      <c r="D745" s="117" t="s">
        <v>1663</v>
      </c>
      <c r="E745" s="118" t="s">
        <v>6806</v>
      </c>
      <c r="F745" s="117" t="s">
        <v>1585</v>
      </c>
      <c r="G745" s="117" t="s">
        <v>6681</v>
      </c>
    </row>
    <row r="746" spans="1:7" hidden="1">
      <c r="A746" s="94"/>
      <c r="B746" s="117" t="s">
        <v>1664</v>
      </c>
      <c r="C746" s="117" t="s">
        <v>1585</v>
      </c>
      <c r="D746" s="117" t="s">
        <v>1665</v>
      </c>
      <c r="E746" s="118" t="s">
        <v>6811</v>
      </c>
      <c r="F746" s="117" t="s">
        <v>1585</v>
      </c>
      <c r="G746" s="117" t="s">
        <v>6681</v>
      </c>
    </row>
    <row r="747" spans="1:7" hidden="1">
      <c r="A747" s="94"/>
      <c r="B747" s="117" t="s">
        <v>1666</v>
      </c>
      <c r="C747" s="117" t="s">
        <v>1585</v>
      </c>
      <c r="D747" s="117" t="s">
        <v>1667</v>
      </c>
      <c r="E747" s="118" t="s">
        <v>6808</v>
      </c>
      <c r="F747" s="117" t="s">
        <v>1585</v>
      </c>
      <c r="G747" s="117" t="s">
        <v>6681</v>
      </c>
    </row>
    <row r="748" spans="1:7" hidden="1">
      <c r="A748" s="94"/>
      <c r="B748" s="117" t="s">
        <v>1668</v>
      </c>
      <c r="C748" s="117" t="s">
        <v>1585</v>
      </c>
      <c r="D748" s="117" t="s">
        <v>1669</v>
      </c>
      <c r="E748" s="118" t="s">
        <v>6805</v>
      </c>
      <c r="F748" s="117" t="s">
        <v>1585</v>
      </c>
      <c r="G748" s="117" t="s">
        <v>6681</v>
      </c>
    </row>
    <row r="749" spans="1:7" hidden="1">
      <c r="A749" s="94"/>
      <c r="B749" s="117" t="s">
        <v>1670</v>
      </c>
      <c r="C749" s="117" t="s">
        <v>1585</v>
      </c>
      <c r="D749" s="117" t="s">
        <v>1671</v>
      </c>
      <c r="E749" s="118" t="s">
        <v>6808</v>
      </c>
      <c r="F749" s="117" t="s">
        <v>1585</v>
      </c>
      <c r="G749" s="117" t="s">
        <v>6681</v>
      </c>
    </row>
    <row r="750" spans="1:7" hidden="1">
      <c r="A750" s="94"/>
      <c r="B750" s="117" t="s">
        <v>1672</v>
      </c>
      <c r="C750" s="117" t="s">
        <v>1585</v>
      </c>
      <c r="D750" s="117" t="s">
        <v>1673</v>
      </c>
      <c r="E750" s="118" t="s">
        <v>6809</v>
      </c>
      <c r="F750" s="117" t="s">
        <v>1585</v>
      </c>
      <c r="G750" s="117" t="s">
        <v>6681</v>
      </c>
    </row>
    <row r="751" spans="1:7" hidden="1">
      <c r="A751" s="94"/>
      <c r="B751" s="117" t="s">
        <v>1674</v>
      </c>
      <c r="C751" s="117" t="s">
        <v>1585</v>
      </c>
      <c r="D751" s="117" t="s">
        <v>1675</v>
      </c>
      <c r="E751" s="118" t="s">
        <v>6805</v>
      </c>
      <c r="F751" s="117" t="s">
        <v>1585</v>
      </c>
      <c r="G751" s="117" t="s">
        <v>6692</v>
      </c>
    </row>
    <row r="752" spans="1:7" hidden="1">
      <c r="A752" s="94"/>
      <c r="B752" s="117" t="s">
        <v>1676</v>
      </c>
      <c r="C752" s="117" t="s">
        <v>1585</v>
      </c>
      <c r="D752" s="117" t="s">
        <v>1677</v>
      </c>
      <c r="E752" s="118" t="s">
        <v>6807</v>
      </c>
      <c r="F752" s="117" t="s">
        <v>1585</v>
      </c>
      <c r="G752" s="117" t="s">
        <v>6692</v>
      </c>
    </row>
    <row r="753" spans="1:7" hidden="1">
      <c r="A753" s="94"/>
      <c r="B753" s="117" t="s">
        <v>1678</v>
      </c>
      <c r="C753" s="117" t="s">
        <v>1585</v>
      </c>
      <c r="D753" s="117" t="s">
        <v>1679</v>
      </c>
      <c r="E753" s="118" t="s">
        <v>6805</v>
      </c>
      <c r="F753" s="117" t="s">
        <v>1585</v>
      </c>
      <c r="G753" s="117" t="s">
        <v>6692</v>
      </c>
    </row>
    <row r="754" spans="1:7" hidden="1">
      <c r="A754" s="94"/>
      <c r="B754" s="117" t="s">
        <v>1680</v>
      </c>
      <c r="C754" s="117" t="s">
        <v>1585</v>
      </c>
      <c r="D754" s="117" t="s">
        <v>1681</v>
      </c>
      <c r="E754" s="118" t="s">
        <v>6813</v>
      </c>
      <c r="F754" s="117" t="s">
        <v>1585</v>
      </c>
      <c r="G754" s="117" t="s">
        <v>6692</v>
      </c>
    </row>
    <row r="755" spans="1:7" hidden="1">
      <c r="A755" s="94"/>
      <c r="B755" s="117" t="s">
        <v>1682</v>
      </c>
      <c r="C755" s="117" t="s">
        <v>1585</v>
      </c>
      <c r="D755" s="117" t="s">
        <v>1683</v>
      </c>
      <c r="E755" s="118" t="s">
        <v>6811</v>
      </c>
      <c r="F755" s="117" t="s">
        <v>1585</v>
      </c>
      <c r="G755" s="117" t="s">
        <v>6692</v>
      </c>
    </row>
    <row r="756" spans="1:7" hidden="1">
      <c r="A756" s="94"/>
      <c r="B756" s="117" t="s">
        <v>1684</v>
      </c>
      <c r="C756" s="117" t="s">
        <v>1585</v>
      </c>
      <c r="D756" s="117" t="s">
        <v>6814</v>
      </c>
      <c r="E756" s="118" t="s">
        <v>6805</v>
      </c>
      <c r="F756" s="117" t="s">
        <v>1585</v>
      </c>
      <c r="G756" s="117" t="s">
        <v>6692</v>
      </c>
    </row>
    <row r="757" spans="1:7" hidden="1">
      <c r="A757" s="94"/>
      <c r="B757" s="117" t="s">
        <v>1685</v>
      </c>
      <c r="C757" s="117" t="s">
        <v>1585</v>
      </c>
      <c r="D757" s="117" t="s">
        <v>6815</v>
      </c>
      <c r="E757" s="118" t="s">
        <v>6811</v>
      </c>
      <c r="F757" s="117" t="s">
        <v>1585</v>
      </c>
      <c r="G757" s="117" t="s">
        <v>6692</v>
      </c>
    </row>
    <row r="758" spans="1:7" hidden="1">
      <c r="A758" s="94"/>
      <c r="B758" s="117" t="s">
        <v>1686</v>
      </c>
      <c r="C758" s="117" t="s">
        <v>1585</v>
      </c>
      <c r="D758" s="117" t="s">
        <v>1687</v>
      </c>
      <c r="E758" s="118" t="s">
        <v>6811</v>
      </c>
      <c r="F758" s="117" t="s">
        <v>1585</v>
      </c>
      <c r="G758" s="117" t="s">
        <v>6692</v>
      </c>
    </row>
    <row r="759" spans="1:7" hidden="1">
      <c r="A759" s="94"/>
      <c r="B759" s="117" t="s">
        <v>1688</v>
      </c>
      <c r="C759" s="117" t="s">
        <v>1585</v>
      </c>
      <c r="D759" s="117" t="s">
        <v>1689</v>
      </c>
      <c r="E759" s="118" t="s">
        <v>6808</v>
      </c>
      <c r="F759" s="117" t="s">
        <v>1585</v>
      </c>
      <c r="G759" s="117" t="s">
        <v>6692</v>
      </c>
    </row>
    <row r="760" spans="1:7" hidden="1">
      <c r="A760" s="94"/>
      <c r="B760" s="117" t="s">
        <v>1690</v>
      </c>
      <c r="C760" s="117" t="s">
        <v>1585</v>
      </c>
      <c r="D760" s="117" t="s">
        <v>6816</v>
      </c>
      <c r="E760" s="118" t="s">
        <v>6811</v>
      </c>
      <c r="F760" s="117" t="s">
        <v>1585</v>
      </c>
      <c r="G760" s="117" t="s">
        <v>6692</v>
      </c>
    </row>
    <row r="761" spans="1:7" hidden="1">
      <c r="A761" s="94"/>
      <c r="B761" s="117" t="s">
        <v>1691</v>
      </c>
      <c r="C761" s="117" t="s">
        <v>1585</v>
      </c>
      <c r="D761" s="117" t="s">
        <v>1692</v>
      </c>
      <c r="E761" s="118" t="s">
        <v>6812</v>
      </c>
      <c r="F761" s="117" t="s">
        <v>1585</v>
      </c>
      <c r="G761" s="117" t="s">
        <v>6692</v>
      </c>
    </row>
    <row r="762" spans="1:7" hidden="1">
      <c r="A762" s="94"/>
      <c r="B762" s="117" t="s">
        <v>1693</v>
      </c>
      <c r="C762" s="117" t="s">
        <v>1585</v>
      </c>
      <c r="D762" s="117" t="s">
        <v>6817</v>
      </c>
      <c r="E762" s="118" t="s">
        <v>6807</v>
      </c>
      <c r="F762" s="117" t="s">
        <v>1585</v>
      </c>
      <c r="G762" s="117" t="s">
        <v>6692</v>
      </c>
    </row>
    <row r="763" spans="1:7" hidden="1">
      <c r="A763" s="94"/>
      <c r="B763" s="117" t="s">
        <v>1694</v>
      </c>
      <c r="C763" s="117" t="s">
        <v>1585</v>
      </c>
      <c r="D763" s="117" t="s">
        <v>1695</v>
      </c>
      <c r="E763" s="118" t="s">
        <v>6806</v>
      </c>
      <c r="F763" s="117" t="s">
        <v>1585</v>
      </c>
      <c r="G763" s="117" t="s">
        <v>6692</v>
      </c>
    </row>
    <row r="764" spans="1:7" hidden="1">
      <c r="A764" s="94"/>
      <c r="B764" s="117" t="s">
        <v>1696</v>
      </c>
      <c r="C764" s="117" t="s">
        <v>1585</v>
      </c>
      <c r="D764" s="117" t="s">
        <v>1697</v>
      </c>
      <c r="E764" s="118" t="s">
        <v>6809</v>
      </c>
      <c r="F764" s="117" t="s">
        <v>1585</v>
      </c>
      <c r="G764" s="117" t="s">
        <v>6692</v>
      </c>
    </row>
    <row r="765" spans="1:7" hidden="1">
      <c r="A765" s="94"/>
      <c r="B765" s="117" t="s">
        <v>1698</v>
      </c>
      <c r="C765" s="117" t="s">
        <v>1585</v>
      </c>
      <c r="D765" s="117" t="s">
        <v>6818</v>
      </c>
      <c r="E765" s="118" t="s">
        <v>6811</v>
      </c>
      <c r="F765" s="117" t="s">
        <v>1585</v>
      </c>
      <c r="G765" s="117" t="s">
        <v>6692</v>
      </c>
    </row>
    <row r="766" spans="1:7" hidden="1">
      <c r="A766" s="94"/>
      <c r="B766" s="117" t="s">
        <v>1699</v>
      </c>
      <c r="C766" s="117" t="s">
        <v>1585</v>
      </c>
      <c r="D766" s="117" t="s">
        <v>1700</v>
      </c>
      <c r="E766" s="118" t="s">
        <v>6809</v>
      </c>
      <c r="F766" s="117" t="s">
        <v>1585</v>
      </c>
      <c r="G766" s="117" t="s">
        <v>6692</v>
      </c>
    </row>
    <row r="767" spans="1:7" hidden="1">
      <c r="A767" s="94"/>
      <c r="B767" s="117" t="s">
        <v>1701</v>
      </c>
      <c r="C767" s="117" t="s">
        <v>1585</v>
      </c>
      <c r="D767" s="117" t="s">
        <v>1702</v>
      </c>
      <c r="E767" s="118" t="s">
        <v>6809</v>
      </c>
      <c r="F767" s="117" t="s">
        <v>1585</v>
      </c>
      <c r="G767" s="117" t="s">
        <v>6692</v>
      </c>
    </row>
    <row r="768" spans="1:7" hidden="1">
      <c r="A768" s="94"/>
      <c r="B768" s="117" t="s">
        <v>1703</v>
      </c>
      <c r="C768" s="117" t="s">
        <v>1585</v>
      </c>
      <c r="D768" s="117" t="s">
        <v>1704</v>
      </c>
      <c r="E768" s="118" t="s">
        <v>6811</v>
      </c>
      <c r="F768" s="117" t="s">
        <v>1585</v>
      </c>
      <c r="G768" s="117" t="s">
        <v>6692</v>
      </c>
    </row>
    <row r="769" spans="1:7" hidden="1">
      <c r="A769" s="94"/>
      <c r="B769" s="117" t="s">
        <v>1705</v>
      </c>
      <c r="C769" s="117" t="s">
        <v>1585</v>
      </c>
      <c r="D769" s="117" t="s">
        <v>1706</v>
      </c>
      <c r="E769" s="118" t="s">
        <v>6811</v>
      </c>
      <c r="F769" s="117" t="s">
        <v>1585</v>
      </c>
      <c r="G769" s="117" t="s">
        <v>6692</v>
      </c>
    </row>
    <row r="770" spans="1:7" hidden="1">
      <c r="A770" s="94"/>
      <c r="B770" s="117" t="s">
        <v>1707</v>
      </c>
      <c r="C770" s="117" t="s">
        <v>1585</v>
      </c>
      <c r="D770" s="117" t="s">
        <v>1708</v>
      </c>
      <c r="E770" s="118" t="s">
        <v>6806</v>
      </c>
      <c r="F770" s="117" t="s">
        <v>1585</v>
      </c>
      <c r="G770" s="117" t="s">
        <v>6692</v>
      </c>
    </row>
    <row r="771" spans="1:7" hidden="1">
      <c r="A771" s="94"/>
      <c r="B771" s="117" t="s">
        <v>1709</v>
      </c>
      <c r="C771" s="117" t="s">
        <v>1585</v>
      </c>
      <c r="D771" s="117" t="s">
        <v>1710</v>
      </c>
      <c r="E771" s="118" t="s">
        <v>6805</v>
      </c>
      <c r="F771" s="117" t="s">
        <v>1585</v>
      </c>
      <c r="G771" s="117" t="s">
        <v>6692</v>
      </c>
    </row>
    <row r="772" spans="1:7" hidden="1">
      <c r="A772" s="94"/>
      <c r="B772" s="117" t="s">
        <v>1711</v>
      </c>
      <c r="C772" s="117" t="s">
        <v>1585</v>
      </c>
      <c r="D772" s="117" t="s">
        <v>1712</v>
      </c>
      <c r="E772" s="118" t="s">
        <v>6805</v>
      </c>
      <c r="F772" s="117" t="s">
        <v>1585</v>
      </c>
      <c r="G772" s="117" t="s">
        <v>6692</v>
      </c>
    </row>
    <row r="773" spans="1:7" hidden="1">
      <c r="A773" s="94"/>
      <c r="B773" s="117" t="s">
        <v>1713</v>
      </c>
      <c r="C773" s="117" t="s">
        <v>1585</v>
      </c>
      <c r="D773" s="117" t="s">
        <v>1714</v>
      </c>
      <c r="E773" s="118" t="s">
        <v>6808</v>
      </c>
      <c r="F773" s="117" t="s">
        <v>1585</v>
      </c>
      <c r="G773" s="117" t="s">
        <v>6692</v>
      </c>
    </row>
    <row r="774" spans="1:7" hidden="1">
      <c r="A774" s="94"/>
      <c r="B774" s="117" t="s">
        <v>1715</v>
      </c>
      <c r="C774" s="117" t="s">
        <v>1585</v>
      </c>
      <c r="D774" s="117" t="s">
        <v>1716</v>
      </c>
      <c r="E774" s="118" t="s">
        <v>6806</v>
      </c>
      <c r="F774" s="117" t="s">
        <v>1585</v>
      </c>
      <c r="G774" s="117" t="s">
        <v>6692</v>
      </c>
    </row>
    <row r="775" spans="1:7" hidden="1">
      <c r="A775" s="94"/>
      <c r="B775" s="117" t="s">
        <v>1717</v>
      </c>
      <c r="C775" s="117" t="s">
        <v>1585</v>
      </c>
      <c r="D775" s="117" t="s">
        <v>1718</v>
      </c>
      <c r="E775" s="118" t="s">
        <v>6808</v>
      </c>
      <c r="F775" s="117" t="s">
        <v>1585</v>
      </c>
      <c r="G775" s="117" t="s">
        <v>6692</v>
      </c>
    </row>
    <row r="776" spans="1:7" hidden="1">
      <c r="A776" s="94"/>
      <c r="B776" s="117" t="s">
        <v>1719</v>
      </c>
      <c r="C776" s="117" t="s">
        <v>1585</v>
      </c>
      <c r="D776" s="117" t="s">
        <v>1720</v>
      </c>
      <c r="E776" s="118" t="s">
        <v>6811</v>
      </c>
      <c r="F776" s="117" t="s">
        <v>1585</v>
      </c>
      <c r="G776" s="117" t="s">
        <v>6692</v>
      </c>
    </row>
    <row r="777" spans="1:7" hidden="1">
      <c r="A777" s="94"/>
      <c r="B777" s="117" t="s">
        <v>1721</v>
      </c>
      <c r="C777" s="117" t="s">
        <v>1585</v>
      </c>
      <c r="D777" s="117" t="s">
        <v>1722</v>
      </c>
      <c r="E777" s="118" t="s">
        <v>6813</v>
      </c>
      <c r="F777" s="117" t="s">
        <v>1585</v>
      </c>
      <c r="G777" s="117" t="s">
        <v>6692</v>
      </c>
    </row>
    <row r="778" spans="1:7" hidden="1">
      <c r="A778" s="94"/>
      <c r="B778" s="117" t="s">
        <v>1723</v>
      </c>
      <c r="C778" s="117" t="s">
        <v>1585</v>
      </c>
      <c r="D778" s="117" t="s">
        <v>1724</v>
      </c>
      <c r="E778" s="118" t="s">
        <v>6805</v>
      </c>
      <c r="F778" s="117" t="s">
        <v>1585</v>
      </c>
      <c r="G778" s="117" t="s">
        <v>6692</v>
      </c>
    </row>
    <row r="779" spans="1:7" hidden="1">
      <c r="A779" s="94"/>
      <c r="B779" s="117" t="s">
        <v>1725</v>
      </c>
      <c r="C779" s="117" t="s">
        <v>1585</v>
      </c>
      <c r="D779" s="117" t="s">
        <v>1726</v>
      </c>
      <c r="E779" s="118" t="s">
        <v>6811</v>
      </c>
      <c r="F779" s="117" t="s">
        <v>1585</v>
      </c>
      <c r="G779" s="117" t="s">
        <v>6692</v>
      </c>
    </row>
    <row r="780" spans="1:7" hidden="1">
      <c r="A780" s="94"/>
      <c r="B780" s="117" t="s">
        <v>1727</v>
      </c>
      <c r="C780" s="117" t="s">
        <v>1585</v>
      </c>
      <c r="D780" s="117" t="s">
        <v>1728</v>
      </c>
      <c r="E780" s="118" t="s">
        <v>6811</v>
      </c>
      <c r="F780" s="117" t="s">
        <v>1585</v>
      </c>
      <c r="G780" s="117" t="s">
        <v>6692</v>
      </c>
    </row>
    <row r="781" spans="1:7" hidden="1">
      <c r="A781" s="94"/>
      <c r="B781" s="117" t="s">
        <v>1729</v>
      </c>
      <c r="C781" s="117" t="s">
        <v>1585</v>
      </c>
      <c r="D781" s="117" t="s">
        <v>1730</v>
      </c>
      <c r="E781" s="118" t="s">
        <v>6808</v>
      </c>
      <c r="F781" s="117" t="s">
        <v>1585</v>
      </c>
      <c r="G781" s="117" t="s">
        <v>6692</v>
      </c>
    </row>
    <row r="782" spans="1:7" hidden="1">
      <c r="A782" s="94"/>
      <c r="B782" s="117" t="s">
        <v>1731</v>
      </c>
      <c r="C782" s="117" t="s">
        <v>1585</v>
      </c>
      <c r="D782" s="117" t="s">
        <v>1732</v>
      </c>
      <c r="E782" s="118" t="s">
        <v>6811</v>
      </c>
      <c r="F782" s="117" t="s">
        <v>1585</v>
      </c>
      <c r="G782" s="117" t="s">
        <v>6692</v>
      </c>
    </row>
    <row r="783" spans="1:7" hidden="1">
      <c r="A783" s="94"/>
      <c r="B783" s="117" t="s">
        <v>1733</v>
      </c>
      <c r="C783" s="117" t="s">
        <v>1585</v>
      </c>
      <c r="D783" s="117" t="s">
        <v>1734</v>
      </c>
      <c r="E783" s="118" t="s">
        <v>6811</v>
      </c>
      <c r="F783" s="117" t="s">
        <v>1585</v>
      </c>
      <c r="G783" s="117" t="s">
        <v>6692</v>
      </c>
    </row>
    <row r="784" spans="1:7" hidden="1">
      <c r="A784" s="94"/>
      <c r="B784" s="117" t="s">
        <v>1735</v>
      </c>
      <c r="C784" s="117" t="s">
        <v>1585</v>
      </c>
      <c r="D784" s="117" t="s">
        <v>1736</v>
      </c>
      <c r="E784" s="118" t="s">
        <v>6805</v>
      </c>
      <c r="F784" s="117" t="s">
        <v>1585</v>
      </c>
      <c r="G784" s="117" t="s">
        <v>6692</v>
      </c>
    </row>
    <row r="785" spans="1:7" hidden="1">
      <c r="A785" s="94"/>
      <c r="B785" s="117" t="s">
        <v>1737</v>
      </c>
      <c r="C785" s="117" t="s">
        <v>1585</v>
      </c>
      <c r="D785" s="117" t="s">
        <v>1738</v>
      </c>
      <c r="E785" s="118" t="s">
        <v>6807</v>
      </c>
      <c r="F785" s="117" t="s">
        <v>1585</v>
      </c>
      <c r="G785" s="117" t="s">
        <v>6692</v>
      </c>
    </row>
    <row r="786" spans="1:7" hidden="1">
      <c r="A786" s="94"/>
      <c r="B786" s="117" t="s">
        <v>1739</v>
      </c>
      <c r="C786" s="117" t="s">
        <v>1585</v>
      </c>
      <c r="D786" s="117" t="s">
        <v>1740</v>
      </c>
      <c r="E786" s="118" t="s">
        <v>6811</v>
      </c>
      <c r="F786" s="117" t="s">
        <v>1585</v>
      </c>
      <c r="G786" s="117" t="s">
        <v>6692</v>
      </c>
    </row>
    <row r="787" spans="1:7" hidden="1">
      <c r="A787" s="94"/>
      <c r="B787" s="117" t="s">
        <v>1741</v>
      </c>
      <c r="C787" s="117" t="s">
        <v>1585</v>
      </c>
      <c r="D787" s="117" t="s">
        <v>1742</v>
      </c>
      <c r="E787" s="118" t="s">
        <v>6808</v>
      </c>
      <c r="F787" s="117" t="s">
        <v>1585</v>
      </c>
      <c r="G787" s="117" t="s">
        <v>6692</v>
      </c>
    </row>
    <row r="788" spans="1:7" hidden="1">
      <c r="A788" s="94"/>
      <c r="B788" s="117" t="s">
        <v>1743</v>
      </c>
      <c r="C788" s="117" t="s">
        <v>1585</v>
      </c>
      <c r="D788" s="117" t="s">
        <v>6819</v>
      </c>
      <c r="E788" s="118" t="s">
        <v>6807</v>
      </c>
      <c r="F788" s="117" t="s">
        <v>1585</v>
      </c>
      <c r="G788" s="117" t="s">
        <v>6692</v>
      </c>
    </row>
    <row r="789" spans="1:7" hidden="1">
      <c r="A789" s="94"/>
      <c r="B789" s="117" t="s">
        <v>1744</v>
      </c>
      <c r="C789" s="117" t="s">
        <v>1585</v>
      </c>
      <c r="D789" s="117" t="s">
        <v>6820</v>
      </c>
      <c r="E789" s="118" t="s">
        <v>6813</v>
      </c>
      <c r="F789" s="117" t="s">
        <v>1585</v>
      </c>
      <c r="G789" s="117" t="s">
        <v>6692</v>
      </c>
    </row>
    <row r="790" spans="1:7" hidden="1">
      <c r="A790" s="94"/>
      <c r="B790" s="117" t="s">
        <v>1745</v>
      </c>
      <c r="C790" s="117" t="s">
        <v>1585</v>
      </c>
      <c r="D790" s="117" t="s">
        <v>6821</v>
      </c>
      <c r="E790" s="118" t="s">
        <v>6810</v>
      </c>
      <c r="F790" s="117" t="s">
        <v>1585</v>
      </c>
      <c r="G790" s="117" t="s">
        <v>6692</v>
      </c>
    </row>
    <row r="791" spans="1:7" hidden="1">
      <c r="A791" s="94"/>
      <c r="B791" s="117" t="s">
        <v>1746</v>
      </c>
      <c r="C791" s="117" t="s">
        <v>1747</v>
      </c>
      <c r="D791" s="117" t="s">
        <v>1747</v>
      </c>
      <c r="E791" s="118" t="s">
        <v>6822</v>
      </c>
      <c r="F791" s="117" t="s">
        <v>1747</v>
      </c>
      <c r="G791" s="117" t="s">
        <v>6679</v>
      </c>
    </row>
    <row r="792" spans="1:7" hidden="1">
      <c r="A792" s="94"/>
      <c r="B792" s="117" t="s">
        <v>1748</v>
      </c>
      <c r="C792" s="117" t="s">
        <v>1747</v>
      </c>
      <c r="D792" s="117" t="s">
        <v>1749</v>
      </c>
      <c r="E792" s="118" t="s">
        <v>6823</v>
      </c>
      <c r="F792" s="117" t="s">
        <v>1747</v>
      </c>
      <c r="G792" s="117" t="s">
        <v>6681</v>
      </c>
    </row>
    <row r="793" spans="1:7" hidden="1">
      <c r="A793" s="94"/>
      <c r="B793" s="117" t="s">
        <v>1750</v>
      </c>
      <c r="C793" s="117" t="s">
        <v>1747</v>
      </c>
      <c r="D793" s="117" t="s">
        <v>1751</v>
      </c>
      <c r="E793" s="118" t="s">
        <v>6824</v>
      </c>
      <c r="F793" s="117" t="s">
        <v>1747</v>
      </c>
      <c r="G793" s="117" t="s">
        <v>6681</v>
      </c>
    </row>
    <row r="794" spans="1:7" hidden="1">
      <c r="A794" s="94"/>
      <c r="B794" s="117" t="s">
        <v>1752</v>
      </c>
      <c r="C794" s="117" t="s">
        <v>1747</v>
      </c>
      <c r="D794" s="117" t="s">
        <v>1753</v>
      </c>
      <c r="E794" s="118" t="s">
        <v>6825</v>
      </c>
      <c r="F794" s="117" t="s">
        <v>1747</v>
      </c>
      <c r="G794" s="117" t="s">
        <v>6681</v>
      </c>
    </row>
    <row r="795" spans="1:7" hidden="1">
      <c r="A795" s="94"/>
      <c r="B795" s="117" t="s">
        <v>1754</v>
      </c>
      <c r="C795" s="117" t="s">
        <v>1747</v>
      </c>
      <c r="D795" s="117" t="s">
        <v>1755</v>
      </c>
      <c r="E795" s="118" t="s">
        <v>6824</v>
      </c>
      <c r="F795" s="117" t="s">
        <v>1747</v>
      </c>
      <c r="G795" s="117" t="s">
        <v>6681</v>
      </c>
    </row>
    <row r="796" spans="1:7" hidden="1">
      <c r="A796" s="94"/>
      <c r="B796" s="117" t="s">
        <v>1756</v>
      </c>
      <c r="C796" s="117" t="s">
        <v>1747</v>
      </c>
      <c r="D796" s="117" t="s">
        <v>1757</v>
      </c>
      <c r="E796" s="118" t="s">
        <v>6823</v>
      </c>
      <c r="F796" s="117" t="s">
        <v>1747</v>
      </c>
      <c r="G796" s="117" t="s">
        <v>6681</v>
      </c>
    </row>
    <row r="797" spans="1:7" hidden="1">
      <c r="A797" s="94"/>
      <c r="B797" s="117" t="s">
        <v>1758</v>
      </c>
      <c r="C797" s="117" t="s">
        <v>1747</v>
      </c>
      <c r="D797" s="117" t="s">
        <v>1759</v>
      </c>
      <c r="E797" s="118" t="s">
        <v>6826</v>
      </c>
      <c r="F797" s="117" t="s">
        <v>1747</v>
      </c>
      <c r="G797" s="117" t="s">
        <v>6681</v>
      </c>
    </row>
    <row r="798" spans="1:7" hidden="1">
      <c r="A798" s="94"/>
      <c r="B798" s="117" t="s">
        <v>1760</v>
      </c>
      <c r="C798" s="117" t="s">
        <v>1747</v>
      </c>
      <c r="D798" s="117" t="s">
        <v>1761</v>
      </c>
      <c r="E798" s="118" t="s">
        <v>6823</v>
      </c>
      <c r="F798" s="117" t="s">
        <v>1747</v>
      </c>
      <c r="G798" s="117" t="s">
        <v>6681</v>
      </c>
    </row>
    <row r="799" spans="1:7" hidden="1">
      <c r="A799" s="94"/>
      <c r="B799" s="117" t="s">
        <v>1762</v>
      </c>
      <c r="C799" s="117" t="s">
        <v>1747</v>
      </c>
      <c r="D799" s="117" t="s">
        <v>1763</v>
      </c>
      <c r="E799" s="118" t="s">
        <v>6824</v>
      </c>
      <c r="F799" s="117" t="s">
        <v>1747</v>
      </c>
      <c r="G799" s="117" t="s">
        <v>6681</v>
      </c>
    </row>
    <row r="800" spans="1:7" hidden="1">
      <c r="A800" s="94"/>
      <c r="B800" s="117" t="s">
        <v>1764</v>
      </c>
      <c r="C800" s="117" t="s">
        <v>1747</v>
      </c>
      <c r="D800" s="117" t="s">
        <v>1765</v>
      </c>
      <c r="E800" s="118" t="s">
        <v>6824</v>
      </c>
      <c r="F800" s="117" t="s">
        <v>1747</v>
      </c>
      <c r="G800" s="117" t="s">
        <v>6681</v>
      </c>
    </row>
    <row r="801" spans="1:7" hidden="1">
      <c r="A801" s="94"/>
      <c r="B801" s="117" t="s">
        <v>1766</v>
      </c>
      <c r="C801" s="117" t="s">
        <v>1747</v>
      </c>
      <c r="D801" s="117" t="s">
        <v>1767</v>
      </c>
      <c r="E801" s="118" t="s">
        <v>6823</v>
      </c>
      <c r="F801" s="117" t="s">
        <v>1747</v>
      </c>
      <c r="G801" s="117" t="s">
        <v>6681</v>
      </c>
    </row>
    <row r="802" spans="1:7" hidden="1">
      <c r="A802" s="94"/>
      <c r="B802" s="117" t="s">
        <v>1768</v>
      </c>
      <c r="C802" s="117" t="s">
        <v>1747</v>
      </c>
      <c r="D802" s="117" t="s">
        <v>1769</v>
      </c>
      <c r="E802" s="118" t="s">
        <v>6825</v>
      </c>
      <c r="F802" s="117" t="s">
        <v>1747</v>
      </c>
      <c r="G802" s="117" t="s">
        <v>6681</v>
      </c>
    </row>
    <row r="803" spans="1:7" hidden="1">
      <c r="A803" s="94"/>
      <c r="B803" s="117" t="s">
        <v>1770</v>
      </c>
      <c r="C803" s="117" t="s">
        <v>1747</v>
      </c>
      <c r="D803" s="117" t="s">
        <v>1771</v>
      </c>
      <c r="E803" s="118" t="s">
        <v>6824</v>
      </c>
      <c r="F803" s="117" t="s">
        <v>1747</v>
      </c>
      <c r="G803" s="117" t="s">
        <v>6681</v>
      </c>
    </row>
    <row r="804" spans="1:7" hidden="1">
      <c r="A804" s="94"/>
      <c r="B804" s="117" t="s">
        <v>1772</v>
      </c>
      <c r="C804" s="117" t="s">
        <v>1747</v>
      </c>
      <c r="D804" s="117" t="s">
        <v>1773</v>
      </c>
      <c r="E804" s="118" t="s">
        <v>6825</v>
      </c>
      <c r="F804" s="117" t="s">
        <v>1747</v>
      </c>
      <c r="G804" s="117" t="s">
        <v>6681</v>
      </c>
    </row>
    <row r="805" spans="1:7" hidden="1">
      <c r="A805" s="94"/>
      <c r="B805" s="117" t="s">
        <v>1774</v>
      </c>
      <c r="C805" s="117" t="s">
        <v>1747</v>
      </c>
      <c r="D805" s="117" t="s">
        <v>1775</v>
      </c>
      <c r="E805" s="118" t="s">
        <v>6827</v>
      </c>
      <c r="F805" s="117" t="s">
        <v>1747</v>
      </c>
      <c r="G805" s="117" t="s">
        <v>6681</v>
      </c>
    </row>
    <row r="806" spans="1:7" hidden="1">
      <c r="A806" s="94"/>
      <c r="B806" s="117" t="s">
        <v>1776</v>
      </c>
      <c r="C806" s="117" t="s">
        <v>1747</v>
      </c>
      <c r="D806" s="117" t="s">
        <v>1777</v>
      </c>
      <c r="E806" s="118" t="s">
        <v>6824</v>
      </c>
      <c r="F806" s="117" t="s">
        <v>1747</v>
      </c>
      <c r="G806" s="117" t="s">
        <v>6681</v>
      </c>
    </row>
    <row r="807" spans="1:7" hidden="1">
      <c r="A807" s="94"/>
      <c r="B807" s="117" t="s">
        <v>1778</v>
      </c>
      <c r="C807" s="117" t="s">
        <v>1747</v>
      </c>
      <c r="D807" s="117" t="s">
        <v>1779</v>
      </c>
      <c r="E807" s="118" t="s">
        <v>6827</v>
      </c>
      <c r="F807" s="117" t="s">
        <v>1747</v>
      </c>
      <c r="G807" s="117" t="s">
        <v>6681</v>
      </c>
    </row>
    <row r="808" spans="1:7" hidden="1">
      <c r="A808" s="94"/>
      <c r="B808" s="117" t="s">
        <v>1780</v>
      </c>
      <c r="C808" s="117" t="s">
        <v>1747</v>
      </c>
      <c r="D808" s="117" t="s">
        <v>1781</v>
      </c>
      <c r="E808" s="118" t="s">
        <v>6828</v>
      </c>
      <c r="F808" s="117" t="s">
        <v>1747</v>
      </c>
      <c r="G808" s="117" t="s">
        <v>6681</v>
      </c>
    </row>
    <row r="809" spans="1:7" hidden="1">
      <c r="A809" s="94"/>
      <c r="B809" s="117" t="s">
        <v>1782</v>
      </c>
      <c r="C809" s="117" t="s">
        <v>1747</v>
      </c>
      <c r="D809" s="117" t="s">
        <v>1783</v>
      </c>
      <c r="E809" s="118" t="s">
        <v>6827</v>
      </c>
      <c r="F809" s="117" t="s">
        <v>1747</v>
      </c>
      <c r="G809" s="117" t="s">
        <v>6681</v>
      </c>
    </row>
    <row r="810" spans="1:7" hidden="1">
      <c r="A810" s="94"/>
      <c r="B810" s="117" t="s">
        <v>1784</v>
      </c>
      <c r="C810" s="117" t="s">
        <v>1747</v>
      </c>
      <c r="D810" s="117" t="s">
        <v>1785</v>
      </c>
      <c r="E810" s="118" t="s">
        <v>6823</v>
      </c>
      <c r="F810" s="117" t="s">
        <v>1747</v>
      </c>
      <c r="G810" s="117" t="s">
        <v>6681</v>
      </c>
    </row>
    <row r="811" spans="1:7" hidden="1">
      <c r="A811" s="94"/>
      <c r="B811" s="117" t="s">
        <v>1786</v>
      </c>
      <c r="C811" s="117" t="s">
        <v>1747</v>
      </c>
      <c r="D811" s="117" t="s">
        <v>1787</v>
      </c>
      <c r="E811" s="118" t="s">
        <v>6828</v>
      </c>
      <c r="F811" s="117" t="s">
        <v>1747</v>
      </c>
      <c r="G811" s="117" t="s">
        <v>6681</v>
      </c>
    </row>
    <row r="812" spans="1:7" hidden="1">
      <c r="A812" s="94"/>
      <c r="B812" s="117" t="s">
        <v>1788</v>
      </c>
      <c r="C812" s="117" t="s">
        <v>1747</v>
      </c>
      <c r="D812" s="117" t="s">
        <v>1789</v>
      </c>
      <c r="E812" s="118" t="s">
        <v>6824</v>
      </c>
      <c r="F812" s="117" t="s">
        <v>1747</v>
      </c>
      <c r="G812" s="117" t="s">
        <v>6681</v>
      </c>
    </row>
    <row r="813" spans="1:7" hidden="1">
      <c r="A813" s="94"/>
      <c r="B813" s="117" t="s">
        <v>1790</v>
      </c>
      <c r="C813" s="117" t="s">
        <v>1747</v>
      </c>
      <c r="D813" s="117" t="s">
        <v>1791</v>
      </c>
      <c r="E813" s="118" t="s">
        <v>6828</v>
      </c>
      <c r="F813" s="117" t="s">
        <v>1747</v>
      </c>
      <c r="G813" s="117" t="s">
        <v>6681</v>
      </c>
    </row>
    <row r="814" spans="1:7">
      <c r="A814" s="94"/>
      <c r="B814" s="117" t="s">
        <v>1792</v>
      </c>
      <c r="C814" s="117" t="s">
        <v>1747</v>
      </c>
      <c r="D814" s="117" t="s">
        <v>1793</v>
      </c>
      <c r="E814" s="118" t="s">
        <v>6829</v>
      </c>
      <c r="F814" s="117" t="s">
        <v>1747</v>
      </c>
      <c r="G814" s="117" t="s">
        <v>6681</v>
      </c>
    </row>
    <row r="815" spans="1:7" hidden="1">
      <c r="A815" s="94"/>
      <c r="B815" s="117" t="s">
        <v>1794</v>
      </c>
      <c r="C815" s="117" t="s">
        <v>1747</v>
      </c>
      <c r="D815" s="117" t="s">
        <v>1795</v>
      </c>
      <c r="E815" s="118" t="s">
        <v>6824</v>
      </c>
      <c r="F815" s="117" t="s">
        <v>1747</v>
      </c>
      <c r="G815" s="117" t="s">
        <v>6681</v>
      </c>
    </row>
    <row r="816" spans="1:7" hidden="1">
      <c r="A816" s="94"/>
      <c r="B816" s="117" t="s">
        <v>1796</v>
      </c>
      <c r="C816" s="117" t="s">
        <v>1747</v>
      </c>
      <c r="D816" s="117" t="s">
        <v>1797</v>
      </c>
      <c r="E816" s="118" t="s">
        <v>6823</v>
      </c>
      <c r="F816" s="117" t="s">
        <v>1747</v>
      </c>
      <c r="G816" s="117" t="s">
        <v>6681</v>
      </c>
    </row>
    <row r="817" spans="1:7" hidden="1">
      <c r="A817" s="94"/>
      <c r="B817" s="117" t="s">
        <v>1798</v>
      </c>
      <c r="C817" s="117" t="s">
        <v>1747</v>
      </c>
      <c r="D817" s="117" t="s">
        <v>6830</v>
      </c>
      <c r="E817" s="118" t="s">
        <v>6825</v>
      </c>
      <c r="F817" s="117" t="s">
        <v>1747</v>
      </c>
      <c r="G817" s="117" t="s">
        <v>6692</v>
      </c>
    </row>
    <row r="818" spans="1:7" hidden="1">
      <c r="A818" s="94"/>
      <c r="B818" s="117" t="s">
        <v>1799</v>
      </c>
      <c r="C818" s="117" t="s">
        <v>1747</v>
      </c>
      <c r="D818" s="117" t="s">
        <v>1800</v>
      </c>
      <c r="E818" s="118" t="s">
        <v>6823</v>
      </c>
      <c r="F818" s="117" t="s">
        <v>1747</v>
      </c>
      <c r="G818" s="117" t="s">
        <v>6692</v>
      </c>
    </row>
    <row r="819" spans="1:7" hidden="1">
      <c r="A819" s="94"/>
      <c r="B819" s="117" t="s">
        <v>1801</v>
      </c>
      <c r="C819" s="117" t="s">
        <v>1747</v>
      </c>
      <c r="D819" s="117" t="s">
        <v>1802</v>
      </c>
      <c r="E819" s="118" t="s">
        <v>6828</v>
      </c>
      <c r="F819" s="117" t="s">
        <v>1747</v>
      </c>
      <c r="G819" s="117" t="s">
        <v>6692</v>
      </c>
    </row>
    <row r="820" spans="1:7" hidden="1">
      <c r="A820" s="94"/>
      <c r="B820" s="117" t="s">
        <v>1803</v>
      </c>
      <c r="C820" s="117" t="s">
        <v>1747</v>
      </c>
      <c r="D820" s="117" t="s">
        <v>1804</v>
      </c>
      <c r="E820" s="118" t="s">
        <v>6826</v>
      </c>
      <c r="F820" s="117" t="s">
        <v>1747</v>
      </c>
      <c r="G820" s="117" t="s">
        <v>6692</v>
      </c>
    </row>
    <row r="821" spans="1:7" hidden="1">
      <c r="A821" s="94"/>
      <c r="B821" s="117" t="s">
        <v>1805</v>
      </c>
      <c r="C821" s="117" t="s">
        <v>1747</v>
      </c>
      <c r="D821" s="117" t="s">
        <v>1806</v>
      </c>
      <c r="E821" s="118" t="s">
        <v>6823</v>
      </c>
      <c r="F821" s="117" t="s">
        <v>1747</v>
      </c>
      <c r="G821" s="117" t="s">
        <v>6692</v>
      </c>
    </row>
    <row r="822" spans="1:7" hidden="1">
      <c r="A822" s="94"/>
      <c r="B822" s="117" t="s">
        <v>1807</v>
      </c>
      <c r="C822" s="117" t="s">
        <v>1747</v>
      </c>
      <c r="D822" s="117" t="s">
        <v>1808</v>
      </c>
      <c r="E822" s="118" t="s">
        <v>6828</v>
      </c>
      <c r="F822" s="117" t="s">
        <v>1747</v>
      </c>
      <c r="G822" s="117" t="s">
        <v>6692</v>
      </c>
    </row>
    <row r="823" spans="1:7" hidden="1">
      <c r="A823" s="94"/>
      <c r="B823" s="117" t="s">
        <v>1809</v>
      </c>
      <c r="C823" s="117" t="s">
        <v>1747</v>
      </c>
      <c r="D823" s="117" t="s">
        <v>6831</v>
      </c>
      <c r="E823" s="118" t="s">
        <v>6828</v>
      </c>
      <c r="F823" s="117" t="s">
        <v>1747</v>
      </c>
      <c r="G823" s="117" t="s">
        <v>6692</v>
      </c>
    </row>
    <row r="824" spans="1:7" hidden="1">
      <c r="A824" s="94"/>
      <c r="B824" s="117" t="s">
        <v>1810</v>
      </c>
      <c r="C824" s="117" t="s">
        <v>1747</v>
      </c>
      <c r="D824" s="117" t="s">
        <v>6832</v>
      </c>
      <c r="E824" s="118" t="s">
        <v>6825</v>
      </c>
      <c r="F824" s="117" t="s">
        <v>1747</v>
      </c>
      <c r="G824" s="117" t="s">
        <v>6692</v>
      </c>
    </row>
    <row r="825" spans="1:7" hidden="1">
      <c r="A825" s="94"/>
      <c r="B825" s="117" t="s">
        <v>1811</v>
      </c>
      <c r="C825" s="117" t="s">
        <v>1747</v>
      </c>
      <c r="D825" s="117" t="s">
        <v>1812</v>
      </c>
      <c r="E825" s="118" t="s">
        <v>6823</v>
      </c>
      <c r="F825" s="117" t="s">
        <v>1747</v>
      </c>
      <c r="G825" s="117" t="s">
        <v>6692</v>
      </c>
    </row>
    <row r="826" spans="1:7" hidden="1">
      <c r="A826" s="94"/>
      <c r="B826" s="117" t="s">
        <v>1813</v>
      </c>
      <c r="C826" s="117" t="s">
        <v>1747</v>
      </c>
      <c r="D826" s="117" t="s">
        <v>1814</v>
      </c>
      <c r="E826" s="118" t="s">
        <v>6824</v>
      </c>
      <c r="F826" s="117" t="s">
        <v>1747</v>
      </c>
      <c r="G826" s="117" t="s">
        <v>6692</v>
      </c>
    </row>
    <row r="827" spans="1:7" hidden="1">
      <c r="A827" s="94"/>
      <c r="B827" s="117" t="s">
        <v>1815</v>
      </c>
      <c r="C827" s="117" t="s">
        <v>1747</v>
      </c>
      <c r="D827" s="117" t="s">
        <v>1816</v>
      </c>
      <c r="E827" s="118" t="s">
        <v>6823</v>
      </c>
      <c r="F827" s="117" t="s">
        <v>1747</v>
      </c>
      <c r="G827" s="117" t="s">
        <v>6692</v>
      </c>
    </row>
    <row r="828" spans="1:7" hidden="1">
      <c r="A828" s="94"/>
      <c r="B828" s="117" t="s">
        <v>1817</v>
      </c>
      <c r="C828" s="117" t="s">
        <v>1747</v>
      </c>
      <c r="D828" s="117" t="s">
        <v>6833</v>
      </c>
      <c r="E828" s="118" t="s">
        <v>6822</v>
      </c>
      <c r="F828" s="117" t="s">
        <v>1747</v>
      </c>
      <c r="G828" s="117" t="s">
        <v>6692</v>
      </c>
    </row>
    <row r="829" spans="1:7" hidden="1">
      <c r="A829" s="94"/>
      <c r="B829" s="117" t="s">
        <v>1818</v>
      </c>
      <c r="C829" s="117" t="s">
        <v>1747</v>
      </c>
      <c r="D829" s="117" t="s">
        <v>6834</v>
      </c>
      <c r="E829" s="118" t="s">
        <v>6824</v>
      </c>
      <c r="F829" s="117" t="s">
        <v>1747</v>
      </c>
      <c r="G829" s="117" t="s">
        <v>6692</v>
      </c>
    </row>
    <row r="830" spans="1:7" hidden="1">
      <c r="A830" s="94"/>
      <c r="B830" s="117" t="s">
        <v>1819</v>
      </c>
      <c r="C830" s="117" t="s">
        <v>1747</v>
      </c>
      <c r="D830" s="117" t="s">
        <v>6835</v>
      </c>
      <c r="E830" s="118" t="s">
        <v>6828</v>
      </c>
      <c r="F830" s="117" t="s">
        <v>1747</v>
      </c>
      <c r="G830" s="117" t="s">
        <v>6692</v>
      </c>
    </row>
    <row r="831" spans="1:7" hidden="1">
      <c r="A831" s="94"/>
      <c r="B831" s="117" t="s">
        <v>1820</v>
      </c>
      <c r="C831" s="117" t="s">
        <v>1747</v>
      </c>
      <c r="D831" s="117" t="s">
        <v>6836</v>
      </c>
      <c r="E831" s="118" t="s">
        <v>6829</v>
      </c>
      <c r="F831" s="117" t="s">
        <v>1747</v>
      </c>
      <c r="G831" s="117" t="s">
        <v>6692</v>
      </c>
    </row>
    <row r="832" spans="1:7" hidden="1">
      <c r="A832" s="94"/>
      <c r="B832" s="117" t="s">
        <v>1821</v>
      </c>
      <c r="C832" s="117" t="s">
        <v>1747</v>
      </c>
      <c r="D832" s="117" t="s">
        <v>6837</v>
      </c>
      <c r="E832" s="118" t="s">
        <v>6822</v>
      </c>
      <c r="F832" s="117" t="s">
        <v>1747</v>
      </c>
      <c r="G832" s="117" t="s">
        <v>6692</v>
      </c>
    </row>
    <row r="833" spans="1:7" hidden="1">
      <c r="A833" s="94"/>
      <c r="B833" s="117" t="s">
        <v>1822</v>
      </c>
      <c r="C833" s="117" t="s">
        <v>1747</v>
      </c>
      <c r="D833" s="117" t="s">
        <v>6838</v>
      </c>
      <c r="E833" s="118" t="s">
        <v>6829</v>
      </c>
      <c r="F833" s="117" t="s">
        <v>1747</v>
      </c>
      <c r="G833" s="117" t="s">
        <v>6692</v>
      </c>
    </row>
    <row r="834" spans="1:7" hidden="1">
      <c r="A834" s="94"/>
      <c r="B834" s="117" t="s">
        <v>1823</v>
      </c>
      <c r="C834" s="117" t="s">
        <v>1747</v>
      </c>
      <c r="D834" s="117" t="s">
        <v>6839</v>
      </c>
      <c r="E834" s="118" t="s">
        <v>6828</v>
      </c>
      <c r="F834" s="117" t="s">
        <v>1747</v>
      </c>
      <c r="G834" s="117" t="s">
        <v>6692</v>
      </c>
    </row>
    <row r="835" spans="1:7" hidden="1">
      <c r="A835" s="94"/>
      <c r="B835" s="117" t="s">
        <v>1824</v>
      </c>
      <c r="C835" s="117" t="s">
        <v>1747</v>
      </c>
      <c r="D835" s="117" t="s">
        <v>6840</v>
      </c>
      <c r="E835" s="118" t="s">
        <v>6824</v>
      </c>
      <c r="F835" s="117" t="s">
        <v>1747</v>
      </c>
      <c r="G835" s="117" t="s">
        <v>6692</v>
      </c>
    </row>
    <row r="836" spans="1:7" hidden="1">
      <c r="A836" s="94"/>
      <c r="B836" s="117" t="s">
        <v>1896</v>
      </c>
      <c r="C836" s="117" t="s">
        <v>1826</v>
      </c>
      <c r="D836" s="117" t="s">
        <v>1897</v>
      </c>
      <c r="E836" s="118" t="s">
        <v>6841</v>
      </c>
      <c r="F836" s="117" t="s">
        <v>1826</v>
      </c>
      <c r="G836" s="117" t="s">
        <v>6692</v>
      </c>
    </row>
    <row r="837" spans="1:7" hidden="1">
      <c r="A837" s="94"/>
      <c r="B837" s="117" t="s">
        <v>1898</v>
      </c>
      <c r="C837" s="117" t="s">
        <v>1826</v>
      </c>
      <c r="D837" s="117" t="s">
        <v>1899</v>
      </c>
      <c r="E837" s="118" t="s">
        <v>6841</v>
      </c>
      <c r="F837" s="117" t="s">
        <v>1826</v>
      </c>
      <c r="G837" s="117" t="s">
        <v>6692</v>
      </c>
    </row>
    <row r="838" spans="1:7" hidden="1">
      <c r="A838" s="94"/>
      <c r="B838" s="117" t="s">
        <v>1900</v>
      </c>
      <c r="C838" s="117" t="s">
        <v>1826</v>
      </c>
      <c r="D838" s="117" t="s">
        <v>6842</v>
      </c>
      <c r="E838" s="118" t="s">
        <v>6843</v>
      </c>
      <c r="F838" s="117" t="s">
        <v>1826</v>
      </c>
      <c r="G838" s="117" t="s">
        <v>6692</v>
      </c>
    </row>
    <row r="839" spans="1:7" hidden="1">
      <c r="A839" s="94"/>
      <c r="B839" s="117" t="s">
        <v>1901</v>
      </c>
      <c r="C839" s="117" t="s">
        <v>1826</v>
      </c>
      <c r="D839" s="117" t="s">
        <v>1902</v>
      </c>
      <c r="E839" s="118" t="s">
        <v>6843</v>
      </c>
      <c r="F839" s="117" t="s">
        <v>1826</v>
      </c>
      <c r="G839" s="117" t="s">
        <v>6692</v>
      </c>
    </row>
    <row r="840" spans="1:7" hidden="1">
      <c r="A840" s="94"/>
      <c r="B840" s="117" t="s">
        <v>1903</v>
      </c>
      <c r="C840" s="117" t="s">
        <v>1826</v>
      </c>
      <c r="D840" s="117" t="s">
        <v>1904</v>
      </c>
      <c r="E840" s="118" t="s">
        <v>6844</v>
      </c>
      <c r="F840" s="117" t="s">
        <v>1826</v>
      </c>
      <c r="G840" s="117" t="s">
        <v>6692</v>
      </c>
    </row>
    <row r="841" spans="1:7" hidden="1">
      <c r="A841" s="94"/>
      <c r="B841" s="117" t="s">
        <v>1905</v>
      </c>
      <c r="C841" s="117" t="s">
        <v>1826</v>
      </c>
      <c r="D841" s="117" t="s">
        <v>1906</v>
      </c>
      <c r="E841" s="118" t="s">
        <v>6845</v>
      </c>
      <c r="F841" s="117" t="s">
        <v>1826</v>
      </c>
      <c r="G841" s="117" t="s">
        <v>6692</v>
      </c>
    </row>
    <row r="842" spans="1:7" hidden="1">
      <c r="A842" s="94"/>
      <c r="B842" s="117" t="s">
        <v>1907</v>
      </c>
      <c r="C842" s="117" t="s">
        <v>1826</v>
      </c>
      <c r="D842" s="117" t="s">
        <v>1908</v>
      </c>
      <c r="E842" s="118" t="s">
        <v>6843</v>
      </c>
      <c r="F842" s="117" t="s">
        <v>1826</v>
      </c>
      <c r="G842" s="117" t="s">
        <v>6692</v>
      </c>
    </row>
    <row r="843" spans="1:7" hidden="1">
      <c r="A843" s="94"/>
      <c r="B843" s="117" t="s">
        <v>1909</v>
      </c>
      <c r="C843" s="117" t="s">
        <v>1826</v>
      </c>
      <c r="D843" s="117" t="s">
        <v>1910</v>
      </c>
      <c r="E843" s="118" t="s">
        <v>6846</v>
      </c>
      <c r="F843" s="117" t="s">
        <v>1826</v>
      </c>
      <c r="G843" s="117" t="s">
        <v>6692</v>
      </c>
    </row>
    <row r="844" spans="1:7" hidden="1">
      <c r="A844" s="94"/>
      <c r="B844" s="117" t="s">
        <v>1911</v>
      </c>
      <c r="C844" s="117" t="s">
        <v>1826</v>
      </c>
      <c r="D844" s="117" t="s">
        <v>1912</v>
      </c>
      <c r="E844" s="118" t="s">
        <v>6846</v>
      </c>
      <c r="F844" s="117" t="s">
        <v>1826</v>
      </c>
      <c r="G844" s="117" t="s">
        <v>6692</v>
      </c>
    </row>
    <row r="845" spans="1:7" hidden="1">
      <c r="A845" s="94"/>
      <c r="B845" s="117" t="s">
        <v>1913</v>
      </c>
      <c r="C845" s="117" t="s">
        <v>1826</v>
      </c>
      <c r="D845" s="117" t="s">
        <v>1914</v>
      </c>
      <c r="E845" s="118" t="s">
        <v>6844</v>
      </c>
      <c r="F845" s="117" t="s">
        <v>1826</v>
      </c>
      <c r="G845" s="117" t="s">
        <v>6692</v>
      </c>
    </row>
    <row r="846" spans="1:7" hidden="1">
      <c r="A846" s="94"/>
      <c r="B846" s="117" t="s">
        <v>1915</v>
      </c>
      <c r="C846" s="117" t="s">
        <v>1826</v>
      </c>
      <c r="D846" s="117" t="s">
        <v>1916</v>
      </c>
      <c r="E846" s="118" t="s">
        <v>6846</v>
      </c>
      <c r="F846" s="117" t="s">
        <v>1826</v>
      </c>
      <c r="G846" s="117" t="s">
        <v>6692</v>
      </c>
    </row>
    <row r="847" spans="1:7" hidden="1">
      <c r="A847" s="94"/>
      <c r="B847" s="117" t="s">
        <v>1917</v>
      </c>
      <c r="C847" s="117" t="s">
        <v>1826</v>
      </c>
      <c r="D847" s="117" t="s">
        <v>1918</v>
      </c>
      <c r="E847" s="118" t="s">
        <v>6843</v>
      </c>
      <c r="F847" s="117" t="s">
        <v>1826</v>
      </c>
      <c r="G847" s="117" t="s">
        <v>6692</v>
      </c>
    </row>
    <row r="848" spans="1:7" hidden="1">
      <c r="A848" s="94"/>
      <c r="B848" s="117" t="s">
        <v>1919</v>
      </c>
      <c r="C848" s="117" t="s">
        <v>1826</v>
      </c>
      <c r="D848" s="117" t="s">
        <v>6847</v>
      </c>
      <c r="E848" s="118" t="s">
        <v>6848</v>
      </c>
      <c r="F848" s="117" t="s">
        <v>1826</v>
      </c>
      <c r="G848" s="117" t="s">
        <v>6692</v>
      </c>
    </row>
    <row r="849" spans="1:7" hidden="1">
      <c r="A849" s="94"/>
      <c r="B849" s="117" t="s">
        <v>1920</v>
      </c>
      <c r="C849" s="117" t="s">
        <v>1826</v>
      </c>
      <c r="D849" s="117" t="s">
        <v>1921</v>
      </c>
      <c r="E849" s="118" t="s">
        <v>6844</v>
      </c>
      <c r="F849" s="117" t="s">
        <v>1826</v>
      </c>
      <c r="G849" s="117" t="s">
        <v>6692</v>
      </c>
    </row>
    <row r="850" spans="1:7" hidden="1">
      <c r="A850" s="94"/>
      <c r="B850" s="117" t="s">
        <v>1922</v>
      </c>
      <c r="C850" s="117" t="s">
        <v>1826</v>
      </c>
      <c r="D850" s="117" t="s">
        <v>1923</v>
      </c>
      <c r="E850" s="118" t="s">
        <v>6848</v>
      </c>
      <c r="F850" s="117" t="s">
        <v>1826</v>
      </c>
      <c r="G850" s="117" t="s">
        <v>6692</v>
      </c>
    </row>
    <row r="851" spans="1:7" hidden="1">
      <c r="A851" s="94"/>
      <c r="B851" s="117" t="s">
        <v>1924</v>
      </c>
      <c r="C851" s="117" t="s">
        <v>1826</v>
      </c>
      <c r="D851" s="117" t="s">
        <v>1925</v>
      </c>
      <c r="E851" s="118" t="s">
        <v>6843</v>
      </c>
      <c r="F851" s="117" t="s">
        <v>1826</v>
      </c>
      <c r="G851" s="117" t="s">
        <v>6692</v>
      </c>
    </row>
    <row r="852" spans="1:7" hidden="1">
      <c r="A852" s="94"/>
      <c r="B852" s="117" t="s">
        <v>1926</v>
      </c>
      <c r="C852" s="117" t="s">
        <v>1826</v>
      </c>
      <c r="D852" s="117" t="s">
        <v>6849</v>
      </c>
      <c r="E852" s="118" t="s">
        <v>6845</v>
      </c>
      <c r="F852" s="117" t="s">
        <v>1826</v>
      </c>
      <c r="G852" s="117" t="s">
        <v>6692</v>
      </c>
    </row>
    <row r="853" spans="1:7" hidden="1">
      <c r="A853" s="94"/>
      <c r="B853" s="117" t="s">
        <v>1927</v>
      </c>
      <c r="C853" s="117" t="s">
        <v>1826</v>
      </c>
      <c r="D853" s="117" t="s">
        <v>1928</v>
      </c>
      <c r="E853" s="118" t="s">
        <v>6850</v>
      </c>
      <c r="F853" s="117" t="s">
        <v>1826</v>
      </c>
      <c r="G853" s="117" t="s">
        <v>6692</v>
      </c>
    </row>
    <row r="854" spans="1:7" hidden="1">
      <c r="A854" s="94"/>
      <c r="B854" s="117" t="s">
        <v>1929</v>
      </c>
      <c r="C854" s="117" t="s">
        <v>1826</v>
      </c>
      <c r="D854" s="117" t="s">
        <v>1930</v>
      </c>
      <c r="E854" s="118" t="s">
        <v>6848</v>
      </c>
      <c r="F854" s="117" t="s">
        <v>1826</v>
      </c>
      <c r="G854" s="117" t="s">
        <v>6692</v>
      </c>
    </row>
    <row r="855" spans="1:7" hidden="1">
      <c r="A855" s="94"/>
      <c r="B855" s="117" t="s">
        <v>1931</v>
      </c>
      <c r="C855" s="117" t="s">
        <v>1826</v>
      </c>
      <c r="D855" s="117" t="s">
        <v>1932</v>
      </c>
      <c r="E855" s="118" t="s">
        <v>6841</v>
      </c>
      <c r="F855" s="117" t="s">
        <v>1826</v>
      </c>
      <c r="G855" s="117" t="s">
        <v>6692</v>
      </c>
    </row>
    <row r="856" spans="1:7" hidden="1">
      <c r="A856" s="94"/>
      <c r="B856" s="117" t="s">
        <v>1933</v>
      </c>
      <c r="C856" s="117" t="s">
        <v>1826</v>
      </c>
      <c r="D856" s="117" t="s">
        <v>1934</v>
      </c>
      <c r="E856" s="118" t="s">
        <v>6850</v>
      </c>
      <c r="F856" s="117" t="s">
        <v>1826</v>
      </c>
      <c r="G856" s="117" t="s">
        <v>6692</v>
      </c>
    </row>
    <row r="857" spans="1:7" hidden="1">
      <c r="A857" s="94"/>
      <c r="B857" s="117" t="s">
        <v>1935</v>
      </c>
      <c r="C857" s="117" t="s">
        <v>1826</v>
      </c>
      <c r="D857" s="117" t="s">
        <v>1936</v>
      </c>
      <c r="E857" s="118" t="s">
        <v>6844</v>
      </c>
      <c r="F857" s="117" t="s">
        <v>1826</v>
      </c>
      <c r="G857" s="117" t="s">
        <v>6692</v>
      </c>
    </row>
    <row r="858" spans="1:7" hidden="1">
      <c r="A858" s="94"/>
      <c r="B858" s="117" t="s">
        <v>1937</v>
      </c>
      <c r="C858" s="117" t="s">
        <v>1826</v>
      </c>
      <c r="D858" s="117" t="s">
        <v>1938</v>
      </c>
      <c r="E858" s="118" t="s">
        <v>6844</v>
      </c>
      <c r="F858" s="117" t="s">
        <v>1826</v>
      </c>
      <c r="G858" s="117" t="s">
        <v>6692</v>
      </c>
    </row>
    <row r="859" spans="1:7" hidden="1">
      <c r="A859" s="94"/>
      <c r="B859" s="117" t="s">
        <v>1939</v>
      </c>
      <c r="C859" s="117" t="s">
        <v>1826</v>
      </c>
      <c r="D859" s="117" t="s">
        <v>1940</v>
      </c>
      <c r="E859" s="118" t="s">
        <v>6843</v>
      </c>
      <c r="F859" s="117" t="s">
        <v>1826</v>
      </c>
      <c r="G859" s="117" t="s">
        <v>6692</v>
      </c>
    </row>
    <row r="860" spans="1:7" hidden="1">
      <c r="A860" s="94"/>
      <c r="B860" s="117" t="s">
        <v>1941</v>
      </c>
      <c r="C860" s="117" t="s">
        <v>1826</v>
      </c>
      <c r="D860" s="117" t="s">
        <v>6851</v>
      </c>
      <c r="E860" s="118" t="s">
        <v>6844</v>
      </c>
      <c r="F860" s="117" t="s">
        <v>1826</v>
      </c>
      <c r="G860" s="117" t="s">
        <v>6692</v>
      </c>
    </row>
    <row r="861" spans="1:7" hidden="1">
      <c r="A861" s="94"/>
      <c r="B861" s="117" t="s">
        <v>1942</v>
      </c>
      <c r="C861" s="117" t="s">
        <v>1826</v>
      </c>
      <c r="D861" s="117" t="s">
        <v>1943</v>
      </c>
      <c r="E861" s="118" t="s">
        <v>6843</v>
      </c>
      <c r="F861" s="117" t="s">
        <v>1826</v>
      </c>
      <c r="G861" s="117" t="s">
        <v>6692</v>
      </c>
    </row>
    <row r="862" spans="1:7" hidden="1">
      <c r="A862" s="94"/>
      <c r="B862" s="117" t="s">
        <v>1944</v>
      </c>
      <c r="C862" s="117" t="s">
        <v>1826</v>
      </c>
      <c r="D862" s="117" t="s">
        <v>1945</v>
      </c>
      <c r="E862" s="118" t="s">
        <v>6845</v>
      </c>
      <c r="F862" s="117" t="s">
        <v>1826</v>
      </c>
      <c r="G862" s="117" t="s">
        <v>6692</v>
      </c>
    </row>
    <row r="863" spans="1:7" hidden="1">
      <c r="A863" s="94"/>
      <c r="B863" s="117" t="s">
        <v>1946</v>
      </c>
      <c r="C863" s="117" t="s">
        <v>1826</v>
      </c>
      <c r="D863" s="117" t="s">
        <v>1947</v>
      </c>
      <c r="E863" s="118" t="s">
        <v>6845</v>
      </c>
      <c r="F863" s="117" t="s">
        <v>1826</v>
      </c>
      <c r="G863" s="117" t="s">
        <v>6692</v>
      </c>
    </row>
    <row r="864" spans="1:7" hidden="1">
      <c r="A864" s="94"/>
      <c r="B864" s="117" t="s">
        <v>1948</v>
      </c>
      <c r="C864" s="117" t="s">
        <v>1826</v>
      </c>
      <c r="D864" s="117" t="s">
        <v>1949</v>
      </c>
      <c r="E864" s="118" t="s">
        <v>6844</v>
      </c>
      <c r="F864" s="117" t="s">
        <v>1826</v>
      </c>
      <c r="G864" s="117" t="s">
        <v>6692</v>
      </c>
    </row>
    <row r="865" spans="1:7" hidden="1">
      <c r="A865" s="94"/>
      <c r="B865" s="117" t="s">
        <v>1950</v>
      </c>
      <c r="C865" s="117" t="s">
        <v>1826</v>
      </c>
      <c r="D865" s="117" t="s">
        <v>6852</v>
      </c>
      <c r="E865" s="118" t="s">
        <v>6841</v>
      </c>
      <c r="F865" s="117" t="s">
        <v>1826</v>
      </c>
      <c r="G865" s="117" t="s">
        <v>6692</v>
      </c>
    </row>
    <row r="866" spans="1:7" hidden="1">
      <c r="A866" s="94"/>
      <c r="B866" s="117" t="s">
        <v>1951</v>
      </c>
      <c r="C866" s="117" t="s">
        <v>1826</v>
      </c>
      <c r="D866" s="117" t="s">
        <v>6853</v>
      </c>
      <c r="E866" s="118" t="s">
        <v>6844</v>
      </c>
      <c r="F866" s="117" t="s">
        <v>1826</v>
      </c>
      <c r="G866" s="117" t="s">
        <v>6692</v>
      </c>
    </row>
    <row r="867" spans="1:7" hidden="1">
      <c r="A867" s="94"/>
      <c r="B867" s="117" t="s">
        <v>1952</v>
      </c>
      <c r="C867" s="117" t="s">
        <v>1826</v>
      </c>
      <c r="D867" s="117" t="s">
        <v>6854</v>
      </c>
      <c r="E867" s="118" t="s">
        <v>6855</v>
      </c>
      <c r="F867" s="117" t="s">
        <v>1826</v>
      </c>
      <c r="G867" s="117" t="s">
        <v>6692</v>
      </c>
    </row>
    <row r="868" spans="1:7" hidden="1">
      <c r="A868" s="94"/>
      <c r="B868" s="117" t="s">
        <v>1825</v>
      </c>
      <c r="C868" s="117" t="s">
        <v>1826</v>
      </c>
      <c r="D868" s="117" t="s">
        <v>1826</v>
      </c>
      <c r="E868" s="118" t="s">
        <v>6855</v>
      </c>
      <c r="F868" s="117" t="s">
        <v>1826</v>
      </c>
      <c r="G868" s="117" t="s">
        <v>6679</v>
      </c>
    </row>
    <row r="869" spans="1:7" hidden="1">
      <c r="A869" s="94"/>
      <c r="B869" s="117" t="s">
        <v>1827</v>
      </c>
      <c r="C869" s="117" t="s">
        <v>1826</v>
      </c>
      <c r="D869" s="117" t="s">
        <v>1828</v>
      </c>
      <c r="E869" s="118" t="s">
        <v>6843</v>
      </c>
      <c r="F869" s="117" t="s">
        <v>1826</v>
      </c>
      <c r="G869" s="117" t="s">
        <v>6681</v>
      </c>
    </row>
    <row r="870" spans="1:7" hidden="1">
      <c r="A870" s="94"/>
      <c r="B870" s="117" t="s">
        <v>1829</v>
      </c>
      <c r="C870" s="117" t="s">
        <v>1826</v>
      </c>
      <c r="D870" s="117" t="s">
        <v>1830</v>
      </c>
      <c r="E870" s="118" t="s">
        <v>6846</v>
      </c>
      <c r="F870" s="117" t="s">
        <v>1826</v>
      </c>
      <c r="G870" s="117" t="s">
        <v>6681</v>
      </c>
    </row>
    <row r="871" spans="1:7" hidden="1">
      <c r="A871" s="94"/>
      <c r="B871" s="117" t="s">
        <v>1831</v>
      </c>
      <c r="C871" s="117" t="s">
        <v>1826</v>
      </c>
      <c r="D871" s="117" t="s">
        <v>1832</v>
      </c>
      <c r="E871" s="118" t="s">
        <v>6843</v>
      </c>
      <c r="F871" s="117" t="s">
        <v>1826</v>
      </c>
      <c r="G871" s="117" t="s">
        <v>6681</v>
      </c>
    </row>
    <row r="872" spans="1:7" hidden="1">
      <c r="A872" s="94"/>
      <c r="B872" s="117" t="s">
        <v>1833</v>
      </c>
      <c r="C872" s="117" t="s">
        <v>1826</v>
      </c>
      <c r="D872" s="117" t="s">
        <v>1834</v>
      </c>
      <c r="E872" s="118" t="s">
        <v>6843</v>
      </c>
      <c r="F872" s="117" t="s">
        <v>1826</v>
      </c>
      <c r="G872" s="117" t="s">
        <v>6681</v>
      </c>
    </row>
    <row r="873" spans="1:7" hidden="1">
      <c r="A873" s="94"/>
      <c r="B873" s="117" t="s">
        <v>1835</v>
      </c>
      <c r="C873" s="117" t="s">
        <v>1826</v>
      </c>
      <c r="D873" s="117" t="s">
        <v>1836</v>
      </c>
      <c r="E873" s="118" t="s">
        <v>6855</v>
      </c>
      <c r="F873" s="117" t="s">
        <v>1826</v>
      </c>
      <c r="G873" s="117" t="s">
        <v>6681</v>
      </c>
    </row>
    <row r="874" spans="1:7" hidden="1">
      <c r="A874" s="94"/>
      <c r="B874" s="117" t="s">
        <v>1837</v>
      </c>
      <c r="C874" s="117" t="s">
        <v>1826</v>
      </c>
      <c r="D874" s="117" t="s">
        <v>1838</v>
      </c>
      <c r="E874" s="118" t="s">
        <v>6843</v>
      </c>
      <c r="F874" s="117" t="s">
        <v>1826</v>
      </c>
      <c r="G874" s="117" t="s">
        <v>6681</v>
      </c>
    </row>
    <row r="875" spans="1:7" hidden="1">
      <c r="A875" s="94"/>
      <c r="B875" s="117" t="s">
        <v>1839</v>
      </c>
      <c r="C875" s="117" t="s">
        <v>1826</v>
      </c>
      <c r="D875" s="117" t="s">
        <v>1840</v>
      </c>
      <c r="E875" s="118" t="s">
        <v>6846</v>
      </c>
      <c r="F875" s="117" t="s">
        <v>1826</v>
      </c>
      <c r="G875" s="117" t="s">
        <v>6681</v>
      </c>
    </row>
    <row r="876" spans="1:7" hidden="1">
      <c r="A876" s="94"/>
      <c r="B876" s="117" t="s">
        <v>1841</v>
      </c>
      <c r="C876" s="117" t="s">
        <v>1826</v>
      </c>
      <c r="D876" s="117" t="s">
        <v>1842</v>
      </c>
      <c r="E876" s="118" t="s">
        <v>6846</v>
      </c>
      <c r="F876" s="117" t="s">
        <v>1826</v>
      </c>
      <c r="G876" s="117" t="s">
        <v>6681</v>
      </c>
    </row>
    <row r="877" spans="1:7" hidden="1">
      <c r="A877" s="94"/>
      <c r="B877" s="117" t="s">
        <v>1843</v>
      </c>
      <c r="C877" s="117" t="s">
        <v>1826</v>
      </c>
      <c r="D877" s="117" t="s">
        <v>1844</v>
      </c>
      <c r="E877" s="118" t="s">
        <v>6844</v>
      </c>
      <c r="F877" s="117" t="s">
        <v>1826</v>
      </c>
      <c r="G877" s="117" t="s">
        <v>6681</v>
      </c>
    </row>
    <row r="878" spans="1:7" hidden="1">
      <c r="A878" s="94"/>
      <c r="B878" s="117" t="s">
        <v>1845</v>
      </c>
      <c r="C878" s="117" t="s">
        <v>1826</v>
      </c>
      <c r="D878" s="117" t="s">
        <v>1846</v>
      </c>
      <c r="E878" s="118" t="s">
        <v>6846</v>
      </c>
      <c r="F878" s="117" t="s">
        <v>1826</v>
      </c>
      <c r="G878" s="117" t="s">
        <v>6681</v>
      </c>
    </row>
    <row r="879" spans="1:7" hidden="1">
      <c r="A879" s="94"/>
      <c r="B879" s="117" t="s">
        <v>1847</v>
      </c>
      <c r="C879" s="117" t="s">
        <v>1826</v>
      </c>
      <c r="D879" s="117" t="s">
        <v>1848</v>
      </c>
      <c r="E879" s="118" t="s">
        <v>6843</v>
      </c>
      <c r="F879" s="117" t="s">
        <v>1826</v>
      </c>
      <c r="G879" s="117" t="s">
        <v>6681</v>
      </c>
    </row>
    <row r="880" spans="1:7" hidden="1">
      <c r="A880" s="94"/>
      <c r="B880" s="117" t="s">
        <v>1849</v>
      </c>
      <c r="C880" s="117" t="s">
        <v>1826</v>
      </c>
      <c r="D880" s="117" t="s">
        <v>1850</v>
      </c>
      <c r="E880" s="118" t="s">
        <v>6848</v>
      </c>
      <c r="F880" s="117" t="s">
        <v>1826</v>
      </c>
      <c r="G880" s="117" t="s">
        <v>6681</v>
      </c>
    </row>
    <row r="881" spans="1:7" hidden="1">
      <c r="A881" s="94"/>
      <c r="B881" s="117" t="s">
        <v>1851</v>
      </c>
      <c r="C881" s="117" t="s">
        <v>1826</v>
      </c>
      <c r="D881" s="117" t="s">
        <v>1852</v>
      </c>
      <c r="E881" s="118" t="s">
        <v>6844</v>
      </c>
      <c r="F881" s="117" t="s">
        <v>1826</v>
      </c>
      <c r="G881" s="117" t="s">
        <v>6681</v>
      </c>
    </row>
    <row r="882" spans="1:7" hidden="1">
      <c r="A882" s="94"/>
      <c r="B882" s="117" t="s">
        <v>1853</v>
      </c>
      <c r="C882" s="117" t="s">
        <v>1826</v>
      </c>
      <c r="D882" s="117" t="s">
        <v>1854</v>
      </c>
      <c r="E882" s="118" t="s">
        <v>6848</v>
      </c>
      <c r="F882" s="117" t="s">
        <v>1826</v>
      </c>
      <c r="G882" s="117" t="s">
        <v>6681</v>
      </c>
    </row>
    <row r="883" spans="1:7" hidden="1">
      <c r="A883" s="94"/>
      <c r="B883" s="117" t="s">
        <v>1855</v>
      </c>
      <c r="C883" s="117" t="s">
        <v>1826</v>
      </c>
      <c r="D883" s="117" t="s">
        <v>1856</v>
      </c>
      <c r="E883" s="118" t="s">
        <v>6843</v>
      </c>
      <c r="F883" s="117" t="s">
        <v>1826</v>
      </c>
      <c r="G883" s="117" t="s">
        <v>6681</v>
      </c>
    </row>
    <row r="884" spans="1:7" hidden="1">
      <c r="A884" s="94"/>
      <c r="B884" s="117" t="s">
        <v>1857</v>
      </c>
      <c r="C884" s="117" t="s">
        <v>1826</v>
      </c>
      <c r="D884" s="117" t="s">
        <v>1858</v>
      </c>
      <c r="E884" s="118" t="s">
        <v>6846</v>
      </c>
      <c r="F884" s="117" t="s">
        <v>1826</v>
      </c>
      <c r="G884" s="117" t="s">
        <v>6681</v>
      </c>
    </row>
    <row r="885" spans="1:7" hidden="1">
      <c r="A885" s="94"/>
      <c r="B885" s="117" t="s">
        <v>1859</v>
      </c>
      <c r="C885" s="117" t="s">
        <v>1826</v>
      </c>
      <c r="D885" s="117" t="s">
        <v>1860</v>
      </c>
      <c r="E885" s="118" t="s">
        <v>6841</v>
      </c>
      <c r="F885" s="117" t="s">
        <v>1826</v>
      </c>
      <c r="G885" s="117" t="s">
        <v>6681</v>
      </c>
    </row>
    <row r="886" spans="1:7" hidden="1">
      <c r="A886" s="94"/>
      <c r="B886" s="117" t="s">
        <v>1861</v>
      </c>
      <c r="C886" s="117" t="s">
        <v>1826</v>
      </c>
      <c r="D886" s="117" t="s">
        <v>1862</v>
      </c>
      <c r="E886" s="118" t="s">
        <v>6843</v>
      </c>
      <c r="F886" s="117" t="s">
        <v>1826</v>
      </c>
      <c r="G886" s="117" t="s">
        <v>6681</v>
      </c>
    </row>
    <row r="887" spans="1:7" hidden="1">
      <c r="A887" s="94"/>
      <c r="B887" s="117" t="s">
        <v>1863</v>
      </c>
      <c r="C887" s="117" t="s">
        <v>1826</v>
      </c>
      <c r="D887" s="117" t="s">
        <v>1864</v>
      </c>
      <c r="E887" s="118" t="s">
        <v>6841</v>
      </c>
      <c r="F887" s="117" t="s">
        <v>1826</v>
      </c>
      <c r="G887" s="117" t="s">
        <v>6681</v>
      </c>
    </row>
    <row r="888" spans="1:7" hidden="1">
      <c r="A888" s="94"/>
      <c r="B888" s="117" t="s">
        <v>1865</v>
      </c>
      <c r="C888" s="117" t="s">
        <v>1826</v>
      </c>
      <c r="D888" s="117" t="s">
        <v>1866</v>
      </c>
      <c r="E888" s="118" t="s">
        <v>6844</v>
      </c>
      <c r="F888" s="117" t="s">
        <v>1826</v>
      </c>
      <c r="G888" s="117" t="s">
        <v>6681</v>
      </c>
    </row>
    <row r="889" spans="1:7" hidden="1">
      <c r="A889" s="94"/>
      <c r="B889" s="117" t="s">
        <v>1867</v>
      </c>
      <c r="C889" s="117" t="s">
        <v>1826</v>
      </c>
      <c r="D889" s="117" t="s">
        <v>1868</v>
      </c>
      <c r="E889" s="118" t="s">
        <v>6844</v>
      </c>
      <c r="F889" s="117" t="s">
        <v>1826</v>
      </c>
      <c r="G889" s="117" t="s">
        <v>6681</v>
      </c>
    </row>
    <row r="890" spans="1:7" hidden="1">
      <c r="A890" s="94"/>
      <c r="B890" s="117" t="s">
        <v>1869</v>
      </c>
      <c r="C890" s="117" t="s">
        <v>1826</v>
      </c>
      <c r="D890" s="117" t="s">
        <v>1870</v>
      </c>
      <c r="E890" s="118" t="s">
        <v>6846</v>
      </c>
      <c r="F890" s="117" t="s">
        <v>1826</v>
      </c>
      <c r="G890" s="117" t="s">
        <v>6681</v>
      </c>
    </row>
    <row r="891" spans="1:7" hidden="1">
      <c r="A891" s="94"/>
      <c r="B891" s="117" t="s">
        <v>1871</v>
      </c>
      <c r="C891" s="117" t="s">
        <v>1826</v>
      </c>
      <c r="D891" s="117" t="s">
        <v>1872</v>
      </c>
      <c r="E891" s="118" t="s">
        <v>6846</v>
      </c>
      <c r="F891" s="117" t="s">
        <v>1826</v>
      </c>
      <c r="G891" s="117" t="s">
        <v>6681</v>
      </c>
    </row>
    <row r="892" spans="1:7" hidden="1">
      <c r="A892" s="94"/>
      <c r="B892" s="117" t="s">
        <v>1873</v>
      </c>
      <c r="C892" s="117" t="s">
        <v>1826</v>
      </c>
      <c r="D892" s="117" t="s">
        <v>1874</v>
      </c>
      <c r="E892" s="118" t="s">
        <v>6855</v>
      </c>
      <c r="F892" s="117" t="s">
        <v>1826</v>
      </c>
      <c r="G892" s="117" t="s">
        <v>6681</v>
      </c>
    </row>
    <row r="893" spans="1:7" hidden="1">
      <c r="A893" s="94"/>
      <c r="B893" s="117" t="s">
        <v>1875</v>
      </c>
      <c r="C893" s="117" t="s">
        <v>1826</v>
      </c>
      <c r="D893" s="117" t="s">
        <v>1876</v>
      </c>
      <c r="E893" s="118" t="s">
        <v>6856</v>
      </c>
      <c r="F893" s="117" t="s">
        <v>1826</v>
      </c>
      <c r="G893" s="117" t="s">
        <v>6681</v>
      </c>
    </row>
    <row r="894" spans="1:7" hidden="1">
      <c r="A894" s="94"/>
      <c r="B894" s="117" t="s">
        <v>1877</v>
      </c>
      <c r="C894" s="117" t="s">
        <v>1826</v>
      </c>
      <c r="D894" s="117" t="s">
        <v>1878</v>
      </c>
      <c r="E894" s="118" t="s">
        <v>6846</v>
      </c>
      <c r="F894" s="117" t="s">
        <v>1826</v>
      </c>
      <c r="G894" s="117" t="s">
        <v>6681</v>
      </c>
    </row>
    <row r="895" spans="1:7" hidden="1">
      <c r="A895" s="94"/>
      <c r="B895" s="117" t="s">
        <v>1879</v>
      </c>
      <c r="C895" s="117" t="s">
        <v>1826</v>
      </c>
      <c r="D895" s="117" t="s">
        <v>1880</v>
      </c>
      <c r="E895" s="118" t="s">
        <v>6844</v>
      </c>
      <c r="F895" s="117" t="s">
        <v>1826</v>
      </c>
      <c r="G895" s="117" t="s">
        <v>6681</v>
      </c>
    </row>
    <row r="896" spans="1:7" hidden="1">
      <c r="A896" s="94"/>
      <c r="B896" s="117" t="s">
        <v>1881</v>
      </c>
      <c r="C896" s="117" t="s">
        <v>1826</v>
      </c>
      <c r="D896" s="117" t="s">
        <v>1474</v>
      </c>
      <c r="E896" s="118" t="s">
        <v>6841</v>
      </c>
      <c r="F896" s="117" t="s">
        <v>1826</v>
      </c>
      <c r="G896" s="117" t="s">
        <v>6681</v>
      </c>
    </row>
    <row r="897" spans="1:7" hidden="1">
      <c r="A897" s="94"/>
      <c r="B897" s="117" t="s">
        <v>1882</v>
      </c>
      <c r="C897" s="117" t="s">
        <v>1826</v>
      </c>
      <c r="D897" s="117" t="s">
        <v>1883</v>
      </c>
      <c r="E897" s="118" t="s">
        <v>6848</v>
      </c>
      <c r="F897" s="117" t="s">
        <v>1826</v>
      </c>
      <c r="G897" s="117" t="s">
        <v>6681</v>
      </c>
    </row>
    <row r="898" spans="1:7" hidden="1">
      <c r="A898" s="94"/>
      <c r="B898" s="117" t="s">
        <v>1884</v>
      </c>
      <c r="C898" s="117" t="s">
        <v>1826</v>
      </c>
      <c r="D898" s="117" t="s">
        <v>1885</v>
      </c>
      <c r="E898" s="118" t="s">
        <v>6844</v>
      </c>
      <c r="F898" s="117" t="s">
        <v>1826</v>
      </c>
      <c r="G898" s="117" t="s">
        <v>6681</v>
      </c>
    </row>
    <row r="899" spans="1:7" hidden="1">
      <c r="A899" s="94"/>
      <c r="B899" s="117" t="s">
        <v>1886</v>
      </c>
      <c r="C899" s="117" t="s">
        <v>1826</v>
      </c>
      <c r="D899" s="117" t="s">
        <v>1887</v>
      </c>
      <c r="E899" s="118" t="s">
        <v>6855</v>
      </c>
      <c r="F899" s="117" t="s">
        <v>1826</v>
      </c>
      <c r="G899" s="117" t="s">
        <v>6681</v>
      </c>
    </row>
    <row r="900" spans="1:7" hidden="1">
      <c r="A900" s="94"/>
      <c r="B900" s="117" t="s">
        <v>1888</v>
      </c>
      <c r="C900" s="117" t="s">
        <v>1826</v>
      </c>
      <c r="D900" s="117" t="s">
        <v>1889</v>
      </c>
      <c r="E900" s="118" t="s">
        <v>6844</v>
      </c>
      <c r="F900" s="117" t="s">
        <v>1826</v>
      </c>
      <c r="G900" s="117" t="s">
        <v>6681</v>
      </c>
    </row>
    <row r="901" spans="1:7" hidden="1">
      <c r="A901" s="94"/>
      <c r="B901" s="117" t="s">
        <v>1890</v>
      </c>
      <c r="C901" s="117" t="s">
        <v>1826</v>
      </c>
      <c r="D901" s="117" t="s">
        <v>1891</v>
      </c>
      <c r="E901" s="118" t="s">
        <v>6844</v>
      </c>
      <c r="F901" s="117" t="s">
        <v>1826</v>
      </c>
      <c r="G901" s="117" t="s">
        <v>6681</v>
      </c>
    </row>
    <row r="902" spans="1:7" hidden="1">
      <c r="A902" s="94"/>
      <c r="B902" s="117" t="s">
        <v>1892</v>
      </c>
      <c r="C902" s="117" t="s">
        <v>1826</v>
      </c>
      <c r="D902" s="117" t="s">
        <v>1893</v>
      </c>
      <c r="E902" s="118" t="s">
        <v>6841</v>
      </c>
      <c r="F902" s="117" t="s">
        <v>1826</v>
      </c>
      <c r="G902" s="117" t="s">
        <v>6681</v>
      </c>
    </row>
    <row r="903" spans="1:7" hidden="1">
      <c r="A903" s="94"/>
      <c r="B903" s="117" t="s">
        <v>1894</v>
      </c>
      <c r="C903" s="117" t="s">
        <v>1826</v>
      </c>
      <c r="D903" s="117" t="s">
        <v>1895</v>
      </c>
      <c r="E903" s="118" t="s">
        <v>6845</v>
      </c>
      <c r="F903" s="117" t="s">
        <v>1826</v>
      </c>
      <c r="G903" s="117" t="s">
        <v>6681</v>
      </c>
    </row>
    <row r="904" spans="1:7" hidden="1">
      <c r="A904" s="94"/>
      <c r="B904" s="117" t="s">
        <v>2079</v>
      </c>
      <c r="C904" s="117" t="s">
        <v>1954</v>
      </c>
      <c r="D904" s="117" t="s">
        <v>2080</v>
      </c>
      <c r="E904" s="118" t="s">
        <v>6857</v>
      </c>
      <c r="F904" s="117" t="s">
        <v>1954</v>
      </c>
      <c r="G904" s="117" t="s">
        <v>6692</v>
      </c>
    </row>
    <row r="905" spans="1:7" hidden="1">
      <c r="A905" s="94"/>
      <c r="B905" s="117" t="s">
        <v>2081</v>
      </c>
      <c r="C905" s="117" t="s">
        <v>1954</v>
      </c>
      <c r="D905" s="117" t="s">
        <v>2082</v>
      </c>
      <c r="E905" s="118" t="s">
        <v>6858</v>
      </c>
      <c r="F905" s="117" t="s">
        <v>1954</v>
      </c>
      <c r="G905" s="117" t="s">
        <v>6692</v>
      </c>
    </row>
    <row r="906" spans="1:7" hidden="1">
      <c r="A906" s="94"/>
      <c r="B906" s="117" t="s">
        <v>2083</v>
      </c>
      <c r="C906" s="117" t="s">
        <v>1954</v>
      </c>
      <c r="D906" s="117" t="s">
        <v>2084</v>
      </c>
      <c r="E906" s="118" t="s">
        <v>6859</v>
      </c>
      <c r="F906" s="117" t="s">
        <v>1954</v>
      </c>
      <c r="G906" s="117" t="s">
        <v>6692</v>
      </c>
    </row>
    <row r="907" spans="1:7" hidden="1">
      <c r="A907" s="94"/>
      <c r="B907" s="117" t="s">
        <v>2085</v>
      </c>
      <c r="C907" s="117" t="s">
        <v>1954</v>
      </c>
      <c r="D907" s="117" t="s">
        <v>2086</v>
      </c>
      <c r="E907" s="118" t="s">
        <v>6858</v>
      </c>
      <c r="F907" s="117" t="s">
        <v>1954</v>
      </c>
      <c r="G907" s="117" t="s">
        <v>6692</v>
      </c>
    </row>
    <row r="908" spans="1:7" hidden="1">
      <c r="A908" s="94"/>
      <c r="B908" s="117" t="s">
        <v>2087</v>
      </c>
      <c r="C908" s="117" t="s">
        <v>1954</v>
      </c>
      <c r="D908" s="117" t="s">
        <v>6860</v>
      </c>
      <c r="E908" s="118" t="s">
        <v>6857</v>
      </c>
      <c r="F908" s="117" t="s">
        <v>1954</v>
      </c>
      <c r="G908" s="117" t="s">
        <v>6692</v>
      </c>
    </row>
    <row r="909" spans="1:7" hidden="1">
      <c r="A909" s="94"/>
      <c r="B909" s="117" t="s">
        <v>2088</v>
      </c>
      <c r="C909" s="117" t="s">
        <v>1954</v>
      </c>
      <c r="D909" s="117" t="s">
        <v>2089</v>
      </c>
      <c r="E909" s="118" t="s">
        <v>6861</v>
      </c>
      <c r="F909" s="117" t="s">
        <v>1954</v>
      </c>
      <c r="G909" s="117" t="s">
        <v>6692</v>
      </c>
    </row>
    <row r="910" spans="1:7" hidden="1">
      <c r="A910" s="94"/>
      <c r="B910" s="117" t="s">
        <v>2090</v>
      </c>
      <c r="C910" s="117" t="s">
        <v>1954</v>
      </c>
      <c r="D910" s="117" t="s">
        <v>2091</v>
      </c>
      <c r="E910" s="118" t="s">
        <v>6861</v>
      </c>
      <c r="F910" s="117" t="s">
        <v>1954</v>
      </c>
      <c r="G910" s="117" t="s">
        <v>6692</v>
      </c>
    </row>
    <row r="911" spans="1:7" hidden="1">
      <c r="A911" s="94"/>
      <c r="B911" s="117" t="s">
        <v>2092</v>
      </c>
      <c r="C911" s="117" t="s">
        <v>1954</v>
      </c>
      <c r="D911" s="117" t="s">
        <v>2093</v>
      </c>
      <c r="E911" s="118" t="s">
        <v>6859</v>
      </c>
      <c r="F911" s="117" t="s">
        <v>1954</v>
      </c>
      <c r="G911" s="117" t="s">
        <v>6692</v>
      </c>
    </row>
    <row r="912" spans="1:7" hidden="1">
      <c r="A912" s="94"/>
      <c r="B912" s="117" t="s">
        <v>2094</v>
      </c>
      <c r="C912" s="117" t="s">
        <v>1954</v>
      </c>
      <c r="D912" s="117" t="s">
        <v>2095</v>
      </c>
      <c r="E912" s="118" t="s">
        <v>6857</v>
      </c>
      <c r="F912" s="117" t="s">
        <v>1954</v>
      </c>
      <c r="G912" s="117" t="s">
        <v>6692</v>
      </c>
    </row>
    <row r="913" spans="1:7" hidden="1">
      <c r="A913" s="94"/>
      <c r="B913" s="117" t="s">
        <v>2096</v>
      </c>
      <c r="C913" s="117" t="s">
        <v>1954</v>
      </c>
      <c r="D913" s="117" t="s">
        <v>2097</v>
      </c>
      <c r="E913" s="118" t="s">
        <v>6861</v>
      </c>
      <c r="F913" s="117" t="s">
        <v>1954</v>
      </c>
      <c r="G913" s="117" t="s">
        <v>6692</v>
      </c>
    </row>
    <row r="914" spans="1:7" hidden="1">
      <c r="A914" s="94"/>
      <c r="B914" s="117" t="s">
        <v>2098</v>
      </c>
      <c r="C914" s="117" t="s">
        <v>1954</v>
      </c>
      <c r="D914" s="117" t="s">
        <v>2099</v>
      </c>
      <c r="E914" s="118" t="s">
        <v>6862</v>
      </c>
      <c r="F914" s="117" t="s">
        <v>1954</v>
      </c>
      <c r="G914" s="117" t="s">
        <v>6692</v>
      </c>
    </row>
    <row r="915" spans="1:7" hidden="1">
      <c r="A915" s="94"/>
      <c r="B915" s="117" t="s">
        <v>2100</v>
      </c>
      <c r="C915" s="117" t="s">
        <v>1954</v>
      </c>
      <c r="D915" s="117" t="s">
        <v>2101</v>
      </c>
      <c r="E915" s="118" t="s">
        <v>6859</v>
      </c>
      <c r="F915" s="117" t="s">
        <v>1954</v>
      </c>
      <c r="G915" s="117" t="s">
        <v>6692</v>
      </c>
    </row>
    <row r="916" spans="1:7" hidden="1">
      <c r="A916" s="94"/>
      <c r="B916" s="117" t="s">
        <v>2102</v>
      </c>
      <c r="C916" s="117" t="s">
        <v>1954</v>
      </c>
      <c r="D916" s="117" t="s">
        <v>2103</v>
      </c>
      <c r="E916" s="118" t="s">
        <v>6863</v>
      </c>
      <c r="F916" s="117" t="s">
        <v>1954</v>
      </c>
      <c r="G916" s="117" t="s">
        <v>6692</v>
      </c>
    </row>
    <row r="917" spans="1:7" hidden="1">
      <c r="A917" s="94"/>
      <c r="B917" s="117" t="s">
        <v>2104</v>
      </c>
      <c r="C917" s="117" t="s">
        <v>1954</v>
      </c>
      <c r="D917" s="117" t="s">
        <v>2105</v>
      </c>
      <c r="E917" s="118" t="s">
        <v>6864</v>
      </c>
      <c r="F917" s="117" t="s">
        <v>1954</v>
      </c>
      <c r="G917" s="117" t="s">
        <v>6692</v>
      </c>
    </row>
    <row r="918" spans="1:7" hidden="1">
      <c r="A918" s="94"/>
      <c r="B918" s="117" t="s">
        <v>2106</v>
      </c>
      <c r="C918" s="117" t="s">
        <v>1954</v>
      </c>
      <c r="D918" s="117" t="s">
        <v>2107</v>
      </c>
      <c r="E918" s="118" t="s">
        <v>6864</v>
      </c>
      <c r="F918" s="117" t="s">
        <v>1954</v>
      </c>
      <c r="G918" s="117" t="s">
        <v>6692</v>
      </c>
    </row>
    <row r="919" spans="1:7" hidden="1">
      <c r="A919" s="94"/>
      <c r="B919" s="117" t="s">
        <v>2108</v>
      </c>
      <c r="C919" s="117" t="s">
        <v>1954</v>
      </c>
      <c r="D919" s="117" t="s">
        <v>2109</v>
      </c>
      <c r="E919" s="118" t="s">
        <v>6862</v>
      </c>
      <c r="F919" s="117" t="s">
        <v>1954</v>
      </c>
      <c r="G919" s="117" t="s">
        <v>6692</v>
      </c>
    </row>
    <row r="920" spans="1:7" hidden="1">
      <c r="A920" s="94"/>
      <c r="B920" s="117" t="s">
        <v>2110</v>
      </c>
      <c r="C920" s="117" t="s">
        <v>1954</v>
      </c>
      <c r="D920" s="117" t="s">
        <v>6865</v>
      </c>
      <c r="E920" s="118" t="s">
        <v>6857</v>
      </c>
      <c r="F920" s="117" t="s">
        <v>1954</v>
      </c>
      <c r="G920" s="117" t="s">
        <v>6692</v>
      </c>
    </row>
    <row r="921" spans="1:7" hidden="1">
      <c r="A921" s="94"/>
      <c r="B921" s="117" t="s">
        <v>2111</v>
      </c>
      <c r="C921" s="117" t="s">
        <v>1954</v>
      </c>
      <c r="D921" s="117" t="s">
        <v>2112</v>
      </c>
      <c r="E921" s="118" t="s">
        <v>6858</v>
      </c>
      <c r="F921" s="117" t="s">
        <v>1954</v>
      </c>
      <c r="G921" s="117" t="s">
        <v>6692</v>
      </c>
    </row>
    <row r="922" spans="1:7" hidden="1">
      <c r="A922" s="94"/>
      <c r="B922" s="117" t="s">
        <v>2113</v>
      </c>
      <c r="C922" s="117" t="s">
        <v>1954</v>
      </c>
      <c r="D922" s="117" t="s">
        <v>6866</v>
      </c>
      <c r="E922" s="118" t="s">
        <v>6859</v>
      </c>
      <c r="F922" s="117" t="s">
        <v>1954</v>
      </c>
      <c r="G922" s="117" t="s">
        <v>6692</v>
      </c>
    </row>
    <row r="923" spans="1:7" hidden="1">
      <c r="A923" s="94"/>
      <c r="B923" s="117" t="s">
        <v>2114</v>
      </c>
      <c r="C923" s="117" t="s">
        <v>1954</v>
      </c>
      <c r="D923" s="117" t="s">
        <v>2115</v>
      </c>
      <c r="E923" s="118" t="s">
        <v>6858</v>
      </c>
      <c r="F923" s="117" t="s">
        <v>1954</v>
      </c>
      <c r="G923" s="117" t="s">
        <v>6692</v>
      </c>
    </row>
    <row r="924" spans="1:7" hidden="1">
      <c r="A924" s="94"/>
      <c r="B924" s="117" t="s">
        <v>2116</v>
      </c>
      <c r="C924" s="117" t="s">
        <v>1954</v>
      </c>
      <c r="D924" s="117" t="s">
        <v>6867</v>
      </c>
      <c r="E924" s="118" t="s">
        <v>6857</v>
      </c>
      <c r="F924" s="117" t="s">
        <v>1954</v>
      </c>
      <c r="G924" s="117" t="s">
        <v>6692</v>
      </c>
    </row>
    <row r="925" spans="1:7" hidden="1">
      <c r="A925" s="94"/>
      <c r="B925" s="117" t="s">
        <v>2117</v>
      </c>
      <c r="C925" s="117" t="s">
        <v>1954</v>
      </c>
      <c r="D925" s="117" t="s">
        <v>6868</v>
      </c>
      <c r="E925" s="118" t="s">
        <v>6864</v>
      </c>
      <c r="F925" s="117" t="s">
        <v>1954</v>
      </c>
      <c r="G925" s="117" t="s">
        <v>6692</v>
      </c>
    </row>
    <row r="926" spans="1:7" hidden="1">
      <c r="A926" s="94"/>
      <c r="B926" s="117" t="s">
        <v>2118</v>
      </c>
      <c r="C926" s="117" t="s">
        <v>1954</v>
      </c>
      <c r="D926" s="117" t="s">
        <v>2119</v>
      </c>
      <c r="E926" s="118" t="s">
        <v>6858</v>
      </c>
      <c r="F926" s="117" t="s">
        <v>1954</v>
      </c>
      <c r="G926" s="117" t="s">
        <v>6692</v>
      </c>
    </row>
    <row r="927" spans="1:7" hidden="1">
      <c r="A927" s="94"/>
      <c r="B927" s="117" t="s">
        <v>2120</v>
      </c>
      <c r="C927" s="117" t="s">
        <v>1954</v>
      </c>
      <c r="D927" s="117" t="s">
        <v>2121</v>
      </c>
      <c r="E927" s="118" t="s">
        <v>6858</v>
      </c>
      <c r="F927" s="117" t="s">
        <v>1954</v>
      </c>
      <c r="G927" s="117" t="s">
        <v>6692</v>
      </c>
    </row>
    <row r="928" spans="1:7" hidden="1">
      <c r="A928" s="94"/>
      <c r="B928" s="117" t="s">
        <v>2122</v>
      </c>
      <c r="C928" s="117" t="s">
        <v>1954</v>
      </c>
      <c r="D928" s="117" t="s">
        <v>2123</v>
      </c>
      <c r="E928" s="118" t="s">
        <v>6858</v>
      </c>
      <c r="F928" s="117" t="s">
        <v>1954</v>
      </c>
      <c r="G928" s="117" t="s">
        <v>6692</v>
      </c>
    </row>
    <row r="929" spans="1:7" hidden="1">
      <c r="A929" s="94"/>
      <c r="B929" s="117" t="s">
        <v>2124</v>
      </c>
      <c r="C929" s="117" t="s">
        <v>1954</v>
      </c>
      <c r="D929" s="117" t="s">
        <v>2125</v>
      </c>
      <c r="E929" s="118" t="s">
        <v>6859</v>
      </c>
      <c r="F929" s="117" t="s">
        <v>1954</v>
      </c>
      <c r="G929" s="117" t="s">
        <v>6692</v>
      </c>
    </row>
    <row r="930" spans="1:7" hidden="1">
      <c r="A930" s="94"/>
      <c r="B930" s="117" t="s">
        <v>2126</v>
      </c>
      <c r="C930" s="117" t="s">
        <v>1954</v>
      </c>
      <c r="D930" s="117" t="s">
        <v>6869</v>
      </c>
      <c r="E930" s="118" t="s">
        <v>6857</v>
      </c>
      <c r="F930" s="117" t="s">
        <v>1954</v>
      </c>
      <c r="G930" s="117" t="s">
        <v>6692</v>
      </c>
    </row>
    <row r="931" spans="1:7" hidden="1">
      <c r="A931" s="94"/>
      <c r="B931" s="117" t="s">
        <v>2127</v>
      </c>
      <c r="C931" s="117" t="s">
        <v>1954</v>
      </c>
      <c r="D931" s="117" t="s">
        <v>6870</v>
      </c>
      <c r="E931" s="118" t="s">
        <v>6857</v>
      </c>
      <c r="F931" s="117" t="s">
        <v>1954</v>
      </c>
      <c r="G931" s="117" t="s">
        <v>6692</v>
      </c>
    </row>
    <row r="932" spans="1:7" hidden="1">
      <c r="A932" s="94"/>
      <c r="B932" s="117" t="s">
        <v>2128</v>
      </c>
      <c r="C932" s="117" t="s">
        <v>1954</v>
      </c>
      <c r="D932" s="117" t="s">
        <v>2129</v>
      </c>
      <c r="E932" s="118" t="s">
        <v>6857</v>
      </c>
      <c r="F932" s="117" t="s">
        <v>1954</v>
      </c>
      <c r="G932" s="117" t="s">
        <v>6692</v>
      </c>
    </row>
    <row r="933" spans="1:7" hidden="1">
      <c r="A933" s="94"/>
      <c r="B933" s="117" t="s">
        <v>2130</v>
      </c>
      <c r="C933" s="117" t="s">
        <v>1954</v>
      </c>
      <c r="D933" s="117" t="s">
        <v>2131</v>
      </c>
      <c r="E933" s="118" t="s">
        <v>6871</v>
      </c>
      <c r="F933" s="117" t="s">
        <v>1954</v>
      </c>
      <c r="G933" s="117" t="s">
        <v>6692</v>
      </c>
    </row>
    <row r="934" spans="1:7" hidden="1">
      <c r="A934" s="94"/>
      <c r="B934" s="117" t="s">
        <v>2132</v>
      </c>
      <c r="C934" s="117" t="s">
        <v>1954</v>
      </c>
      <c r="D934" s="117" t="s">
        <v>2133</v>
      </c>
      <c r="E934" s="118" t="s">
        <v>6858</v>
      </c>
      <c r="F934" s="117" t="s">
        <v>1954</v>
      </c>
      <c r="G934" s="117" t="s">
        <v>6692</v>
      </c>
    </row>
    <row r="935" spans="1:7" hidden="1">
      <c r="A935" s="94"/>
      <c r="B935" s="117" t="s">
        <v>2134</v>
      </c>
      <c r="C935" s="117" t="s">
        <v>1954</v>
      </c>
      <c r="D935" s="117" t="s">
        <v>6872</v>
      </c>
      <c r="E935" s="118" t="s">
        <v>6859</v>
      </c>
      <c r="F935" s="117" t="s">
        <v>1954</v>
      </c>
      <c r="G935" s="117" t="s">
        <v>6692</v>
      </c>
    </row>
    <row r="936" spans="1:7" hidden="1">
      <c r="A936" s="94"/>
      <c r="B936" s="117" t="s">
        <v>2135</v>
      </c>
      <c r="C936" s="117" t="s">
        <v>1954</v>
      </c>
      <c r="D936" s="117" t="s">
        <v>2136</v>
      </c>
      <c r="E936" s="118" t="s">
        <v>6863</v>
      </c>
      <c r="F936" s="117" t="s">
        <v>1954</v>
      </c>
      <c r="G936" s="117" t="s">
        <v>6692</v>
      </c>
    </row>
    <row r="937" spans="1:7" hidden="1">
      <c r="A937" s="94"/>
      <c r="B937" s="117" t="s">
        <v>2137</v>
      </c>
      <c r="C937" s="117" t="s">
        <v>1954</v>
      </c>
      <c r="D937" s="117" t="s">
        <v>2138</v>
      </c>
      <c r="E937" s="118" t="s">
        <v>6857</v>
      </c>
      <c r="F937" s="117" t="s">
        <v>1954</v>
      </c>
      <c r="G937" s="117" t="s">
        <v>6692</v>
      </c>
    </row>
    <row r="938" spans="1:7" hidden="1">
      <c r="A938" s="94"/>
      <c r="B938" s="117" t="s">
        <v>2139</v>
      </c>
      <c r="C938" s="117" t="s">
        <v>1954</v>
      </c>
      <c r="D938" s="117" t="s">
        <v>2140</v>
      </c>
      <c r="E938" s="118" t="s">
        <v>6857</v>
      </c>
      <c r="F938" s="117" t="s">
        <v>1954</v>
      </c>
      <c r="G938" s="117" t="s">
        <v>6692</v>
      </c>
    </row>
    <row r="939" spans="1:7" hidden="1">
      <c r="A939" s="94"/>
      <c r="B939" s="117" t="s">
        <v>2141</v>
      </c>
      <c r="C939" s="117" t="s">
        <v>1954</v>
      </c>
      <c r="D939" s="117" t="s">
        <v>2142</v>
      </c>
      <c r="E939" s="118" t="s">
        <v>6857</v>
      </c>
      <c r="F939" s="117" t="s">
        <v>1954</v>
      </c>
      <c r="G939" s="117" t="s">
        <v>6692</v>
      </c>
    </row>
    <row r="940" spans="1:7" hidden="1">
      <c r="A940" s="94"/>
      <c r="B940" s="117" t="s">
        <v>2143</v>
      </c>
      <c r="C940" s="117" t="s">
        <v>1954</v>
      </c>
      <c r="D940" s="117" t="s">
        <v>2144</v>
      </c>
      <c r="E940" s="118" t="s">
        <v>6859</v>
      </c>
      <c r="F940" s="117" t="s">
        <v>1954</v>
      </c>
      <c r="G940" s="117" t="s">
        <v>6692</v>
      </c>
    </row>
    <row r="941" spans="1:7" hidden="1">
      <c r="A941" s="94"/>
      <c r="B941" s="117" t="s">
        <v>2145</v>
      </c>
      <c r="C941" s="117" t="s">
        <v>1954</v>
      </c>
      <c r="D941" s="117" t="s">
        <v>2146</v>
      </c>
      <c r="E941" s="118" t="s">
        <v>6859</v>
      </c>
      <c r="F941" s="117" t="s">
        <v>1954</v>
      </c>
      <c r="G941" s="117" t="s">
        <v>6692</v>
      </c>
    </row>
    <row r="942" spans="1:7" hidden="1">
      <c r="A942" s="94"/>
      <c r="B942" s="117" t="s">
        <v>2147</v>
      </c>
      <c r="C942" s="117" t="s">
        <v>1954</v>
      </c>
      <c r="D942" s="117" t="s">
        <v>2148</v>
      </c>
      <c r="E942" s="118" t="s">
        <v>6858</v>
      </c>
      <c r="F942" s="117" t="s">
        <v>1954</v>
      </c>
      <c r="G942" s="117" t="s">
        <v>6692</v>
      </c>
    </row>
    <row r="943" spans="1:7" hidden="1">
      <c r="A943" s="94"/>
      <c r="B943" s="117" t="s">
        <v>2149</v>
      </c>
      <c r="C943" s="117" t="s">
        <v>1954</v>
      </c>
      <c r="D943" s="117" t="s">
        <v>2150</v>
      </c>
      <c r="E943" s="118" t="s">
        <v>6858</v>
      </c>
      <c r="F943" s="117" t="s">
        <v>1954</v>
      </c>
      <c r="G943" s="117" t="s">
        <v>6692</v>
      </c>
    </row>
    <row r="944" spans="1:7" hidden="1">
      <c r="A944" s="94"/>
      <c r="B944" s="117" t="s">
        <v>2151</v>
      </c>
      <c r="C944" s="117" t="s">
        <v>1954</v>
      </c>
      <c r="D944" s="117" t="s">
        <v>2152</v>
      </c>
      <c r="E944" s="118" t="s">
        <v>6859</v>
      </c>
      <c r="F944" s="117" t="s">
        <v>1954</v>
      </c>
      <c r="G944" s="117" t="s">
        <v>6692</v>
      </c>
    </row>
    <row r="945" spans="1:7" hidden="1">
      <c r="A945" s="94"/>
      <c r="B945" s="117" t="s">
        <v>2153</v>
      </c>
      <c r="C945" s="117" t="s">
        <v>1954</v>
      </c>
      <c r="D945" s="117" t="s">
        <v>2154</v>
      </c>
      <c r="E945" s="118" t="s">
        <v>6858</v>
      </c>
      <c r="F945" s="117" t="s">
        <v>1954</v>
      </c>
      <c r="G945" s="117" t="s">
        <v>6692</v>
      </c>
    </row>
    <row r="946" spans="1:7" hidden="1">
      <c r="A946" s="94"/>
      <c r="B946" s="117" t="s">
        <v>2155</v>
      </c>
      <c r="C946" s="117" t="s">
        <v>1954</v>
      </c>
      <c r="D946" s="117" t="s">
        <v>2156</v>
      </c>
      <c r="E946" s="118" t="s">
        <v>6871</v>
      </c>
      <c r="F946" s="117" t="s">
        <v>1954</v>
      </c>
      <c r="G946" s="117" t="s">
        <v>6692</v>
      </c>
    </row>
    <row r="947" spans="1:7" hidden="1">
      <c r="A947" s="94"/>
      <c r="B947" s="117" t="s">
        <v>2157</v>
      </c>
      <c r="C947" s="117" t="s">
        <v>1954</v>
      </c>
      <c r="D947" s="117" t="s">
        <v>2158</v>
      </c>
      <c r="E947" s="118" t="s">
        <v>6862</v>
      </c>
      <c r="F947" s="117" t="s">
        <v>1954</v>
      </c>
      <c r="G947" s="117" t="s">
        <v>6692</v>
      </c>
    </row>
    <row r="948" spans="1:7" hidden="1">
      <c r="A948" s="94"/>
      <c r="B948" s="117" t="s">
        <v>2159</v>
      </c>
      <c r="C948" s="117" t="s">
        <v>1954</v>
      </c>
      <c r="D948" s="117" t="s">
        <v>6873</v>
      </c>
      <c r="E948" s="118" t="s">
        <v>6863</v>
      </c>
      <c r="F948" s="117" t="s">
        <v>1954</v>
      </c>
      <c r="G948" s="117" t="s">
        <v>6692</v>
      </c>
    </row>
    <row r="949" spans="1:7" hidden="1">
      <c r="A949" s="94"/>
      <c r="B949" s="117" t="s">
        <v>2160</v>
      </c>
      <c r="C949" s="117" t="s">
        <v>1954</v>
      </c>
      <c r="D949" s="117" t="s">
        <v>6874</v>
      </c>
      <c r="E949" s="118" t="s">
        <v>6858</v>
      </c>
      <c r="F949" s="117" t="s">
        <v>1954</v>
      </c>
      <c r="G949" s="117" t="s">
        <v>6692</v>
      </c>
    </row>
    <row r="950" spans="1:7" hidden="1">
      <c r="A950" s="94"/>
      <c r="B950" s="117" t="s">
        <v>2161</v>
      </c>
      <c r="C950" s="117" t="s">
        <v>1954</v>
      </c>
      <c r="D950" s="117" t="s">
        <v>6875</v>
      </c>
      <c r="E950" s="118" t="s">
        <v>6857</v>
      </c>
      <c r="F950" s="117" t="s">
        <v>1954</v>
      </c>
      <c r="G950" s="117" t="s">
        <v>6692</v>
      </c>
    </row>
    <row r="951" spans="1:7" hidden="1">
      <c r="A951" s="94"/>
      <c r="B951" s="117" t="s">
        <v>2162</v>
      </c>
      <c r="C951" s="117" t="s">
        <v>1954</v>
      </c>
      <c r="D951" s="117" t="s">
        <v>6876</v>
      </c>
      <c r="E951" s="118" t="s">
        <v>6859</v>
      </c>
      <c r="F951" s="117" t="s">
        <v>1954</v>
      </c>
      <c r="G951" s="117" t="s">
        <v>6692</v>
      </c>
    </row>
    <row r="952" spans="1:7" hidden="1">
      <c r="A952" s="94"/>
      <c r="B952" s="117" t="s">
        <v>2163</v>
      </c>
      <c r="C952" s="117" t="s">
        <v>1954</v>
      </c>
      <c r="D952" s="117" t="s">
        <v>6877</v>
      </c>
      <c r="E952" s="118" t="s">
        <v>6863</v>
      </c>
      <c r="F952" s="117" t="s">
        <v>1954</v>
      </c>
      <c r="G952" s="117" t="s">
        <v>6692</v>
      </c>
    </row>
    <row r="953" spans="1:7" hidden="1">
      <c r="A953" s="94"/>
      <c r="B953" s="117">
        <v>119032</v>
      </c>
      <c r="C953" s="117" t="s">
        <v>1954</v>
      </c>
      <c r="D953" s="117" t="s">
        <v>6878</v>
      </c>
      <c r="E953" s="118" t="s">
        <v>6857</v>
      </c>
      <c r="F953" s="117" t="s">
        <v>1954</v>
      </c>
      <c r="G953" s="117" t="s">
        <v>6692</v>
      </c>
    </row>
    <row r="954" spans="1:7" hidden="1">
      <c r="A954" s="94"/>
      <c r="B954" s="117" t="s">
        <v>2164</v>
      </c>
      <c r="C954" s="117" t="s">
        <v>1954</v>
      </c>
      <c r="D954" s="117" t="s">
        <v>6879</v>
      </c>
      <c r="E954" s="118" t="s">
        <v>6857</v>
      </c>
      <c r="F954" s="117" t="s">
        <v>1954</v>
      </c>
      <c r="G954" s="117" t="s">
        <v>6692</v>
      </c>
    </row>
    <row r="955" spans="1:7" hidden="1">
      <c r="A955" s="94"/>
      <c r="B955" s="117" t="s">
        <v>2165</v>
      </c>
      <c r="C955" s="117" t="s">
        <v>1954</v>
      </c>
      <c r="D955" s="117" t="s">
        <v>2166</v>
      </c>
      <c r="E955" s="118" t="s">
        <v>6864</v>
      </c>
      <c r="F955" s="117" t="s">
        <v>1954</v>
      </c>
      <c r="G955" s="117" t="s">
        <v>6692</v>
      </c>
    </row>
    <row r="956" spans="1:7" hidden="1">
      <c r="A956" s="94"/>
      <c r="B956" s="117" t="s">
        <v>1953</v>
      </c>
      <c r="C956" s="117" t="s">
        <v>1954</v>
      </c>
      <c r="D956" s="117" t="s">
        <v>1954</v>
      </c>
      <c r="E956" s="118" t="s">
        <v>6864</v>
      </c>
      <c r="F956" s="117" t="s">
        <v>1954</v>
      </c>
      <c r="G956" s="117" t="s">
        <v>6679</v>
      </c>
    </row>
    <row r="957" spans="1:7" hidden="1">
      <c r="A957" s="94"/>
      <c r="B957" s="117" t="s">
        <v>1955</v>
      </c>
      <c r="C957" s="117" t="s">
        <v>1954</v>
      </c>
      <c r="D957" s="117" t="s">
        <v>1956</v>
      </c>
      <c r="E957" s="118" t="s">
        <v>6871</v>
      </c>
      <c r="F957" s="117" t="s">
        <v>1954</v>
      </c>
      <c r="G957" s="117" t="s">
        <v>6679</v>
      </c>
    </row>
    <row r="958" spans="1:7" hidden="1">
      <c r="A958" s="94"/>
      <c r="B958" s="117" t="s">
        <v>1957</v>
      </c>
      <c r="C958" s="117" t="s">
        <v>1954</v>
      </c>
      <c r="D958" s="117" t="s">
        <v>1958</v>
      </c>
      <c r="E958" s="118" t="s">
        <v>6857</v>
      </c>
      <c r="F958" s="117" t="s">
        <v>1954</v>
      </c>
      <c r="G958" s="117" t="s">
        <v>6681</v>
      </c>
    </row>
    <row r="959" spans="1:7" hidden="1">
      <c r="A959" s="94"/>
      <c r="B959" s="117" t="s">
        <v>1959</v>
      </c>
      <c r="C959" s="117" t="s">
        <v>1954</v>
      </c>
      <c r="D959" s="117" t="s">
        <v>1960</v>
      </c>
      <c r="E959" s="118" t="s">
        <v>6863</v>
      </c>
      <c r="F959" s="117" t="s">
        <v>1954</v>
      </c>
      <c r="G959" s="117" t="s">
        <v>6681</v>
      </c>
    </row>
    <row r="960" spans="1:7" hidden="1">
      <c r="A960" s="94"/>
      <c r="B960" s="117" t="s">
        <v>1961</v>
      </c>
      <c r="C960" s="117" t="s">
        <v>1954</v>
      </c>
      <c r="D960" s="117" t="s">
        <v>1962</v>
      </c>
      <c r="E960" s="118" t="s">
        <v>6857</v>
      </c>
      <c r="F960" s="117" t="s">
        <v>1954</v>
      </c>
      <c r="G960" s="117" t="s">
        <v>6681</v>
      </c>
    </row>
    <row r="961" spans="1:7" hidden="1">
      <c r="A961" s="94"/>
      <c r="B961" s="117" t="s">
        <v>1963</v>
      </c>
      <c r="C961" s="117" t="s">
        <v>1954</v>
      </c>
      <c r="D961" s="117" t="s">
        <v>1964</v>
      </c>
      <c r="E961" s="118" t="s">
        <v>6857</v>
      </c>
      <c r="F961" s="117" t="s">
        <v>1954</v>
      </c>
      <c r="G961" s="117" t="s">
        <v>6681</v>
      </c>
    </row>
    <row r="962" spans="1:7" hidden="1">
      <c r="A962" s="94"/>
      <c r="B962" s="117" t="s">
        <v>1965</v>
      </c>
      <c r="C962" s="117" t="s">
        <v>1954</v>
      </c>
      <c r="D962" s="117" t="s">
        <v>1966</v>
      </c>
      <c r="E962" s="118" t="s">
        <v>6864</v>
      </c>
      <c r="F962" s="117" t="s">
        <v>1954</v>
      </c>
      <c r="G962" s="117" t="s">
        <v>6681</v>
      </c>
    </row>
    <row r="963" spans="1:7" hidden="1">
      <c r="A963" s="94"/>
      <c r="B963" s="117" t="s">
        <v>1967</v>
      </c>
      <c r="C963" s="117" t="s">
        <v>1954</v>
      </c>
      <c r="D963" s="117" t="s">
        <v>1968</v>
      </c>
      <c r="E963" s="118" t="s">
        <v>6859</v>
      </c>
      <c r="F963" s="117" t="s">
        <v>1954</v>
      </c>
      <c r="G963" s="117" t="s">
        <v>6681</v>
      </c>
    </row>
    <row r="964" spans="1:7" hidden="1">
      <c r="A964" s="94"/>
      <c r="B964" s="117" t="s">
        <v>1969</v>
      </c>
      <c r="C964" s="117" t="s">
        <v>1954</v>
      </c>
      <c r="D964" s="117" t="s">
        <v>1970</v>
      </c>
      <c r="E964" s="118" t="s">
        <v>6857</v>
      </c>
      <c r="F964" s="117" t="s">
        <v>1954</v>
      </c>
      <c r="G964" s="117" t="s">
        <v>6681</v>
      </c>
    </row>
    <row r="965" spans="1:7" hidden="1">
      <c r="A965" s="94"/>
      <c r="B965" s="117" t="s">
        <v>1971</v>
      </c>
      <c r="C965" s="117" t="s">
        <v>1954</v>
      </c>
      <c r="D965" s="117" t="s">
        <v>1972</v>
      </c>
      <c r="E965" s="118" t="s">
        <v>6863</v>
      </c>
      <c r="F965" s="117" t="s">
        <v>1954</v>
      </c>
      <c r="G965" s="117" t="s">
        <v>6681</v>
      </c>
    </row>
    <row r="966" spans="1:7" hidden="1">
      <c r="A966" s="94"/>
      <c r="B966" s="117" t="s">
        <v>1973</v>
      </c>
      <c r="C966" s="117" t="s">
        <v>1954</v>
      </c>
      <c r="D966" s="117" t="s">
        <v>1974</v>
      </c>
      <c r="E966" s="118" t="s">
        <v>6859</v>
      </c>
      <c r="F966" s="117" t="s">
        <v>1954</v>
      </c>
      <c r="G966" s="117" t="s">
        <v>6681</v>
      </c>
    </row>
    <row r="967" spans="1:7" hidden="1">
      <c r="A967" s="94"/>
      <c r="B967" s="117" t="s">
        <v>1975</v>
      </c>
      <c r="C967" s="117" t="s">
        <v>1954</v>
      </c>
      <c r="D967" s="117" t="s">
        <v>1976</v>
      </c>
      <c r="E967" s="118" t="s">
        <v>6858</v>
      </c>
      <c r="F967" s="117" t="s">
        <v>1954</v>
      </c>
      <c r="G967" s="117" t="s">
        <v>6681</v>
      </c>
    </row>
    <row r="968" spans="1:7" hidden="1">
      <c r="A968" s="94"/>
      <c r="B968" s="117" t="s">
        <v>1977</v>
      </c>
      <c r="C968" s="117" t="s">
        <v>1954</v>
      </c>
      <c r="D968" s="117" t="s">
        <v>1978</v>
      </c>
      <c r="E968" s="118" t="s">
        <v>6859</v>
      </c>
      <c r="F968" s="117" t="s">
        <v>1954</v>
      </c>
      <c r="G968" s="117" t="s">
        <v>6681</v>
      </c>
    </row>
    <row r="969" spans="1:7" hidden="1">
      <c r="A969" s="94"/>
      <c r="B969" s="117" t="s">
        <v>1979</v>
      </c>
      <c r="C969" s="117" t="s">
        <v>1954</v>
      </c>
      <c r="D969" s="117" t="s">
        <v>1980</v>
      </c>
      <c r="E969" s="118" t="s">
        <v>6862</v>
      </c>
      <c r="F969" s="117" t="s">
        <v>1954</v>
      </c>
      <c r="G969" s="117" t="s">
        <v>6681</v>
      </c>
    </row>
    <row r="970" spans="1:7" hidden="1">
      <c r="A970" s="94"/>
      <c r="B970" s="117" t="s">
        <v>1981</v>
      </c>
      <c r="C970" s="117" t="s">
        <v>1954</v>
      </c>
      <c r="D970" s="117" t="s">
        <v>1982</v>
      </c>
      <c r="E970" s="118" t="s">
        <v>6857</v>
      </c>
      <c r="F970" s="117" t="s">
        <v>1954</v>
      </c>
      <c r="G970" s="117" t="s">
        <v>6681</v>
      </c>
    </row>
    <row r="971" spans="1:7" hidden="1">
      <c r="A971" s="94"/>
      <c r="B971" s="117" t="s">
        <v>1983</v>
      </c>
      <c r="C971" s="117" t="s">
        <v>1954</v>
      </c>
      <c r="D971" s="117" t="s">
        <v>1984</v>
      </c>
      <c r="E971" s="118" t="s">
        <v>6857</v>
      </c>
      <c r="F971" s="117" t="s">
        <v>1954</v>
      </c>
      <c r="G971" s="117" t="s">
        <v>6681</v>
      </c>
    </row>
    <row r="972" spans="1:7" hidden="1">
      <c r="A972" s="94"/>
      <c r="B972" s="117" t="s">
        <v>1985</v>
      </c>
      <c r="C972" s="117" t="s">
        <v>1954</v>
      </c>
      <c r="D972" s="117" t="s">
        <v>1986</v>
      </c>
      <c r="E972" s="118" t="s">
        <v>6857</v>
      </c>
      <c r="F972" s="117" t="s">
        <v>1954</v>
      </c>
      <c r="G972" s="117" t="s">
        <v>6681</v>
      </c>
    </row>
    <row r="973" spans="1:7" hidden="1">
      <c r="A973" s="94"/>
      <c r="B973" s="117" t="s">
        <v>1987</v>
      </c>
      <c r="C973" s="117" t="s">
        <v>1954</v>
      </c>
      <c r="D973" s="117" t="s">
        <v>1988</v>
      </c>
      <c r="E973" s="118" t="s">
        <v>6858</v>
      </c>
      <c r="F973" s="117" t="s">
        <v>1954</v>
      </c>
      <c r="G973" s="117" t="s">
        <v>6681</v>
      </c>
    </row>
    <row r="974" spans="1:7" hidden="1">
      <c r="A974" s="94"/>
      <c r="B974" s="117" t="s">
        <v>1989</v>
      </c>
      <c r="C974" s="117" t="s">
        <v>1954</v>
      </c>
      <c r="D974" s="117" t="s">
        <v>1990</v>
      </c>
      <c r="E974" s="118" t="s">
        <v>6858</v>
      </c>
      <c r="F974" s="117" t="s">
        <v>1954</v>
      </c>
      <c r="G974" s="117" t="s">
        <v>6681</v>
      </c>
    </row>
    <row r="975" spans="1:7" hidden="1">
      <c r="A975" s="94"/>
      <c r="B975" s="117" t="s">
        <v>1991</v>
      </c>
      <c r="C975" s="117" t="s">
        <v>1954</v>
      </c>
      <c r="D975" s="117" t="s">
        <v>1992</v>
      </c>
      <c r="E975" s="118" t="s">
        <v>6863</v>
      </c>
      <c r="F975" s="117" t="s">
        <v>1954</v>
      </c>
      <c r="G975" s="117" t="s">
        <v>6681</v>
      </c>
    </row>
    <row r="976" spans="1:7" hidden="1">
      <c r="A976" s="94"/>
      <c r="B976" s="117" t="s">
        <v>1993</v>
      </c>
      <c r="C976" s="117" t="s">
        <v>1954</v>
      </c>
      <c r="D976" s="117" t="s">
        <v>1994</v>
      </c>
      <c r="E976" s="118" t="s">
        <v>6863</v>
      </c>
      <c r="F976" s="117" t="s">
        <v>1954</v>
      </c>
      <c r="G976" s="117" t="s">
        <v>6681</v>
      </c>
    </row>
    <row r="977" spans="1:7" hidden="1">
      <c r="A977" s="94"/>
      <c r="B977" s="117" t="s">
        <v>1995</v>
      </c>
      <c r="C977" s="117" t="s">
        <v>1954</v>
      </c>
      <c r="D977" s="117" t="s">
        <v>1996</v>
      </c>
      <c r="E977" s="118" t="s">
        <v>6864</v>
      </c>
      <c r="F977" s="117" t="s">
        <v>1954</v>
      </c>
      <c r="G977" s="117" t="s">
        <v>6681</v>
      </c>
    </row>
    <row r="978" spans="1:7" hidden="1">
      <c r="A978" s="94"/>
      <c r="B978" s="117" t="s">
        <v>1997</v>
      </c>
      <c r="C978" s="117" t="s">
        <v>1954</v>
      </c>
      <c r="D978" s="117" t="s">
        <v>1998</v>
      </c>
      <c r="E978" s="118" t="s">
        <v>6858</v>
      </c>
      <c r="F978" s="117" t="s">
        <v>1954</v>
      </c>
      <c r="G978" s="117" t="s">
        <v>6681</v>
      </c>
    </row>
    <row r="979" spans="1:7" hidden="1">
      <c r="A979" s="94"/>
      <c r="B979" s="117" t="s">
        <v>1999</v>
      </c>
      <c r="C979" s="117" t="s">
        <v>1954</v>
      </c>
      <c r="D979" s="117" t="s">
        <v>2000</v>
      </c>
      <c r="E979" s="118" t="s">
        <v>6859</v>
      </c>
      <c r="F979" s="117" t="s">
        <v>1954</v>
      </c>
      <c r="G979" s="117" t="s">
        <v>6681</v>
      </c>
    </row>
    <row r="980" spans="1:7" hidden="1">
      <c r="A980" s="94"/>
      <c r="B980" s="117" t="s">
        <v>2001</v>
      </c>
      <c r="C980" s="117" t="s">
        <v>1954</v>
      </c>
      <c r="D980" s="117" t="s">
        <v>2002</v>
      </c>
      <c r="E980" s="118" t="s">
        <v>6862</v>
      </c>
      <c r="F980" s="117" t="s">
        <v>1954</v>
      </c>
      <c r="G980" s="117" t="s">
        <v>6681</v>
      </c>
    </row>
    <row r="981" spans="1:7" hidden="1">
      <c r="A981" s="94"/>
      <c r="B981" s="117" t="s">
        <v>2003</v>
      </c>
      <c r="C981" s="117" t="s">
        <v>1954</v>
      </c>
      <c r="D981" s="117" t="s">
        <v>2004</v>
      </c>
      <c r="E981" s="118" t="s">
        <v>6859</v>
      </c>
      <c r="F981" s="117" t="s">
        <v>1954</v>
      </c>
      <c r="G981" s="117" t="s">
        <v>6681</v>
      </c>
    </row>
    <row r="982" spans="1:7" hidden="1">
      <c r="A982" s="94"/>
      <c r="B982" s="117" t="s">
        <v>2005</v>
      </c>
      <c r="C982" s="117" t="s">
        <v>1954</v>
      </c>
      <c r="D982" s="117" t="s">
        <v>2006</v>
      </c>
      <c r="E982" s="118" t="s">
        <v>6864</v>
      </c>
      <c r="F982" s="117" t="s">
        <v>1954</v>
      </c>
      <c r="G982" s="117" t="s">
        <v>6681</v>
      </c>
    </row>
    <row r="983" spans="1:7" hidden="1">
      <c r="A983" s="94"/>
      <c r="B983" s="117" t="s">
        <v>2007</v>
      </c>
      <c r="C983" s="117" t="s">
        <v>1954</v>
      </c>
      <c r="D983" s="117" t="s">
        <v>2008</v>
      </c>
      <c r="E983" s="118" t="s">
        <v>6863</v>
      </c>
      <c r="F983" s="117" t="s">
        <v>1954</v>
      </c>
      <c r="G983" s="117" t="s">
        <v>6681</v>
      </c>
    </row>
    <row r="984" spans="1:7" hidden="1">
      <c r="A984" s="94"/>
      <c r="B984" s="117" t="s">
        <v>2009</v>
      </c>
      <c r="C984" s="117" t="s">
        <v>1954</v>
      </c>
      <c r="D984" s="117" t="s">
        <v>2010</v>
      </c>
      <c r="E984" s="118" t="s">
        <v>6859</v>
      </c>
      <c r="F984" s="117" t="s">
        <v>1954</v>
      </c>
      <c r="G984" s="117" t="s">
        <v>6681</v>
      </c>
    </row>
    <row r="985" spans="1:7" hidden="1">
      <c r="A985" s="94"/>
      <c r="B985" s="117" t="s">
        <v>2011</v>
      </c>
      <c r="C985" s="117" t="s">
        <v>1954</v>
      </c>
      <c r="D985" s="117" t="s">
        <v>2012</v>
      </c>
      <c r="E985" s="118" t="s">
        <v>6863</v>
      </c>
      <c r="F985" s="117" t="s">
        <v>1954</v>
      </c>
      <c r="G985" s="117" t="s">
        <v>6681</v>
      </c>
    </row>
    <row r="986" spans="1:7" hidden="1">
      <c r="A986" s="94"/>
      <c r="B986" s="117" t="s">
        <v>2013</v>
      </c>
      <c r="C986" s="117" t="s">
        <v>1954</v>
      </c>
      <c r="D986" s="117" t="s">
        <v>2014</v>
      </c>
      <c r="E986" s="118" t="s">
        <v>6857</v>
      </c>
      <c r="F986" s="117" t="s">
        <v>1954</v>
      </c>
      <c r="G986" s="117" t="s">
        <v>6681</v>
      </c>
    </row>
    <row r="987" spans="1:7" hidden="1">
      <c r="A987" s="94"/>
      <c r="B987" s="117" t="s">
        <v>2015</v>
      </c>
      <c r="C987" s="117" t="s">
        <v>1954</v>
      </c>
      <c r="D987" s="117" t="s">
        <v>2016</v>
      </c>
      <c r="E987" s="118" t="s">
        <v>6858</v>
      </c>
      <c r="F987" s="117" t="s">
        <v>1954</v>
      </c>
      <c r="G987" s="117" t="s">
        <v>6681</v>
      </c>
    </row>
    <row r="988" spans="1:7" hidden="1">
      <c r="A988" s="94"/>
      <c r="B988" s="117" t="s">
        <v>2017</v>
      </c>
      <c r="C988" s="117" t="s">
        <v>1954</v>
      </c>
      <c r="D988" s="117" t="s">
        <v>2018</v>
      </c>
      <c r="E988" s="118" t="s">
        <v>6859</v>
      </c>
      <c r="F988" s="117" t="s">
        <v>1954</v>
      </c>
      <c r="G988" s="117" t="s">
        <v>6681</v>
      </c>
    </row>
    <row r="989" spans="1:7" hidden="1">
      <c r="A989" s="94"/>
      <c r="B989" s="117" t="s">
        <v>2019</v>
      </c>
      <c r="C989" s="117" t="s">
        <v>1954</v>
      </c>
      <c r="D989" s="117" t="s">
        <v>2020</v>
      </c>
      <c r="E989" s="118" t="s">
        <v>6858</v>
      </c>
      <c r="F989" s="117" t="s">
        <v>1954</v>
      </c>
      <c r="G989" s="117" t="s">
        <v>6681</v>
      </c>
    </row>
    <row r="990" spans="1:7" hidden="1">
      <c r="A990" s="94"/>
      <c r="B990" s="117" t="s">
        <v>2021</v>
      </c>
      <c r="C990" s="117" t="s">
        <v>1954</v>
      </c>
      <c r="D990" s="117" t="s">
        <v>2022</v>
      </c>
      <c r="E990" s="118" t="s">
        <v>6859</v>
      </c>
      <c r="F990" s="117" t="s">
        <v>1954</v>
      </c>
      <c r="G990" s="117" t="s">
        <v>6681</v>
      </c>
    </row>
    <row r="991" spans="1:7" hidden="1">
      <c r="A991" s="94"/>
      <c r="B991" s="117" t="s">
        <v>2023</v>
      </c>
      <c r="C991" s="117" t="s">
        <v>1954</v>
      </c>
      <c r="D991" s="117" t="s">
        <v>2024</v>
      </c>
      <c r="E991" s="118" t="s">
        <v>6862</v>
      </c>
      <c r="F991" s="117" t="s">
        <v>1954</v>
      </c>
      <c r="G991" s="117" t="s">
        <v>6681</v>
      </c>
    </row>
    <row r="992" spans="1:7" hidden="1">
      <c r="A992" s="94"/>
      <c r="B992" s="117" t="s">
        <v>2025</v>
      </c>
      <c r="C992" s="117" t="s">
        <v>1954</v>
      </c>
      <c r="D992" s="117" t="s">
        <v>2026</v>
      </c>
      <c r="E992" s="118" t="s">
        <v>6861</v>
      </c>
      <c r="F992" s="117" t="s">
        <v>1954</v>
      </c>
      <c r="G992" s="117" t="s">
        <v>6681</v>
      </c>
    </row>
    <row r="993" spans="1:7" hidden="1">
      <c r="A993" s="94"/>
      <c r="B993" s="117" t="s">
        <v>2027</v>
      </c>
      <c r="C993" s="117" t="s">
        <v>1954</v>
      </c>
      <c r="D993" s="117" t="s">
        <v>2028</v>
      </c>
      <c r="E993" s="118" t="s">
        <v>6857</v>
      </c>
      <c r="F993" s="117" t="s">
        <v>1954</v>
      </c>
      <c r="G993" s="117" t="s">
        <v>6681</v>
      </c>
    </row>
    <row r="994" spans="1:7" hidden="1">
      <c r="A994" s="94"/>
      <c r="B994" s="117" t="s">
        <v>2029</v>
      </c>
      <c r="C994" s="117" t="s">
        <v>1954</v>
      </c>
      <c r="D994" s="117" t="s">
        <v>2030</v>
      </c>
      <c r="E994" s="118" t="s">
        <v>6859</v>
      </c>
      <c r="F994" s="117" t="s">
        <v>1954</v>
      </c>
      <c r="G994" s="117" t="s">
        <v>6681</v>
      </c>
    </row>
    <row r="995" spans="1:7" hidden="1">
      <c r="A995" s="94"/>
      <c r="B995" s="117" t="s">
        <v>2031</v>
      </c>
      <c r="C995" s="117" t="s">
        <v>1954</v>
      </c>
      <c r="D995" s="117" t="s">
        <v>2032</v>
      </c>
      <c r="E995" s="118" t="s">
        <v>6857</v>
      </c>
      <c r="F995" s="117" t="s">
        <v>1954</v>
      </c>
      <c r="G995" s="117" t="s">
        <v>6681</v>
      </c>
    </row>
    <row r="996" spans="1:7" hidden="1">
      <c r="A996" s="94"/>
      <c r="B996" s="117" t="s">
        <v>2033</v>
      </c>
      <c r="C996" s="117" t="s">
        <v>1954</v>
      </c>
      <c r="D996" s="117" t="s">
        <v>6880</v>
      </c>
      <c r="E996" s="118" t="s">
        <v>6864</v>
      </c>
      <c r="F996" s="117" t="s">
        <v>1954</v>
      </c>
      <c r="G996" s="117" t="s">
        <v>6681</v>
      </c>
    </row>
    <row r="997" spans="1:7" hidden="1">
      <c r="A997" s="94"/>
      <c r="B997" s="117" t="s">
        <v>2034</v>
      </c>
      <c r="C997" s="117" t="s">
        <v>1954</v>
      </c>
      <c r="D997" s="117" t="s">
        <v>2035</v>
      </c>
      <c r="E997" s="118" t="s">
        <v>6858</v>
      </c>
      <c r="F997" s="117" t="s">
        <v>1954</v>
      </c>
      <c r="G997" s="117" t="s">
        <v>6681</v>
      </c>
    </row>
    <row r="998" spans="1:7" hidden="1">
      <c r="A998" s="94"/>
      <c r="B998" s="117" t="s">
        <v>2036</v>
      </c>
      <c r="C998" s="117" t="s">
        <v>1954</v>
      </c>
      <c r="D998" s="117" t="s">
        <v>2037</v>
      </c>
      <c r="E998" s="118" t="s">
        <v>6859</v>
      </c>
      <c r="F998" s="117" t="s">
        <v>1954</v>
      </c>
      <c r="G998" s="117" t="s">
        <v>6681</v>
      </c>
    </row>
    <row r="999" spans="1:7" hidden="1">
      <c r="A999" s="94"/>
      <c r="B999" s="117" t="s">
        <v>2038</v>
      </c>
      <c r="C999" s="117" t="s">
        <v>1954</v>
      </c>
      <c r="D999" s="117" t="s">
        <v>2039</v>
      </c>
      <c r="E999" s="118" t="s">
        <v>6857</v>
      </c>
      <c r="F999" s="117" t="s">
        <v>1954</v>
      </c>
      <c r="G999" s="117" t="s">
        <v>6681</v>
      </c>
    </row>
    <row r="1000" spans="1:7" hidden="1">
      <c r="A1000" s="94"/>
      <c r="B1000" s="117" t="s">
        <v>2040</v>
      </c>
      <c r="C1000" s="117" t="s">
        <v>1954</v>
      </c>
      <c r="D1000" s="117" t="s">
        <v>2041</v>
      </c>
      <c r="E1000" s="118" t="s">
        <v>6863</v>
      </c>
      <c r="F1000" s="117" t="s">
        <v>1954</v>
      </c>
      <c r="G1000" s="117" t="s">
        <v>6681</v>
      </c>
    </row>
    <row r="1001" spans="1:7" hidden="1">
      <c r="A1001" s="94"/>
      <c r="B1001" s="117" t="s">
        <v>2042</v>
      </c>
      <c r="C1001" s="117" t="s">
        <v>1954</v>
      </c>
      <c r="D1001" s="117" t="s">
        <v>2043</v>
      </c>
      <c r="E1001" s="118" t="s">
        <v>6881</v>
      </c>
      <c r="F1001" s="117" t="s">
        <v>1954</v>
      </c>
      <c r="G1001" s="117" t="s">
        <v>6681</v>
      </c>
    </row>
    <row r="1002" spans="1:7" hidden="1">
      <c r="A1002" s="94"/>
      <c r="B1002" s="117" t="s">
        <v>2044</v>
      </c>
      <c r="C1002" s="117" t="s">
        <v>1954</v>
      </c>
      <c r="D1002" s="117" t="s">
        <v>2045</v>
      </c>
      <c r="E1002" s="118" t="s">
        <v>6858</v>
      </c>
      <c r="F1002" s="117" t="s">
        <v>1954</v>
      </c>
      <c r="G1002" s="117" t="s">
        <v>6681</v>
      </c>
    </row>
    <row r="1003" spans="1:7" hidden="1">
      <c r="A1003" s="94"/>
      <c r="B1003" s="117" t="s">
        <v>2046</v>
      </c>
      <c r="C1003" s="117" t="s">
        <v>1954</v>
      </c>
      <c r="D1003" s="117" t="s">
        <v>2047</v>
      </c>
      <c r="E1003" s="118" t="s">
        <v>6861</v>
      </c>
      <c r="F1003" s="117" t="s">
        <v>1954</v>
      </c>
      <c r="G1003" s="117" t="s">
        <v>6681</v>
      </c>
    </row>
    <row r="1004" spans="1:7" hidden="1">
      <c r="A1004" s="94"/>
      <c r="B1004" s="117" t="s">
        <v>2048</v>
      </c>
      <c r="C1004" s="117" t="s">
        <v>1954</v>
      </c>
      <c r="D1004" s="117" t="s">
        <v>2049</v>
      </c>
      <c r="E1004" s="118" t="s">
        <v>6863</v>
      </c>
      <c r="F1004" s="117" t="s">
        <v>1954</v>
      </c>
      <c r="G1004" s="117" t="s">
        <v>6681</v>
      </c>
    </row>
    <row r="1005" spans="1:7" hidden="1">
      <c r="A1005" s="94"/>
      <c r="B1005" s="117" t="s">
        <v>2050</v>
      </c>
      <c r="C1005" s="117" t="s">
        <v>1954</v>
      </c>
      <c r="D1005" s="117" t="s">
        <v>2051</v>
      </c>
      <c r="E1005" s="118" t="s">
        <v>6859</v>
      </c>
      <c r="F1005" s="117" t="s">
        <v>1954</v>
      </c>
      <c r="G1005" s="117" t="s">
        <v>6681</v>
      </c>
    </row>
    <row r="1006" spans="1:7" hidden="1">
      <c r="A1006" s="94"/>
      <c r="B1006" s="117" t="s">
        <v>2052</v>
      </c>
      <c r="C1006" s="117" t="s">
        <v>1954</v>
      </c>
      <c r="D1006" s="117" t="s">
        <v>2053</v>
      </c>
      <c r="E1006" s="118" t="s">
        <v>6858</v>
      </c>
      <c r="F1006" s="117" t="s">
        <v>1954</v>
      </c>
      <c r="G1006" s="117" t="s">
        <v>6681</v>
      </c>
    </row>
    <row r="1007" spans="1:7" hidden="1">
      <c r="A1007" s="94"/>
      <c r="B1007" s="117" t="s">
        <v>2054</v>
      </c>
      <c r="C1007" s="117" t="s">
        <v>1954</v>
      </c>
      <c r="D1007" s="117" t="s">
        <v>2055</v>
      </c>
      <c r="E1007" s="118" t="s">
        <v>6864</v>
      </c>
      <c r="F1007" s="117" t="s">
        <v>1954</v>
      </c>
      <c r="G1007" s="117" t="s">
        <v>6681</v>
      </c>
    </row>
    <row r="1008" spans="1:7" hidden="1">
      <c r="A1008" s="94"/>
      <c r="B1008" s="117" t="s">
        <v>2056</v>
      </c>
      <c r="C1008" s="117" t="s">
        <v>1954</v>
      </c>
      <c r="D1008" s="117" t="s">
        <v>2057</v>
      </c>
      <c r="E1008" s="118" t="s">
        <v>6857</v>
      </c>
      <c r="F1008" s="117" t="s">
        <v>1954</v>
      </c>
      <c r="G1008" s="117" t="s">
        <v>6681</v>
      </c>
    </row>
    <row r="1009" spans="1:7" hidden="1">
      <c r="A1009" s="94"/>
      <c r="B1009" s="117" t="s">
        <v>2058</v>
      </c>
      <c r="C1009" s="117" t="s">
        <v>1954</v>
      </c>
      <c r="D1009" s="117" t="s">
        <v>2059</v>
      </c>
      <c r="E1009" s="118" t="s">
        <v>6863</v>
      </c>
      <c r="F1009" s="117" t="s">
        <v>1954</v>
      </c>
      <c r="G1009" s="117" t="s">
        <v>6681</v>
      </c>
    </row>
    <row r="1010" spans="1:7" hidden="1">
      <c r="A1010" s="94"/>
      <c r="B1010" s="117" t="s">
        <v>2060</v>
      </c>
      <c r="C1010" s="117" t="s">
        <v>1954</v>
      </c>
      <c r="D1010" s="117" t="s">
        <v>2061</v>
      </c>
      <c r="E1010" s="118" t="s">
        <v>6862</v>
      </c>
      <c r="F1010" s="117" t="s">
        <v>1954</v>
      </c>
      <c r="G1010" s="117" t="s">
        <v>6681</v>
      </c>
    </row>
    <row r="1011" spans="1:7" hidden="1">
      <c r="A1011" s="94"/>
      <c r="B1011" s="117" t="s">
        <v>2062</v>
      </c>
      <c r="C1011" s="117" t="s">
        <v>1954</v>
      </c>
      <c r="D1011" s="117" t="s">
        <v>2063</v>
      </c>
      <c r="E1011" s="118" t="s">
        <v>6863</v>
      </c>
      <c r="F1011" s="117" t="s">
        <v>1954</v>
      </c>
      <c r="G1011" s="117" t="s">
        <v>6681</v>
      </c>
    </row>
    <row r="1012" spans="1:7" hidden="1">
      <c r="A1012" s="94"/>
      <c r="B1012" s="117" t="s">
        <v>2064</v>
      </c>
      <c r="C1012" s="117" t="s">
        <v>1954</v>
      </c>
      <c r="D1012" s="117" t="s">
        <v>2065</v>
      </c>
      <c r="E1012" s="118" t="s">
        <v>6857</v>
      </c>
      <c r="F1012" s="117" t="s">
        <v>1954</v>
      </c>
      <c r="G1012" s="117" t="s">
        <v>6681</v>
      </c>
    </row>
    <row r="1013" spans="1:7" hidden="1">
      <c r="A1013" s="94"/>
      <c r="B1013" s="117" t="s">
        <v>2066</v>
      </c>
      <c r="C1013" s="117" t="s">
        <v>1954</v>
      </c>
      <c r="D1013" s="117" t="s">
        <v>1167</v>
      </c>
      <c r="E1013" s="118" t="s">
        <v>6863</v>
      </c>
      <c r="F1013" s="117" t="s">
        <v>1954</v>
      </c>
      <c r="G1013" s="117" t="s">
        <v>6681</v>
      </c>
    </row>
    <row r="1014" spans="1:7" hidden="1">
      <c r="A1014" s="94"/>
      <c r="B1014" s="117" t="s">
        <v>2067</v>
      </c>
      <c r="C1014" s="117" t="s">
        <v>1954</v>
      </c>
      <c r="D1014" s="117" t="s">
        <v>2068</v>
      </c>
      <c r="E1014" s="118" t="s">
        <v>6863</v>
      </c>
      <c r="F1014" s="117" t="s">
        <v>1954</v>
      </c>
      <c r="G1014" s="117" t="s">
        <v>6681</v>
      </c>
    </row>
    <row r="1015" spans="1:7" hidden="1">
      <c r="A1015" s="94"/>
      <c r="B1015" s="117" t="s">
        <v>2069</v>
      </c>
      <c r="C1015" s="117" t="s">
        <v>1954</v>
      </c>
      <c r="D1015" s="117" t="s">
        <v>2070</v>
      </c>
      <c r="E1015" s="118" t="s">
        <v>6858</v>
      </c>
      <c r="F1015" s="117" t="s">
        <v>1954</v>
      </c>
      <c r="G1015" s="117" t="s">
        <v>6681</v>
      </c>
    </row>
    <row r="1016" spans="1:7" hidden="1">
      <c r="A1016" s="94"/>
      <c r="B1016" s="117" t="s">
        <v>2071</v>
      </c>
      <c r="C1016" s="117" t="s">
        <v>1954</v>
      </c>
      <c r="D1016" s="117" t="s">
        <v>2072</v>
      </c>
      <c r="E1016" s="118" t="s">
        <v>6859</v>
      </c>
      <c r="F1016" s="117" t="s">
        <v>1954</v>
      </c>
      <c r="G1016" s="117" t="s">
        <v>6681</v>
      </c>
    </row>
    <row r="1017" spans="1:7" hidden="1">
      <c r="A1017" s="94"/>
      <c r="B1017" s="117" t="s">
        <v>2073</v>
      </c>
      <c r="C1017" s="117" t="s">
        <v>1954</v>
      </c>
      <c r="D1017" s="117" t="s">
        <v>2074</v>
      </c>
      <c r="E1017" s="118" t="s">
        <v>6864</v>
      </c>
      <c r="F1017" s="117" t="s">
        <v>1954</v>
      </c>
      <c r="G1017" s="117" t="s">
        <v>6681</v>
      </c>
    </row>
    <row r="1018" spans="1:7" hidden="1">
      <c r="A1018" s="94"/>
      <c r="B1018" s="117" t="s">
        <v>2075</v>
      </c>
      <c r="C1018" s="117" t="s">
        <v>1954</v>
      </c>
      <c r="D1018" s="117" t="s">
        <v>2076</v>
      </c>
      <c r="E1018" s="118" t="s">
        <v>6858</v>
      </c>
      <c r="F1018" s="117" t="s">
        <v>1954</v>
      </c>
      <c r="G1018" s="117" t="s">
        <v>6681</v>
      </c>
    </row>
    <row r="1019" spans="1:7" hidden="1">
      <c r="A1019" s="94"/>
      <c r="B1019" s="117" t="s">
        <v>2077</v>
      </c>
      <c r="C1019" s="117" t="s">
        <v>1954</v>
      </c>
      <c r="D1019" s="117" t="s">
        <v>2078</v>
      </c>
      <c r="E1019" s="118" t="s">
        <v>6871</v>
      </c>
      <c r="F1019" s="117" t="s">
        <v>1954</v>
      </c>
      <c r="G1019" s="117" t="s">
        <v>6681</v>
      </c>
    </row>
    <row r="1020" spans="1:7" hidden="1">
      <c r="A1020" s="94"/>
      <c r="B1020" s="117" t="s">
        <v>2276</v>
      </c>
      <c r="C1020" s="117" t="s">
        <v>2168</v>
      </c>
      <c r="D1020" s="117" t="s">
        <v>2277</v>
      </c>
      <c r="E1020" s="118" t="s">
        <v>6882</v>
      </c>
      <c r="F1020" s="117" t="s">
        <v>2168</v>
      </c>
      <c r="G1020" s="117" t="s">
        <v>6692</v>
      </c>
    </row>
    <row r="1021" spans="1:7" hidden="1">
      <c r="A1021" s="94"/>
      <c r="B1021" s="117" t="s">
        <v>2278</v>
      </c>
      <c r="C1021" s="117" t="s">
        <v>2168</v>
      </c>
      <c r="D1021" s="117" t="s">
        <v>2279</v>
      </c>
      <c r="E1021" s="118" t="s">
        <v>6883</v>
      </c>
      <c r="F1021" s="117" t="s">
        <v>2168</v>
      </c>
      <c r="G1021" s="117" t="s">
        <v>6692</v>
      </c>
    </row>
    <row r="1022" spans="1:7" hidden="1">
      <c r="A1022" s="94"/>
      <c r="B1022" s="117" t="s">
        <v>2280</v>
      </c>
      <c r="C1022" s="117" t="s">
        <v>2168</v>
      </c>
      <c r="D1022" s="117" t="s">
        <v>6884</v>
      </c>
      <c r="E1022" s="118" t="s">
        <v>6885</v>
      </c>
      <c r="F1022" s="117" t="s">
        <v>2168</v>
      </c>
      <c r="G1022" s="117" t="s">
        <v>6692</v>
      </c>
    </row>
    <row r="1023" spans="1:7" hidden="1">
      <c r="A1023" s="94"/>
      <c r="B1023" s="117" t="s">
        <v>2281</v>
      </c>
      <c r="C1023" s="117" t="s">
        <v>2168</v>
      </c>
      <c r="D1023" s="117" t="s">
        <v>2282</v>
      </c>
      <c r="E1023" s="118" t="s">
        <v>6886</v>
      </c>
      <c r="F1023" s="117" t="s">
        <v>2168</v>
      </c>
      <c r="G1023" s="117" t="s">
        <v>6692</v>
      </c>
    </row>
    <row r="1024" spans="1:7" hidden="1">
      <c r="A1024" s="94"/>
      <c r="B1024" s="117" t="s">
        <v>2283</v>
      </c>
      <c r="C1024" s="117" t="s">
        <v>2168</v>
      </c>
      <c r="D1024" s="117" t="s">
        <v>6887</v>
      </c>
      <c r="E1024" s="118" t="s">
        <v>6888</v>
      </c>
      <c r="F1024" s="117" t="s">
        <v>2168</v>
      </c>
      <c r="G1024" s="117" t="s">
        <v>6692</v>
      </c>
    </row>
    <row r="1025" spans="1:7" hidden="1">
      <c r="A1025" s="94"/>
      <c r="B1025" s="117" t="s">
        <v>2284</v>
      </c>
      <c r="C1025" s="117" t="s">
        <v>2168</v>
      </c>
      <c r="D1025" s="117" t="s">
        <v>2285</v>
      </c>
      <c r="E1025" s="118" t="s">
        <v>6888</v>
      </c>
      <c r="F1025" s="117" t="s">
        <v>2168</v>
      </c>
      <c r="G1025" s="117" t="s">
        <v>6692</v>
      </c>
    </row>
    <row r="1026" spans="1:7" hidden="1">
      <c r="A1026" s="94"/>
      <c r="B1026" s="117" t="s">
        <v>2286</v>
      </c>
      <c r="C1026" s="117" t="s">
        <v>2168</v>
      </c>
      <c r="D1026" s="117" t="s">
        <v>2287</v>
      </c>
      <c r="E1026" s="118" t="s">
        <v>6885</v>
      </c>
      <c r="F1026" s="117" t="s">
        <v>2168</v>
      </c>
      <c r="G1026" s="117" t="s">
        <v>6692</v>
      </c>
    </row>
    <row r="1027" spans="1:7" hidden="1">
      <c r="A1027" s="94"/>
      <c r="B1027" s="117" t="s">
        <v>2288</v>
      </c>
      <c r="C1027" s="117" t="s">
        <v>2168</v>
      </c>
      <c r="D1027" s="117" t="s">
        <v>2289</v>
      </c>
      <c r="E1027" s="118" t="s">
        <v>6886</v>
      </c>
      <c r="F1027" s="117" t="s">
        <v>2168</v>
      </c>
      <c r="G1027" s="117" t="s">
        <v>6692</v>
      </c>
    </row>
    <row r="1028" spans="1:7" hidden="1">
      <c r="A1028" s="94"/>
      <c r="B1028" s="117" t="s">
        <v>2290</v>
      </c>
      <c r="C1028" s="117" t="s">
        <v>2168</v>
      </c>
      <c r="D1028" s="117" t="s">
        <v>2291</v>
      </c>
      <c r="E1028" s="118" t="s">
        <v>6886</v>
      </c>
      <c r="F1028" s="117" t="s">
        <v>2168</v>
      </c>
      <c r="G1028" s="117" t="s">
        <v>6692</v>
      </c>
    </row>
    <row r="1029" spans="1:7" hidden="1">
      <c r="A1029" s="94"/>
      <c r="B1029" s="117" t="s">
        <v>2292</v>
      </c>
      <c r="C1029" s="117" t="s">
        <v>2168</v>
      </c>
      <c r="D1029" s="117" t="s">
        <v>6889</v>
      </c>
      <c r="E1029" s="118" t="s">
        <v>6890</v>
      </c>
      <c r="F1029" s="117" t="s">
        <v>2168</v>
      </c>
      <c r="G1029" s="117" t="s">
        <v>6692</v>
      </c>
    </row>
    <row r="1030" spans="1:7" hidden="1">
      <c r="A1030" s="94"/>
      <c r="B1030" s="117" t="s">
        <v>2293</v>
      </c>
      <c r="C1030" s="117" t="s">
        <v>2168</v>
      </c>
      <c r="D1030" s="117" t="s">
        <v>6891</v>
      </c>
      <c r="E1030" s="118" t="s">
        <v>6883</v>
      </c>
      <c r="F1030" s="117" t="s">
        <v>2168</v>
      </c>
      <c r="G1030" s="117" t="s">
        <v>6692</v>
      </c>
    </row>
    <row r="1031" spans="1:7" hidden="1">
      <c r="A1031" s="94"/>
      <c r="B1031" s="117" t="s">
        <v>2294</v>
      </c>
      <c r="C1031" s="117" t="s">
        <v>2168</v>
      </c>
      <c r="D1031" s="117" t="s">
        <v>6892</v>
      </c>
      <c r="E1031" s="118" t="s">
        <v>6882</v>
      </c>
      <c r="F1031" s="117" t="s">
        <v>2168</v>
      </c>
      <c r="G1031" s="117" t="s">
        <v>6692</v>
      </c>
    </row>
    <row r="1032" spans="1:7" hidden="1">
      <c r="A1032" s="94"/>
      <c r="B1032" s="117" t="s">
        <v>2295</v>
      </c>
      <c r="C1032" s="117" t="s">
        <v>2168</v>
      </c>
      <c r="D1032" s="117" t="s">
        <v>2296</v>
      </c>
      <c r="E1032" s="118" t="s">
        <v>6883</v>
      </c>
      <c r="F1032" s="117" t="s">
        <v>2168</v>
      </c>
      <c r="G1032" s="117" t="s">
        <v>6692</v>
      </c>
    </row>
    <row r="1033" spans="1:7" hidden="1">
      <c r="A1033" s="94"/>
      <c r="B1033" s="117" t="s">
        <v>2297</v>
      </c>
      <c r="C1033" s="117" t="s">
        <v>2168</v>
      </c>
      <c r="D1033" s="117" t="s">
        <v>2298</v>
      </c>
      <c r="E1033" s="118" t="s">
        <v>6893</v>
      </c>
      <c r="F1033" s="117" t="s">
        <v>2168</v>
      </c>
      <c r="G1033" s="117" t="s">
        <v>6692</v>
      </c>
    </row>
    <row r="1034" spans="1:7" hidden="1">
      <c r="A1034" s="94"/>
      <c r="B1034" s="117" t="s">
        <v>2299</v>
      </c>
      <c r="C1034" s="117" t="s">
        <v>2168</v>
      </c>
      <c r="D1034" s="117" t="s">
        <v>2300</v>
      </c>
      <c r="E1034" s="118" t="s">
        <v>6883</v>
      </c>
      <c r="F1034" s="117" t="s">
        <v>2168</v>
      </c>
      <c r="G1034" s="117" t="s">
        <v>6692</v>
      </c>
    </row>
    <row r="1035" spans="1:7" hidden="1">
      <c r="A1035" s="94"/>
      <c r="B1035" s="117" t="s">
        <v>2301</v>
      </c>
      <c r="C1035" s="117" t="s">
        <v>2168</v>
      </c>
      <c r="D1035" s="117" t="s">
        <v>2302</v>
      </c>
      <c r="E1035" s="118" t="s">
        <v>6886</v>
      </c>
      <c r="F1035" s="117" t="s">
        <v>2168</v>
      </c>
      <c r="G1035" s="117" t="s">
        <v>6692</v>
      </c>
    </row>
    <row r="1036" spans="1:7" hidden="1">
      <c r="A1036" s="94"/>
      <c r="B1036" s="117" t="s">
        <v>2303</v>
      </c>
      <c r="C1036" s="117" t="s">
        <v>2168</v>
      </c>
      <c r="D1036" s="117" t="s">
        <v>2304</v>
      </c>
      <c r="E1036" s="118" t="s">
        <v>6886</v>
      </c>
      <c r="F1036" s="117" t="s">
        <v>2168</v>
      </c>
      <c r="G1036" s="117" t="s">
        <v>6692</v>
      </c>
    </row>
    <row r="1037" spans="1:7" hidden="1">
      <c r="A1037" s="94"/>
      <c r="B1037" s="117" t="s">
        <v>2305</v>
      </c>
      <c r="C1037" s="117" t="s">
        <v>2168</v>
      </c>
      <c r="D1037" s="117" t="s">
        <v>2306</v>
      </c>
      <c r="E1037" s="118" t="s">
        <v>6888</v>
      </c>
      <c r="F1037" s="117" t="s">
        <v>2168</v>
      </c>
      <c r="G1037" s="117" t="s">
        <v>6692</v>
      </c>
    </row>
    <row r="1038" spans="1:7" hidden="1">
      <c r="A1038" s="94"/>
      <c r="B1038" s="117" t="s">
        <v>2307</v>
      </c>
      <c r="C1038" s="117" t="s">
        <v>2168</v>
      </c>
      <c r="D1038" s="117" t="s">
        <v>2308</v>
      </c>
      <c r="E1038" s="118" t="s">
        <v>6883</v>
      </c>
      <c r="F1038" s="117" t="s">
        <v>2168</v>
      </c>
      <c r="G1038" s="117" t="s">
        <v>6692</v>
      </c>
    </row>
    <row r="1039" spans="1:7" hidden="1">
      <c r="A1039" s="94"/>
      <c r="B1039" s="117" t="s">
        <v>2309</v>
      </c>
      <c r="C1039" s="117" t="s">
        <v>2168</v>
      </c>
      <c r="D1039" s="117" t="s">
        <v>2310</v>
      </c>
      <c r="E1039" s="118" t="s">
        <v>6890</v>
      </c>
      <c r="F1039" s="117" t="s">
        <v>2168</v>
      </c>
      <c r="G1039" s="117" t="s">
        <v>6692</v>
      </c>
    </row>
    <row r="1040" spans="1:7" hidden="1">
      <c r="A1040" s="94"/>
      <c r="B1040" s="117" t="s">
        <v>2311</v>
      </c>
      <c r="C1040" s="117" t="s">
        <v>2168</v>
      </c>
      <c r="D1040" s="117" t="s">
        <v>2312</v>
      </c>
      <c r="E1040" s="118" t="s">
        <v>6888</v>
      </c>
      <c r="F1040" s="117" t="s">
        <v>2168</v>
      </c>
      <c r="G1040" s="117" t="s">
        <v>6692</v>
      </c>
    </row>
    <row r="1041" spans="1:7" hidden="1">
      <c r="A1041" s="94"/>
      <c r="B1041" s="117" t="s">
        <v>2313</v>
      </c>
      <c r="C1041" s="117" t="s">
        <v>2168</v>
      </c>
      <c r="D1041" s="117" t="s">
        <v>6894</v>
      </c>
      <c r="E1041" s="118" t="s">
        <v>6886</v>
      </c>
      <c r="F1041" s="117" t="s">
        <v>2168</v>
      </c>
      <c r="G1041" s="117" t="s">
        <v>6692</v>
      </c>
    </row>
    <row r="1042" spans="1:7" hidden="1">
      <c r="A1042" s="94"/>
      <c r="B1042" s="117" t="s">
        <v>2314</v>
      </c>
      <c r="C1042" s="117" t="s">
        <v>2168</v>
      </c>
      <c r="D1042" s="117" t="s">
        <v>2315</v>
      </c>
      <c r="E1042" s="118" t="s">
        <v>6888</v>
      </c>
      <c r="F1042" s="117" t="s">
        <v>2168</v>
      </c>
      <c r="G1042" s="117" t="s">
        <v>6692</v>
      </c>
    </row>
    <row r="1043" spans="1:7" hidden="1">
      <c r="A1043" s="94"/>
      <c r="B1043" s="117" t="s">
        <v>2316</v>
      </c>
      <c r="C1043" s="117" t="s">
        <v>2168</v>
      </c>
      <c r="D1043" s="117" t="s">
        <v>6895</v>
      </c>
      <c r="E1043" s="118" t="s">
        <v>6883</v>
      </c>
      <c r="F1043" s="117" t="s">
        <v>2168</v>
      </c>
      <c r="G1043" s="117" t="s">
        <v>6692</v>
      </c>
    </row>
    <row r="1044" spans="1:7" hidden="1">
      <c r="A1044" s="94"/>
      <c r="B1044" s="117" t="s">
        <v>2317</v>
      </c>
      <c r="C1044" s="117" t="s">
        <v>2168</v>
      </c>
      <c r="D1044" s="117" t="s">
        <v>2318</v>
      </c>
      <c r="E1044" s="118" t="s">
        <v>6888</v>
      </c>
      <c r="F1044" s="117" t="s">
        <v>2168</v>
      </c>
      <c r="G1044" s="117" t="s">
        <v>6692</v>
      </c>
    </row>
    <row r="1045" spans="1:7" hidden="1">
      <c r="A1045" s="94"/>
      <c r="B1045" s="117" t="s">
        <v>2319</v>
      </c>
      <c r="C1045" s="117" t="s">
        <v>2168</v>
      </c>
      <c r="D1045" s="117" t="s">
        <v>2320</v>
      </c>
      <c r="E1045" s="118" t="s">
        <v>6886</v>
      </c>
      <c r="F1045" s="117" t="s">
        <v>2168</v>
      </c>
      <c r="G1045" s="117" t="s">
        <v>6692</v>
      </c>
    </row>
    <row r="1046" spans="1:7" hidden="1">
      <c r="A1046" s="94"/>
      <c r="B1046" s="117" t="s">
        <v>2321</v>
      </c>
      <c r="C1046" s="117" t="s">
        <v>2168</v>
      </c>
      <c r="D1046" s="117" t="s">
        <v>6896</v>
      </c>
      <c r="E1046" s="118" t="s">
        <v>6882</v>
      </c>
      <c r="F1046" s="117" t="s">
        <v>2168</v>
      </c>
      <c r="G1046" s="117" t="s">
        <v>6692</v>
      </c>
    </row>
    <row r="1047" spans="1:7" hidden="1">
      <c r="A1047" s="94"/>
      <c r="B1047" s="117" t="s">
        <v>2322</v>
      </c>
      <c r="C1047" s="117" t="s">
        <v>2168</v>
      </c>
      <c r="D1047" s="117" t="s">
        <v>6897</v>
      </c>
      <c r="E1047" s="118" t="s">
        <v>6885</v>
      </c>
      <c r="F1047" s="117" t="s">
        <v>2168</v>
      </c>
      <c r="G1047" s="117" t="s">
        <v>6692</v>
      </c>
    </row>
    <row r="1048" spans="1:7" hidden="1">
      <c r="A1048" s="94"/>
      <c r="B1048" s="117" t="s">
        <v>2323</v>
      </c>
      <c r="C1048" s="117" t="s">
        <v>2168</v>
      </c>
      <c r="D1048" s="117" t="s">
        <v>2324</v>
      </c>
      <c r="E1048" s="118" t="s">
        <v>6898</v>
      </c>
      <c r="F1048" s="117" t="s">
        <v>2168</v>
      </c>
      <c r="G1048" s="117" t="s">
        <v>6692</v>
      </c>
    </row>
    <row r="1049" spans="1:7" hidden="1">
      <c r="A1049" s="94"/>
      <c r="B1049" s="117" t="s">
        <v>2325</v>
      </c>
      <c r="C1049" s="117" t="s">
        <v>2168</v>
      </c>
      <c r="D1049" s="117" t="s">
        <v>2326</v>
      </c>
      <c r="E1049" s="118" t="s">
        <v>6886</v>
      </c>
      <c r="F1049" s="117" t="s">
        <v>2168</v>
      </c>
      <c r="G1049" s="117" t="s">
        <v>6692</v>
      </c>
    </row>
    <row r="1050" spans="1:7" hidden="1">
      <c r="A1050" s="94"/>
      <c r="B1050" s="117" t="s">
        <v>2327</v>
      </c>
      <c r="C1050" s="117" t="s">
        <v>2168</v>
      </c>
      <c r="D1050" s="117" t="s">
        <v>2328</v>
      </c>
      <c r="E1050" s="118" t="s">
        <v>6885</v>
      </c>
      <c r="F1050" s="117" t="s">
        <v>2168</v>
      </c>
      <c r="G1050" s="117" t="s">
        <v>6692</v>
      </c>
    </row>
    <row r="1051" spans="1:7" hidden="1">
      <c r="A1051" s="94"/>
      <c r="B1051" s="117" t="s">
        <v>2329</v>
      </c>
      <c r="C1051" s="117" t="s">
        <v>2168</v>
      </c>
      <c r="D1051" s="117" t="s">
        <v>2330</v>
      </c>
      <c r="E1051" s="118" t="s">
        <v>6882</v>
      </c>
      <c r="F1051" s="117" t="s">
        <v>2168</v>
      </c>
      <c r="G1051" s="117" t="s">
        <v>6692</v>
      </c>
    </row>
    <row r="1052" spans="1:7" hidden="1">
      <c r="A1052" s="94"/>
      <c r="B1052" s="117" t="s">
        <v>2331</v>
      </c>
      <c r="C1052" s="117" t="s">
        <v>2168</v>
      </c>
      <c r="D1052" s="117" t="s">
        <v>2332</v>
      </c>
      <c r="E1052" s="118" t="s">
        <v>6888</v>
      </c>
      <c r="F1052" s="117" t="s">
        <v>2168</v>
      </c>
      <c r="G1052" s="117" t="s">
        <v>6692</v>
      </c>
    </row>
    <row r="1053" spans="1:7" hidden="1">
      <c r="A1053" s="94"/>
      <c r="B1053" s="117" t="s">
        <v>2333</v>
      </c>
      <c r="C1053" s="117" t="s">
        <v>2168</v>
      </c>
      <c r="D1053" s="117" t="s">
        <v>2334</v>
      </c>
      <c r="E1053" s="118" t="s">
        <v>6885</v>
      </c>
      <c r="F1053" s="117" t="s">
        <v>2168</v>
      </c>
      <c r="G1053" s="117" t="s">
        <v>6692</v>
      </c>
    </row>
    <row r="1054" spans="1:7" hidden="1">
      <c r="A1054" s="94"/>
      <c r="B1054" s="117" t="s">
        <v>2335</v>
      </c>
      <c r="C1054" s="117" t="s">
        <v>2168</v>
      </c>
      <c r="D1054" s="117" t="s">
        <v>2336</v>
      </c>
      <c r="E1054" s="118" t="s">
        <v>6883</v>
      </c>
      <c r="F1054" s="117" t="s">
        <v>2168</v>
      </c>
      <c r="G1054" s="117" t="s">
        <v>6692</v>
      </c>
    </row>
    <row r="1055" spans="1:7" hidden="1">
      <c r="A1055" s="94"/>
      <c r="B1055" s="117" t="s">
        <v>2337</v>
      </c>
      <c r="C1055" s="117" t="s">
        <v>2168</v>
      </c>
      <c r="D1055" s="117" t="s">
        <v>6899</v>
      </c>
      <c r="E1055" s="118" t="s">
        <v>6882</v>
      </c>
      <c r="F1055" s="117" t="s">
        <v>2168</v>
      </c>
      <c r="G1055" s="117" t="s">
        <v>6692</v>
      </c>
    </row>
    <row r="1056" spans="1:7" hidden="1">
      <c r="A1056" s="94"/>
      <c r="B1056" s="117" t="s">
        <v>2338</v>
      </c>
      <c r="C1056" s="117" t="s">
        <v>2168</v>
      </c>
      <c r="D1056" s="117" t="s">
        <v>2339</v>
      </c>
      <c r="E1056" s="118" t="s">
        <v>6888</v>
      </c>
      <c r="F1056" s="117" t="s">
        <v>2168</v>
      </c>
      <c r="G1056" s="117" t="s">
        <v>6692</v>
      </c>
    </row>
    <row r="1057" spans="1:7" hidden="1">
      <c r="A1057" s="94"/>
      <c r="B1057" s="117" t="s">
        <v>2340</v>
      </c>
      <c r="C1057" s="117" t="s">
        <v>2168</v>
      </c>
      <c r="D1057" s="117" t="s">
        <v>2341</v>
      </c>
      <c r="E1057" s="118" t="s">
        <v>6886</v>
      </c>
      <c r="F1057" s="117" t="s">
        <v>2168</v>
      </c>
      <c r="G1057" s="117" t="s">
        <v>6692</v>
      </c>
    </row>
    <row r="1058" spans="1:7" hidden="1">
      <c r="A1058" s="94"/>
      <c r="B1058" s="117" t="s">
        <v>2342</v>
      </c>
      <c r="C1058" s="117" t="s">
        <v>2168</v>
      </c>
      <c r="D1058" s="117" t="s">
        <v>2343</v>
      </c>
      <c r="E1058" s="118" t="s">
        <v>6888</v>
      </c>
      <c r="F1058" s="117" t="s">
        <v>2168</v>
      </c>
      <c r="G1058" s="117" t="s">
        <v>6692</v>
      </c>
    </row>
    <row r="1059" spans="1:7" hidden="1">
      <c r="A1059" s="94"/>
      <c r="B1059" s="117" t="s">
        <v>2344</v>
      </c>
      <c r="C1059" s="117" t="s">
        <v>2168</v>
      </c>
      <c r="D1059" s="117" t="s">
        <v>2345</v>
      </c>
      <c r="E1059" s="118" t="s">
        <v>6883</v>
      </c>
      <c r="F1059" s="117" t="s">
        <v>2168</v>
      </c>
      <c r="G1059" s="117" t="s">
        <v>6692</v>
      </c>
    </row>
    <row r="1060" spans="1:7" hidden="1">
      <c r="A1060" s="94"/>
      <c r="B1060" s="117" t="s">
        <v>2346</v>
      </c>
      <c r="C1060" s="117" t="s">
        <v>2168</v>
      </c>
      <c r="D1060" s="117" t="s">
        <v>2347</v>
      </c>
      <c r="E1060" s="118" t="s">
        <v>6885</v>
      </c>
      <c r="F1060" s="117" t="s">
        <v>2168</v>
      </c>
      <c r="G1060" s="117" t="s">
        <v>6692</v>
      </c>
    </row>
    <row r="1061" spans="1:7" hidden="1">
      <c r="A1061" s="94"/>
      <c r="B1061" s="117" t="s">
        <v>2348</v>
      </c>
      <c r="C1061" s="117" t="s">
        <v>2168</v>
      </c>
      <c r="D1061" s="117" t="s">
        <v>6900</v>
      </c>
      <c r="E1061" s="118" t="s">
        <v>6893</v>
      </c>
      <c r="F1061" s="117" t="s">
        <v>2168</v>
      </c>
      <c r="G1061" s="117" t="s">
        <v>6692</v>
      </c>
    </row>
    <row r="1062" spans="1:7" hidden="1">
      <c r="A1062" s="94"/>
      <c r="B1062" s="117" t="s">
        <v>2349</v>
      </c>
      <c r="C1062" s="117" t="s">
        <v>2168</v>
      </c>
      <c r="D1062" s="117" t="s">
        <v>6901</v>
      </c>
      <c r="E1062" s="118" t="s">
        <v>6883</v>
      </c>
      <c r="F1062" s="117" t="s">
        <v>2168</v>
      </c>
      <c r="G1062" s="117" t="s">
        <v>6692</v>
      </c>
    </row>
    <row r="1063" spans="1:7" hidden="1">
      <c r="A1063" s="94"/>
      <c r="B1063" s="117" t="s">
        <v>2350</v>
      </c>
      <c r="C1063" s="117" t="s">
        <v>2168</v>
      </c>
      <c r="D1063" s="117" t="s">
        <v>6902</v>
      </c>
      <c r="E1063" s="118" t="s">
        <v>6885</v>
      </c>
      <c r="F1063" s="117" t="s">
        <v>2168</v>
      </c>
      <c r="G1063" s="117" t="s">
        <v>6692</v>
      </c>
    </row>
    <row r="1064" spans="1:7" hidden="1">
      <c r="A1064" s="94"/>
      <c r="B1064" s="117" t="s">
        <v>2351</v>
      </c>
      <c r="C1064" s="117" t="s">
        <v>2168</v>
      </c>
      <c r="D1064" s="117" t="s">
        <v>6903</v>
      </c>
      <c r="E1064" s="118" t="s">
        <v>6904</v>
      </c>
      <c r="F1064" s="117" t="s">
        <v>2168</v>
      </c>
      <c r="G1064" s="117" t="s">
        <v>6692</v>
      </c>
    </row>
    <row r="1065" spans="1:7" hidden="1">
      <c r="A1065" s="94"/>
      <c r="B1065" s="117" t="s">
        <v>2352</v>
      </c>
      <c r="C1065" s="117" t="s">
        <v>2168</v>
      </c>
      <c r="D1065" s="117" t="s">
        <v>2353</v>
      </c>
      <c r="E1065" s="118" t="s">
        <v>6886</v>
      </c>
      <c r="F1065" s="117" t="s">
        <v>2168</v>
      </c>
      <c r="G1065" s="117" t="s">
        <v>6692</v>
      </c>
    </row>
    <row r="1066" spans="1:7" hidden="1">
      <c r="A1066" s="94"/>
      <c r="B1066" s="117" t="s">
        <v>2354</v>
      </c>
      <c r="C1066" s="117" t="s">
        <v>2168</v>
      </c>
      <c r="D1066" s="117" t="s">
        <v>6905</v>
      </c>
      <c r="E1066" s="118" t="s">
        <v>6882</v>
      </c>
      <c r="F1066" s="117" t="s">
        <v>2168</v>
      </c>
      <c r="G1066" s="117" t="s">
        <v>6692</v>
      </c>
    </row>
    <row r="1067" spans="1:7" hidden="1">
      <c r="A1067" s="94"/>
      <c r="B1067" s="117" t="s">
        <v>6659</v>
      </c>
      <c r="C1067" s="117" t="s">
        <v>2168</v>
      </c>
      <c r="D1067" s="117" t="s">
        <v>6906</v>
      </c>
      <c r="E1067" s="118" t="s">
        <v>6882</v>
      </c>
      <c r="F1067" s="117" t="s">
        <v>2168</v>
      </c>
      <c r="G1067" s="117" t="s">
        <v>6692</v>
      </c>
    </row>
    <row r="1068" spans="1:7" hidden="1">
      <c r="A1068" s="94"/>
      <c r="B1068" s="117" t="s">
        <v>2167</v>
      </c>
      <c r="C1068" s="117" t="s">
        <v>2168</v>
      </c>
      <c r="D1068" s="117" t="s">
        <v>2168</v>
      </c>
      <c r="E1068" s="118" t="s">
        <v>6883</v>
      </c>
      <c r="F1068" s="117" t="s">
        <v>2168</v>
      </c>
      <c r="G1068" s="117" t="s">
        <v>6679</v>
      </c>
    </row>
    <row r="1069" spans="1:7" hidden="1">
      <c r="A1069" s="94"/>
      <c r="B1069" s="117" t="s">
        <v>2169</v>
      </c>
      <c r="C1069" s="117" t="s">
        <v>2168</v>
      </c>
      <c r="D1069" s="117" t="s">
        <v>2170</v>
      </c>
      <c r="E1069" s="118" t="s">
        <v>6885</v>
      </c>
      <c r="F1069" s="117" t="s">
        <v>2168</v>
      </c>
      <c r="G1069" s="117" t="s">
        <v>6679</v>
      </c>
    </row>
    <row r="1070" spans="1:7" hidden="1">
      <c r="A1070" s="94"/>
      <c r="B1070" s="117" t="s">
        <v>2171</v>
      </c>
      <c r="C1070" s="117" t="s">
        <v>2168</v>
      </c>
      <c r="D1070" s="117" t="s">
        <v>2172</v>
      </c>
      <c r="E1070" s="118" t="s">
        <v>6886</v>
      </c>
      <c r="F1070" s="117" t="s">
        <v>2168</v>
      </c>
      <c r="G1070" s="117" t="s">
        <v>6681</v>
      </c>
    </row>
    <row r="1071" spans="1:7" hidden="1">
      <c r="A1071" s="94"/>
      <c r="B1071" s="117" t="s">
        <v>2173</v>
      </c>
      <c r="C1071" s="117" t="s">
        <v>2168</v>
      </c>
      <c r="D1071" s="117" t="s">
        <v>2174</v>
      </c>
      <c r="E1071" s="118" t="s">
        <v>6886</v>
      </c>
      <c r="F1071" s="117" t="s">
        <v>2168</v>
      </c>
      <c r="G1071" s="117" t="s">
        <v>6681</v>
      </c>
    </row>
    <row r="1072" spans="1:7" hidden="1">
      <c r="A1072" s="94"/>
      <c r="B1072" s="117" t="s">
        <v>2175</v>
      </c>
      <c r="C1072" s="117" t="s">
        <v>2168</v>
      </c>
      <c r="D1072" s="117" t="s">
        <v>2176</v>
      </c>
      <c r="E1072" s="118" t="s">
        <v>6886</v>
      </c>
      <c r="F1072" s="117" t="s">
        <v>2168</v>
      </c>
      <c r="G1072" s="117" t="s">
        <v>6681</v>
      </c>
    </row>
    <row r="1073" spans="1:7" hidden="1">
      <c r="A1073" s="94"/>
      <c r="B1073" s="117" t="s">
        <v>2177</v>
      </c>
      <c r="C1073" s="117" t="s">
        <v>2168</v>
      </c>
      <c r="D1073" s="117" t="s">
        <v>2178</v>
      </c>
      <c r="E1073" s="118" t="s">
        <v>6883</v>
      </c>
      <c r="F1073" s="117" t="s">
        <v>2168</v>
      </c>
      <c r="G1073" s="117" t="s">
        <v>6681</v>
      </c>
    </row>
    <row r="1074" spans="1:7" hidden="1">
      <c r="A1074" s="94"/>
      <c r="B1074" s="117" t="s">
        <v>2179</v>
      </c>
      <c r="C1074" s="117" t="s">
        <v>2168</v>
      </c>
      <c r="D1074" s="117" t="s">
        <v>2180</v>
      </c>
      <c r="E1074" s="118" t="s">
        <v>6883</v>
      </c>
      <c r="F1074" s="117" t="s">
        <v>2168</v>
      </c>
      <c r="G1074" s="117" t="s">
        <v>6681</v>
      </c>
    </row>
    <row r="1075" spans="1:7" hidden="1">
      <c r="A1075" s="94"/>
      <c r="B1075" s="117" t="s">
        <v>2181</v>
      </c>
      <c r="C1075" s="117" t="s">
        <v>2168</v>
      </c>
      <c r="D1075" s="117" t="s">
        <v>2182</v>
      </c>
      <c r="E1075" s="118" t="s">
        <v>6882</v>
      </c>
      <c r="F1075" s="117" t="s">
        <v>2168</v>
      </c>
      <c r="G1075" s="117" t="s">
        <v>6681</v>
      </c>
    </row>
    <row r="1076" spans="1:7" hidden="1">
      <c r="A1076" s="94"/>
      <c r="B1076" s="117" t="s">
        <v>2183</v>
      </c>
      <c r="C1076" s="117" t="s">
        <v>2168</v>
      </c>
      <c r="D1076" s="117" t="s">
        <v>2184</v>
      </c>
      <c r="E1076" s="118" t="s">
        <v>6890</v>
      </c>
      <c r="F1076" s="117" t="s">
        <v>2168</v>
      </c>
      <c r="G1076" s="117" t="s">
        <v>6681</v>
      </c>
    </row>
    <row r="1077" spans="1:7" hidden="1">
      <c r="A1077" s="94"/>
      <c r="B1077" s="117" t="s">
        <v>2185</v>
      </c>
      <c r="C1077" s="117" t="s">
        <v>2168</v>
      </c>
      <c r="D1077" s="117" t="s">
        <v>2186</v>
      </c>
      <c r="E1077" s="118" t="s">
        <v>6898</v>
      </c>
      <c r="F1077" s="117" t="s">
        <v>2168</v>
      </c>
      <c r="G1077" s="117" t="s">
        <v>6681</v>
      </c>
    </row>
    <row r="1078" spans="1:7" hidden="1">
      <c r="A1078" s="94"/>
      <c r="B1078" s="117" t="s">
        <v>2187</v>
      </c>
      <c r="C1078" s="117" t="s">
        <v>2168</v>
      </c>
      <c r="D1078" s="117" t="s">
        <v>2188</v>
      </c>
      <c r="E1078" s="118" t="s">
        <v>6883</v>
      </c>
      <c r="F1078" s="117" t="s">
        <v>2168</v>
      </c>
      <c r="G1078" s="117" t="s">
        <v>6681</v>
      </c>
    </row>
    <row r="1079" spans="1:7" hidden="1">
      <c r="A1079" s="94"/>
      <c r="B1079" s="117" t="s">
        <v>2189</v>
      </c>
      <c r="C1079" s="117" t="s">
        <v>2168</v>
      </c>
      <c r="D1079" s="117" t="s">
        <v>2190</v>
      </c>
      <c r="E1079" s="118" t="s">
        <v>6883</v>
      </c>
      <c r="F1079" s="117" t="s">
        <v>2168</v>
      </c>
      <c r="G1079" s="117" t="s">
        <v>6681</v>
      </c>
    </row>
    <row r="1080" spans="1:7" hidden="1">
      <c r="A1080" s="94"/>
      <c r="B1080" s="117" t="s">
        <v>2191</v>
      </c>
      <c r="C1080" s="117" t="s">
        <v>2168</v>
      </c>
      <c r="D1080" s="117" t="s">
        <v>2192</v>
      </c>
      <c r="E1080" s="118" t="s">
        <v>6885</v>
      </c>
      <c r="F1080" s="117" t="s">
        <v>2168</v>
      </c>
      <c r="G1080" s="117" t="s">
        <v>6681</v>
      </c>
    </row>
    <row r="1081" spans="1:7" hidden="1">
      <c r="A1081" s="94"/>
      <c r="B1081" s="117" t="s">
        <v>2193</v>
      </c>
      <c r="C1081" s="117" t="s">
        <v>2168</v>
      </c>
      <c r="D1081" s="117" t="s">
        <v>2194</v>
      </c>
      <c r="E1081" s="118" t="s">
        <v>6883</v>
      </c>
      <c r="F1081" s="117" t="s">
        <v>2168</v>
      </c>
      <c r="G1081" s="117" t="s">
        <v>6681</v>
      </c>
    </row>
    <row r="1082" spans="1:7" hidden="1">
      <c r="A1082" s="94"/>
      <c r="B1082" s="117" t="s">
        <v>2195</v>
      </c>
      <c r="C1082" s="117" t="s">
        <v>2168</v>
      </c>
      <c r="D1082" s="117" t="s">
        <v>2196</v>
      </c>
      <c r="E1082" s="118" t="s">
        <v>6883</v>
      </c>
      <c r="F1082" s="117" t="s">
        <v>2168</v>
      </c>
      <c r="G1082" s="117" t="s">
        <v>6681</v>
      </c>
    </row>
    <row r="1083" spans="1:7" hidden="1">
      <c r="A1083" s="94"/>
      <c r="B1083" s="117" t="s">
        <v>2197</v>
      </c>
      <c r="C1083" s="117" t="s">
        <v>2168</v>
      </c>
      <c r="D1083" s="117" t="s">
        <v>2198</v>
      </c>
      <c r="E1083" s="118" t="s">
        <v>6898</v>
      </c>
      <c r="F1083" s="117" t="s">
        <v>2168</v>
      </c>
      <c r="G1083" s="117" t="s">
        <v>6681</v>
      </c>
    </row>
    <row r="1084" spans="1:7" hidden="1">
      <c r="A1084" s="94"/>
      <c r="B1084" s="117" t="s">
        <v>2199</v>
      </c>
      <c r="C1084" s="117" t="s">
        <v>2168</v>
      </c>
      <c r="D1084" s="117" t="s">
        <v>2200</v>
      </c>
      <c r="E1084" s="118" t="s">
        <v>6890</v>
      </c>
      <c r="F1084" s="117" t="s">
        <v>2168</v>
      </c>
      <c r="G1084" s="117" t="s">
        <v>6681</v>
      </c>
    </row>
    <row r="1085" spans="1:7" hidden="1">
      <c r="A1085" s="94"/>
      <c r="B1085" s="117" t="s">
        <v>2201</v>
      </c>
      <c r="C1085" s="117" t="s">
        <v>2168</v>
      </c>
      <c r="D1085" s="117" t="s">
        <v>2202</v>
      </c>
      <c r="E1085" s="118" t="s">
        <v>6886</v>
      </c>
      <c r="F1085" s="117" t="s">
        <v>2168</v>
      </c>
      <c r="G1085" s="117" t="s">
        <v>6681</v>
      </c>
    </row>
    <row r="1086" spans="1:7" hidden="1">
      <c r="A1086" s="94"/>
      <c r="B1086" s="117" t="s">
        <v>2203</v>
      </c>
      <c r="C1086" s="117" t="s">
        <v>2168</v>
      </c>
      <c r="D1086" s="117" t="s">
        <v>2204</v>
      </c>
      <c r="E1086" s="118" t="s">
        <v>6885</v>
      </c>
      <c r="F1086" s="117" t="s">
        <v>2168</v>
      </c>
      <c r="G1086" s="117" t="s">
        <v>6681</v>
      </c>
    </row>
    <row r="1087" spans="1:7" hidden="1">
      <c r="A1087" s="94"/>
      <c r="B1087" s="117" t="s">
        <v>2205</v>
      </c>
      <c r="C1087" s="117" t="s">
        <v>2168</v>
      </c>
      <c r="D1087" s="117" t="s">
        <v>2206</v>
      </c>
      <c r="E1087" s="118" t="s">
        <v>6883</v>
      </c>
      <c r="F1087" s="117" t="s">
        <v>2168</v>
      </c>
      <c r="G1087" s="117" t="s">
        <v>6681</v>
      </c>
    </row>
    <row r="1088" spans="1:7" hidden="1">
      <c r="A1088" s="94"/>
      <c r="B1088" s="117" t="s">
        <v>2207</v>
      </c>
      <c r="C1088" s="117" t="s">
        <v>2168</v>
      </c>
      <c r="D1088" s="117" t="s">
        <v>2208</v>
      </c>
      <c r="E1088" s="118" t="s">
        <v>6904</v>
      </c>
      <c r="F1088" s="117" t="s">
        <v>2168</v>
      </c>
      <c r="G1088" s="117" t="s">
        <v>6681</v>
      </c>
    </row>
    <row r="1089" spans="1:7" hidden="1">
      <c r="A1089" s="94"/>
      <c r="B1089" s="117" t="s">
        <v>2209</v>
      </c>
      <c r="C1089" s="117" t="s">
        <v>2168</v>
      </c>
      <c r="D1089" s="117" t="s">
        <v>2210</v>
      </c>
      <c r="E1089" s="118" t="s">
        <v>6885</v>
      </c>
      <c r="F1089" s="117" t="s">
        <v>2168</v>
      </c>
      <c r="G1089" s="117" t="s">
        <v>6681</v>
      </c>
    </row>
    <row r="1090" spans="1:7" hidden="1">
      <c r="A1090" s="94"/>
      <c r="B1090" s="117" t="s">
        <v>2211</v>
      </c>
      <c r="C1090" s="117" t="s">
        <v>2168</v>
      </c>
      <c r="D1090" s="117" t="s">
        <v>2212</v>
      </c>
      <c r="E1090" s="118" t="s">
        <v>6888</v>
      </c>
      <c r="F1090" s="117" t="s">
        <v>2168</v>
      </c>
      <c r="G1090" s="117" t="s">
        <v>6681</v>
      </c>
    </row>
    <row r="1091" spans="1:7" hidden="1">
      <c r="A1091" s="94"/>
      <c r="B1091" s="117" t="s">
        <v>2213</v>
      </c>
      <c r="C1091" s="117" t="s">
        <v>2168</v>
      </c>
      <c r="D1091" s="117" t="s">
        <v>2214</v>
      </c>
      <c r="E1091" s="118" t="s">
        <v>6885</v>
      </c>
      <c r="F1091" s="117" t="s">
        <v>2168</v>
      </c>
      <c r="G1091" s="117" t="s">
        <v>6681</v>
      </c>
    </row>
    <row r="1092" spans="1:7" hidden="1">
      <c r="A1092" s="94"/>
      <c r="B1092" s="117" t="s">
        <v>2215</v>
      </c>
      <c r="C1092" s="117" t="s">
        <v>2168</v>
      </c>
      <c r="D1092" s="117" t="s">
        <v>2216</v>
      </c>
      <c r="E1092" s="118" t="s">
        <v>6886</v>
      </c>
      <c r="F1092" s="117" t="s">
        <v>2168</v>
      </c>
      <c r="G1092" s="117" t="s">
        <v>6681</v>
      </c>
    </row>
    <row r="1093" spans="1:7" hidden="1">
      <c r="A1093" s="94"/>
      <c r="B1093" s="117" t="s">
        <v>2217</v>
      </c>
      <c r="C1093" s="117" t="s">
        <v>2168</v>
      </c>
      <c r="D1093" s="117" t="s">
        <v>2218</v>
      </c>
      <c r="E1093" s="118" t="s">
        <v>6888</v>
      </c>
      <c r="F1093" s="117" t="s">
        <v>2168</v>
      </c>
      <c r="G1093" s="117" t="s">
        <v>6681</v>
      </c>
    </row>
    <row r="1094" spans="1:7" hidden="1">
      <c r="A1094" s="94"/>
      <c r="B1094" s="117" t="s">
        <v>2219</v>
      </c>
      <c r="C1094" s="117" t="s">
        <v>2168</v>
      </c>
      <c r="D1094" s="117" t="s">
        <v>2220</v>
      </c>
      <c r="E1094" s="118" t="s">
        <v>6898</v>
      </c>
      <c r="F1094" s="117" t="s">
        <v>2168</v>
      </c>
      <c r="G1094" s="117" t="s">
        <v>6681</v>
      </c>
    </row>
    <row r="1095" spans="1:7" hidden="1">
      <c r="A1095" s="94"/>
      <c r="B1095" s="117" t="s">
        <v>2221</v>
      </c>
      <c r="C1095" s="117" t="s">
        <v>2168</v>
      </c>
      <c r="D1095" s="117" t="s">
        <v>2222</v>
      </c>
      <c r="E1095" s="118" t="s">
        <v>6893</v>
      </c>
      <c r="F1095" s="117" t="s">
        <v>2168</v>
      </c>
      <c r="G1095" s="117" t="s">
        <v>6681</v>
      </c>
    </row>
    <row r="1096" spans="1:7" hidden="1">
      <c r="A1096" s="94"/>
      <c r="B1096" s="117" t="s">
        <v>2223</v>
      </c>
      <c r="C1096" s="117" t="s">
        <v>2168</v>
      </c>
      <c r="D1096" s="117" t="s">
        <v>2224</v>
      </c>
      <c r="E1096" s="118" t="s">
        <v>6898</v>
      </c>
      <c r="F1096" s="117" t="s">
        <v>2168</v>
      </c>
      <c r="G1096" s="117" t="s">
        <v>6681</v>
      </c>
    </row>
    <row r="1097" spans="1:7" hidden="1">
      <c r="A1097" s="94"/>
      <c r="B1097" s="117" t="s">
        <v>2225</v>
      </c>
      <c r="C1097" s="117" t="s">
        <v>2168</v>
      </c>
      <c r="D1097" s="117" t="s">
        <v>2226</v>
      </c>
      <c r="E1097" s="118" t="s">
        <v>6898</v>
      </c>
      <c r="F1097" s="117" t="s">
        <v>2168</v>
      </c>
      <c r="G1097" s="117" t="s">
        <v>6681</v>
      </c>
    </row>
    <row r="1098" spans="1:7" hidden="1">
      <c r="A1098" s="94"/>
      <c r="B1098" s="117" t="s">
        <v>2227</v>
      </c>
      <c r="C1098" s="117" t="s">
        <v>2168</v>
      </c>
      <c r="D1098" s="117" t="s">
        <v>2228</v>
      </c>
      <c r="E1098" s="118" t="s">
        <v>6890</v>
      </c>
      <c r="F1098" s="117" t="s">
        <v>2168</v>
      </c>
      <c r="G1098" s="117" t="s">
        <v>6681</v>
      </c>
    </row>
    <row r="1099" spans="1:7" hidden="1">
      <c r="A1099" s="94"/>
      <c r="B1099" s="117" t="s">
        <v>2229</v>
      </c>
      <c r="C1099" s="117" t="s">
        <v>2168</v>
      </c>
      <c r="D1099" s="117" t="s">
        <v>2230</v>
      </c>
      <c r="E1099" s="118" t="s">
        <v>6886</v>
      </c>
      <c r="F1099" s="117" t="s">
        <v>2168</v>
      </c>
      <c r="G1099" s="117" t="s">
        <v>6681</v>
      </c>
    </row>
    <row r="1100" spans="1:7" hidden="1">
      <c r="A1100" s="94"/>
      <c r="B1100" s="117" t="s">
        <v>2231</v>
      </c>
      <c r="C1100" s="117" t="s">
        <v>2168</v>
      </c>
      <c r="D1100" s="117" t="s">
        <v>2232</v>
      </c>
      <c r="E1100" s="118" t="s">
        <v>6893</v>
      </c>
      <c r="F1100" s="117" t="s">
        <v>2168</v>
      </c>
      <c r="G1100" s="117" t="s">
        <v>6681</v>
      </c>
    </row>
    <row r="1101" spans="1:7" hidden="1">
      <c r="A1101" s="94"/>
      <c r="B1101" s="117" t="s">
        <v>2233</v>
      </c>
      <c r="C1101" s="117" t="s">
        <v>2168</v>
      </c>
      <c r="D1101" s="117" t="s">
        <v>2234</v>
      </c>
      <c r="E1101" s="118" t="s">
        <v>6888</v>
      </c>
      <c r="F1101" s="117" t="s">
        <v>2168</v>
      </c>
      <c r="G1101" s="117" t="s">
        <v>6681</v>
      </c>
    </row>
    <row r="1102" spans="1:7" hidden="1">
      <c r="A1102" s="94"/>
      <c r="B1102" s="117" t="s">
        <v>2235</v>
      </c>
      <c r="C1102" s="117" t="s">
        <v>2168</v>
      </c>
      <c r="D1102" s="117" t="s">
        <v>2236</v>
      </c>
      <c r="E1102" s="118" t="s">
        <v>6883</v>
      </c>
      <c r="F1102" s="117" t="s">
        <v>2168</v>
      </c>
      <c r="G1102" s="117" t="s">
        <v>6681</v>
      </c>
    </row>
    <row r="1103" spans="1:7" hidden="1">
      <c r="A1103" s="94"/>
      <c r="B1103" s="117" t="s">
        <v>2237</v>
      </c>
      <c r="C1103" s="117" t="s">
        <v>2168</v>
      </c>
      <c r="D1103" s="117" t="s">
        <v>2238</v>
      </c>
      <c r="E1103" s="118" t="s">
        <v>6886</v>
      </c>
      <c r="F1103" s="117" t="s">
        <v>2168</v>
      </c>
      <c r="G1103" s="117" t="s">
        <v>6681</v>
      </c>
    </row>
    <row r="1104" spans="1:7" hidden="1">
      <c r="A1104" s="94"/>
      <c r="B1104" s="117" t="s">
        <v>2239</v>
      </c>
      <c r="C1104" s="117" t="s">
        <v>2168</v>
      </c>
      <c r="D1104" s="117" t="s">
        <v>2240</v>
      </c>
      <c r="E1104" s="118" t="s">
        <v>6898</v>
      </c>
      <c r="F1104" s="117" t="s">
        <v>2168</v>
      </c>
      <c r="G1104" s="117" t="s">
        <v>6681</v>
      </c>
    </row>
    <row r="1105" spans="1:7" hidden="1">
      <c r="A1105" s="94"/>
      <c r="B1105" s="117" t="s">
        <v>2241</v>
      </c>
      <c r="C1105" s="117" t="s">
        <v>2168</v>
      </c>
      <c r="D1105" s="117" t="s">
        <v>6907</v>
      </c>
      <c r="E1105" s="118" t="s">
        <v>6883</v>
      </c>
      <c r="F1105" s="117" t="s">
        <v>2168</v>
      </c>
      <c r="G1105" s="117" t="s">
        <v>6681</v>
      </c>
    </row>
    <row r="1106" spans="1:7" hidden="1">
      <c r="A1106" s="94"/>
      <c r="B1106" s="117" t="s">
        <v>2242</v>
      </c>
      <c r="C1106" s="117" t="s">
        <v>2168</v>
      </c>
      <c r="D1106" s="117" t="s">
        <v>2243</v>
      </c>
      <c r="E1106" s="118" t="s">
        <v>6883</v>
      </c>
      <c r="F1106" s="117" t="s">
        <v>2168</v>
      </c>
      <c r="G1106" s="117" t="s">
        <v>6681</v>
      </c>
    </row>
    <row r="1107" spans="1:7" hidden="1">
      <c r="A1107" s="94"/>
      <c r="B1107" s="117" t="s">
        <v>2244</v>
      </c>
      <c r="C1107" s="117" t="s">
        <v>2168</v>
      </c>
      <c r="D1107" s="117" t="s">
        <v>2245</v>
      </c>
      <c r="E1107" s="118" t="s">
        <v>6898</v>
      </c>
      <c r="F1107" s="117" t="s">
        <v>2168</v>
      </c>
      <c r="G1107" s="117" t="s">
        <v>6681</v>
      </c>
    </row>
    <row r="1108" spans="1:7" hidden="1">
      <c r="A1108" s="94"/>
      <c r="B1108" s="117" t="s">
        <v>2246</v>
      </c>
      <c r="C1108" s="117" t="s">
        <v>2168</v>
      </c>
      <c r="D1108" s="117" t="s">
        <v>2247</v>
      </c>
      <c r="E1108" s="118" t="s">
        <v>6890</v>
      </c>
      <c r="F1108" s="117" t="s">
        <v>2168</v>
      </c>
      <c r="G1108" s="117" t="s">
        <v>6681</v>
      </c>
    </row>
    <row r="1109" spans="1:7" hidden="1">
      <c r="A1109" s="94"/>
      <c r="B1109" s="117" t="s">
        <v>2248</v>
      </c>
      <c r="C1109" s="117" t="s">
        <v>2168</v>
      </c>
      <c r="D1109" s="117" t="s">
        <v>2249</v>
      </c>
      <c r="E1109" s="118" t="s">
        <v>6886</v>
      </c>
      <c r="F1109" s="117" t="s">
        <v>2168</v>
      </c>
      <c r="G1109" s="117" t="s">
        <v>6681</v>
      </c>
    </row>
    <row r="1110" spans="1:7" hidden="1">
      <c r="A1110" s="94"/>
      <c r="B1110" s="117" t="s">
        <v>2250</v>
      </c>
      <c r="C1110" s="117" t="s">
        <v>2168</v>
      </c>
      <c r="D1110" s="117" t="s">
        <v>2251</v>
      </c>
      <c r="E1110" s="118" t="s">
        <v>6885</v>
      </c>
      <c r="F1110" s="117" t="s">
        <v>2168</v>
      </c>
      <c r="G1110" s="117" t="s">
        <v>6681</v>
      </c>
    </row>
    <row r="1111" spans="1:7" hidden="1">
      <c r="A1111" s="94"/>
      <c r="B1111" s="117" t="s">
        <v>2252</v>
      </c>
      <c r="C1111" s="117" t="s">
        <v>2168</v>
      </c>
      <c r="D1111" s="117" t="s">
        <v>2253</v>
      </c>
      <c r="E1111" s="118" t="s">
        <v>6883</v>
      </c>
      <c r="F1111" s="117" t="s">
        <v>2168</v>
      </c>
      <c r="G1111" s="117" t="s">
        <v>6681</v>
      </c>
    </row>
    <row r="1112" spans="1:7" hidden="1">
      <c r="A1112" s="94"/>
      <c r="B1112" s="117" t="s">
        <v>2254</v>
      </c>
      <c r="C1112" s="117" t="s">
        <v>2168</v>
      </c>
      <c r="D1112" s="117" t="s">
        <v>2255</v>
      </c>
      <c r="E1112" s="118" t="s">
        <v>6904</v>
      </c>
      <c r="F1112" s="117" t="s">
        <v>2168</v>
      </c>
      <c r="G1112" s="117" t="s">
        <v>6681</v>
      </c>
    </row>
    <row r="1113" spans="1:7" hidden="1">
      <c r="A1113" s="94"/>
      <c r="B1113" s="117" t="s">
        <v>2256</v>
      </c>
      <c r="C1113" s="117" t="s">
        <v>2168</v>
      </c>
      <c r="D1113" s="117" t="s">
        <v>2257</v>
      </c>
      <c r="E1113" s="118" t="s">
        <v>6885</v>
      </c>
      <c r="F1113" s="117" t="s">
        <v>2168</v>
      </c>
      <c r="G1113" s="117" t="s">
        <v>6681</v>
      </c>
    </row>
    <row r="1114" spans="1:7" hidden="1">
      <c r="A1114" s="94"/>
      <c r="B1114" s="117" t="s">
        <v>2258</v>
      </c>
      <c r="C1114" s="117" t="s">
        <v>2168</v>
      </c>
      <c r="D1114" s="117" t="s">
        <v>2259</v>
      </c>
      <c r="E1114" s="118" t="s">
        <v>6888</v>
      </c>
      <c r="F1114" s="117" t="s">
        <v>2168</v>
      </c>
      <c r="G1114" s="117" t="s">
        <v>6681</v>
      </c>
    </row>
    <row r="1115" spans="1:7" hidden="1">
      <c r="A1115" s="94"/>
      <c r="B1115" s="117" t="s">
        <v>2260</v>
      </c>
      <c r="C1115" s="117" t="s">
        <v>2168</v>
      </c>
      <c r="D1115" s="117" t="s">
        <v>2261</v>
      </c>
      <c r="E1115" s="118" t="s">
        <v>6883</v>
      </c>
      <c r="F1115" s="117" t="s">
        <v>2168</v>
      </c>
      <c r="G1115" s="117" t="s">
        <v>6681</v>
      </c>
    </row>
    <row r="1116" spans="1:7" hidden="1">
      <c r="A1116" s="94"/>
      <c r="B1116" s="117" t="s">
        <v>2262</v>
      </c>
      <c r="C1116" s="117" t="s">
        <v>2168</v>
      </c>
      <c r="D1116" s="117" t="s">
        <v>2263</v>
      </c>
      <c r="E1116" s="118" t="s">
        <v>6898</v>
      </c>
      <c r="F1116" s="117" t="s">
        <v>2168</v>
      </c>
      <c r="G1116" s="117" t="s">
        <v>6681</v>
      </c>
    </row>
    <row r="1117" spans="1:7" hidden="1">
      <c r="A1117" s="94"/>
      <c r="B1117" s="117" t="s">
        <v>2264</v>
      </c>
      <c r="C1117" s="117" t="s">
        <v>2168</v>
      </c>
      <c r="D1117" s="117" t="s">
        <v>2265</v>
      </c>
      <c r="E1117" s="118" t="s">
        <v>6904</v>
      </c>
      <c r="F1117" s="117" t="s">
        <v>2168</v>
      </c>
      <c r="G1117" s="117" t="s">
        <v>6681</v>
      </c>
    </row>
    <row r="1118" spans="1:7" hidden="1">
      <c r="A1118" s="94"/>
      <c r="B1118" s="117" t="s">
        <v>2266</v>
      </c>
      <c r="C1118" s="117" t="s">
        <v>2168</v>
      </c>
      <c r="D1118" s="117" t="s">
        <v>2267</v>
      </c>
      <c r="E1118" s="118" t="s">
        <v>6886</v>
      </c>
      <c r="F1118" s="117" t="s">
        <v>2168</v>
      </c>
      <c r="G1118" s="117" t="s">
        <v>6681</v>
      </c>
    </row>
    <row r="1119" spans="1:7" hidden="1">
      <c r="A1119" s="94"/>
      <c r="B1119" s="117" t="s">
        <v>2268</v>
      </c>
      <c r="C1119" s="117" t="s">
        <v>2168</v>
      </c>
      <c r="D1119" s="117" t="s">
        <v>2269</v>
      </c>
      <c r="E1119" s="118" t="s">
        <v>6883</v>
      </c>
      <c r="F1119" s="117" t="s">
        <v>2168</v>
      </c>
      <c r="G1119" s="117" t="s">
        <v>6681</v>
      </c>
    </row>
    <row r="1120" spans="1:7" hidden="1">
      <c r="A1120" s="94"/>
      <c r="B1120" s="117" t="s">
        <v>2270</v>
      </c>
      <c r="C1120" s="117" t="s">
        <v>2168</v>
      </c>
      <c r="D1120" s="117" t="s">
        <v>2271</v>
      </c>
      <c r="E1120" s="118" t="s">
        <v>6893</v>
      </c>
      <c r="F1120" s="117" t="s">
        <v>2168</v>
      </c>
      <c r="G1120" s="117" t="s">
        <v>6681</v>
      </c>
    </row>
    <row r="1121" spans="1:7" hidden="1">
      <c r="A1121" s="94"/>
      <c r="B1121" s="117" t="s">
        <v>2272</v>
      </c>
      <c r="C1121" s="117" t="s">
        <v>2168</v>
      </c>
      <c r="D1121" s="117" t="s">
        <v>2273</v>
      </c>
      <c r="E1121" s="118" t="s">
        <v>6885</v>
      </c>
      <c r="F1121" s="117" t="s">
        <v>2168</v>
      </c>
      <c r="G1121" s="117" t="s">
        <v>6681</v>
      </c>
    </row>
    <row r="1122" spans="1:7" hidden="1">
      <c r="A1122" s="94"/>
      <c r="B1122" s="117" t="s">
        <v>2274</v>
      </c>
      <c r="C1122" s="117" t="s">
        <v>2168</v>
      </c>
      <c r="D1122" s="117" t="s">
        <v>2275</v>
      </c>
      <c r="E1122" s="118" t="s">
        <v>6893</v>
      </c>
      <c r="F1122" s="117" t="s">
        <v>2168</v>
      </c>
      <c r="G1122" s="117" t="s">
        <v>6681</v>
      </c>
    </row>
    <row r="1123" spans="1:7" hidden="1">
      <c r="A1123" s="94"/>
      <c r="B1123" s="117" t="s">
        <v>2481</v>
      </c>
      <c r="C1123" s="117" t="s">
        <v>2356</v>
      </c>
      <c r="D1123" s="117" t="s">
        <v>2482</v>
      </c>
      <c r="E1123" s="118" t="s">
        <v>6908</v>
      </c>
      <c r="F1123" s="117" t="s">
        <v>2356</v>
      </c>
      <c r="G1123" s="117" t="s">
        <v>6692</v>
      </c>
    </row>
    <row r="1124" spans="1:7" hidden="1">
      <c r="A1124" s="94"/>
      <c r="B1124" s="117" t="s">
        <v>2483</v>
      </c>
      <c r="C1124" s="117" t="s">
        <v>2356</v>
      </c>
      <c r="D1124" s="117" t="s">
        <v>2484</v>
      </c>
      <c r="E1124" s="118" t="s">
        <v>6909</v>
      </c>
      <c r="F1124" s="117" t="s">
        <v>2356</v>
      </c>
      <c r="G1124" s="117" t="s">
        <v>6692</v>
      </c>
    </row>
    <row r="1125" spans="1:7" hidden="1">
      <c r="A1125" s="94"/>
      <c r="B1125" s="117" t="s">
        <v>2485</v>
      </c>
      <c r="C1125" s="117" t="s">
        <v>2356</v>
      </c>
      <c r="D1125" s="117" t="s">
        <v>2486</v>
      </c>
      <c r="E1125" s="118" t="s">
        <v>6910</v>
      </c>
      <c r="F1125" s="117" t="s">
        <v>2356</v>
      </c>
      <c r="G1125" s="117" t="s">
        <v>6692</v>
      </c>
    </row>
    <row r="1126" spans="1:7" hidden="1">
      <c r="A1126" s="94"/>
      <c r="B1126" s="117" t="s">
        <v>2487</v>
      </c>
      <c r="C1126" s="117" t="s">
        <v>2356</v>
      </c>
      <c r="D1126" s="117" t="s">
        <v>6911</v>
      </c>
      <c r="E1126" s="118" t="s">
        <v>6912</v>
      </c>
      <c r="F1126" s="117" t="s">
        <v>2356</v>
      </c>
      <c r="G1126" s="117" t="s">
        <v>6692</v>
      </c>
    </row>
    <row r="1127" spans="1:7" hidden="1">
      <c r="A1127" s="94"/>
      <c r="B1127" s="117" t="s">
        <v>2488</v>
      </c>
      <c r="C1127" s="117" t="s">
        <v>2356</v>
      </c>
      <c r="D1127" s="117" t="s">
        <v>2489</v>
      </c>
      <c r="E1127" s="118" t="s">
        <v>6909</v>
      </c>
      <c r="F1127" s="117" t="s">
        <v>2356</v>
      </c>
      <c r="G1127" s="117" t="s">
        <v>6692</v>
      </c>
    </row>
    <row r="1128" spans="1:7" hidden="1">
      <c r="A1128" s="94"/>
      <c r="B1128" s="117" t="s">
        <v>2490</v>
      </c>
      <c r="C1128" s="117" t="s">
        <v>2356</v>
      </c>
      <c r="D1128" s="117" t="s">
        <v>2491</v>
      </c>
      <c r="E1128" s="118" t="s">
        <v>6913</v>
      </c>
      <c r="F1128" s="117" t="s">
        <v>2356</v>
      </c>
      <c r="G1128" s="117" t="s">
        <v>6692</v>
      </c>
    </row>
    <row r="1129" spans="1:7" hidden="1">
      <c r="A1129" s="94"/>
      <c r="B1129" s="117" t="s">
        <v>2492</v>
      </c>
      <c r="C1129" s="117" t="s">
        <v>2356</v>
      </c>
      <c r="D1129" s="117" t="s">
        <v>2493</v>
      </c>
      <c r="E1129" s="118" t="s">
        <v>6913</v>
      </c>
      <c r="F1129" s="117" t="s">
        <v>2356</v>
      </c>
      <c r="G1129" s="117" t="s">
        <v>6692</v>
      </c>
    </row>
    <row r="1130" spans="1:7" hidden="1">
      <c r="A1130" s="94"/>
      <c r="B1130" s="117" t="s">
        <v>2494</v>
      </c>
      <c r="C1130" s="117" t="s">
        <v>2356</v>
      </c>
      <c r="D1130" s="117" t="s">
        <v>2495</v>
      </c>
      <c r="E1130" s="118" t="s">
        <v>6912</v>
      </c>
      <c r="F1130" s="117" t="s">
        <v>2356</v>
      </c>
      <c r="G1130" s="117" t="s">
        <v>6692</v>
      </c>
    </row>
    <row r="1131" spans="1:7" hidden="1">
      <c r="A1131" s="94"/>
      <c r="B1131" s="117" t="s">
        <v>2496</v>
      </c>
      <c r="C1131" s="117" t="s">
        <v>2356</v>
      </c>
      <c r="D1131" s="117" t="s">
        <v>2497</v>
      </c>
      <c r="E1131" s="118" t="s">
        <v>6913</v>
      </c>
      <c r="F1131" s="117" t="s">
        <v>2356</v>
      </c>
      <c r="G1131" s="117" t="s">
        <v>6692</v>
      </c>
    </row>
    <row r="1132" spans="1:7" hidden="1">
      <c r="A1132" s="94"/>
      <c r="B1132" s="117" t="s">
        <v>2498</v>
      </c>
      <c r="C1132" s="117" t="s">
        <v>2356</v>
      </c>
      <c r="D1132" s="117" t="s">
        <v>2499</v>
      </c>
      <c r="E1132" s="118" t="s">
        <v>6913</v>
      </c>
      <c r="F1132" s="117" t="s">
        <v>2356</v>
      </c>
      <c r="G1132" s="117" t="s">
        <v>6692</v>
      </c>
    </row>
    <row r="1133" spans="1:7" hidden="1">
      <c r="A1133" s="94"/>
      <c r="B1133" s="117" t="s">
        <v>2500</v>
      </c>
      <c r="C1133" s="117" t="s">
        <v>2356</v>
      </c>
      <c r="D1133" s="117" t="s">
        <v>2501</v>
      </c>
      <c r="E1133" s="118" t="s">
        <v>6910</v>
      </c>
      <c r="F1133" s="117" t="s">
        <v>2356</v>
      </c>
      <c r="G1133" s="117" t="s">
        <v>6692</v>
      </c>
    </row>
    <row r="1134" spans="1:7" hidden="1">
      <c r="A1134" s="94"/>
      <c r="B1134" s="117" t="s">
        <v>2502</v>
      </c>
      <c r="C1134" s="117" t="s">
        <v>2356</v>
      </c>
      <c r="D1134" s="117" t="s">
        <v>2503</v>
      </c>
      <c r="E1134" s="118" t="s">
        <v>6914</v>
      </c>
      <c r="F1134" s="117" t="s">
        <v>2356</v>
      </c>
      <c r="G1134" s="117" t="s">
        <v>6692</v>
      </c>
    </row>
    <row r="1135" spans="1:7" hidden="1">
      <c r="A1135" s="94"/>
      <c r="B1135" s="117" t="s">
        <v>2504</v>
      </c>
      <c r="C1135" s="117" t="s">
        <v>2356</v>
      </c>
      <c r="D1135" s="117" t="s">
        <v>2505</v>
      </c>
      <c r="E1135" s="118" t="s">
        <v>6913</v>
      </c>
      <c r="F1135" s="117" t="s">
        <v>2356</v>
      </c>
      <c r="G1135" s="117" t="s">
        <v>6692</v>
      </c>
    </row>
    <row r="1136" spans="1:7" hidden="1">
      <c r="A1136" s="94"/>
      <c r="B1136" s="117" t="s">
        <v>2506</v>
      </c>
      <c r="C1136" s="117" t="s">
        <v>2356</v>
      </c>
      <c r="D1136" s="117" t="s">
        <v>2507</v>
      </c>
      <c r="E1136" s="118" t="s">
        <v>6912</v>
      </c>
      <c r="F1136" s="117" t="s">
        <v>2356</v>
      </c>
      <c r="G1136" s="117" t="s">
        <v>6692</v>
      </c>
    </row>
    <row r="1137" spans="1:7" hidden="1">
      <c r="A1137" s="94"/>
      <c r="B1137" s="117" t="s">
        <v>2508</v>
      </c>
      <c r="C1137" s="117" t="s">
        <v>2356</v>
      </c>
      <c r="D1137" s="117" t="s">
        <v>2509</v>
      </c>
      <c r="E1137" s="118" t="s">
        <v>6914</v>
      </c>
      <c r="F1137" s="117" t="s">
        <v>2356</v>
      </c>
      <c r="G1137" s="117" t="s">
        <v>6692</v>
      </c>
    </row>
    <row r="1138" spans="1:7" hidden="1">
      <c r="A1138" s="94"/>
      <c r="B1138" s="117" t="s">
        <v>2510</v>
      </c>
      <c r="C1138" s="117" t="s">
        <v>2356</v>
      </c>
      <c r="D1138" s="117" t="s">
        <v>2511</v>
      </c>
      <c r="E1138" s="118" t="s">
        <v>6915</v>
      </c>
      <c r="F1138" s="117" t="s">
        <v>2356</v>
      </c>
      <c r="G1138" s="117" t="s">
        <v>6692</v>
      </c>
    </row>
    <row r="1139" spans="1:7" hidden="1">
      <c r="A1139" s="94"/>
      <c r="B1139" s="117" t="s">
        <v>2512</v>
      </c>
      <c r="C1139" s="117" t="s">
        <v>2356</v>
      </c>
      <c r="D1139" s="117" t="s">
        <v>2513</v>
      </c>
      <c r="E1139" s="118" t="s">
        <v>6914</v>
      </c>
      <c r="F1139" s="117" t="s">
        <v>2356</v>
      </c>
      <c r="G1139" s="117" t="s">
        <v>6692</v>
      </c>
    </row>
    <row r="1140" spans="1:7" hidden="1">
      <c r="A1140" s="94"/>
      <c r="B1140" s="117" t="s">
        <v>2514</v>
      </c>
      <c r="C1140" s="117" t="s">
        <v>2356</v>
      </c>
      <c r="D1140" s="117" t="s">
        <v>2515</v>
      </c>
      <c r="E1140" s="118" t="s">
        <v>6908</v>
      </c>
      <c r="F1140" s="117" t="s">
        <v>2356</v>
      </c>
      <c r="G1140" s="117" t="s">
        <v>6692</v>
      </c>
    </row>
    <row r="1141" spans="1:7" hidden="1">
      <c r="A1141" s="94"/>
      <c r="B1141" s="117" t="s">
        <v>2516</v>
      </c>
      <c r="C1141" s="117" t="s">
        <v>2356</v>
      </c>
      <c r="D1141" s="117" t="s">
        <v>2517</v>
      </c>
      <c r="E1141" s="118" t="s">
        <v>6916</v>
      </c>
      <c r="F1141" s="117" t="s">
        <v>2356</v>
      </c>
      <c r="G1141" s="117" t="s">
        <v>6692</v>
      </c>
    </row>
    <row r="1142" spans="1:7" hidden="1">
      <c r="A1142" s="94"/>
      <c r="B1142" s="117" t="s">
        <v>2518</v>
      </c>
      <c r="C1142" s="117" t="s">
        <v>2356</v>
      </c>
      <c r="D1142" s="117" t="s">
        <v>2519</v>
      </c>
      <c r="E1142" s="118" t="s">
        <v>6913</v>
      </c>
      <c r="F1142" s="117" t="s">
        <v>2356</v>
      </c>
      <c r="G1142" s="117" t="s">
        <v>6692</v>
      </c>
    </row>
    <row r="1143" spans="1:7" hidden="1">
      <c r="A1143" s="94"/>
      <c r="B1143" s="117" t="s">
        <v>2520</v>
      </c>
      <c r="C1143" s="117" t="s">
        <v>2356</v>
      </c>
      <c r="D1143" s="117" t="s">
        <v>2521</v>
      </c>
      <c r="E1143" s="118" t="s">
        <v>6916</v>
      </c>
      <c r="F1143" s="117" t="s">
        <v>2356</v>
      </c>
      <c r="G1143" s="117" t="s">
        <v>6692</v>
      </c>
    </row>
    <row r="1144" spans="1:7" hidden="1">
      <c r="A1144" s="94"/>
      <c r="B1144" s="117" t="s">
        <v>2522</v>
      </c>
      <c r="C1144" s="117" t="s">
        <v>2356</v>
      </c>
      <c r="D1144" s="117" t="s">
        <v>2523</v>
      </c>
      <c r="E1144" s="118" t="s">
        <v>6915</v>
      </c>
      <c r="F1144" s="117" t="s">
        <v>2356</v>
      </c>
      <c r="G1144" s="117" t="s">
        <v>6692</v>
      </c>
    </row>
    <row r="1145" spans="1:7" hidden="1">
      <c r="A1145" s="94"/>
      <c r="B1145" s="117" t="s">
        <v>2524</v>
      </c>
      <c r="C1145" s="117" t="s">
        <v>2356</v>
      </c>
      <c r="D1145" s="117" t="s">
        <v>6917</v>
      </c>
      <c r="E1145" s="118" t="s">
        <v>6916</v>
      </c>
      <c r="F1145" s="117" t="s">
        <v>2356</v>
      </c>
      <c r="G1145" s="117" t="s">
        <v>6692</v>
      </c>
    </row>
    <row r="1146" spans="1:7" hidden="1">
      <c r="A1146" s="94"/>
      <c r="B1146" s="117" t="s">
        <v>2525</v>
      </c>
      <c r="C1146" s="117" t="s">
        <v>2356</v>
      </c>
      <c r="D1146" s="117" t="s">
        <v>2526</v>
      </c>
      <c r="E1146" s="118" t="s">
        <v>6908</v>
      </c>
      <c r="F1146" s="117" t="s">
        <v>2356</v>
      </c>
      <c r="G1146" s="117" t="s">
        <v>6692</v>
      </c>
    </row>
    <row r="1147" spans="1:7" hidden="1">
      <c r="A1147" s="94"/>
      <c r="B1147" s="117" t="s">
        <v>2527</v>
      </c>
      <c r="C1147" s="117" t="s">
        <v>2356</v>
      </c>
      <c r="D1147" s="117" t="s">
        <v>2528</v>
      </c>
      <c r="E1147" s="118" t="s">
        <v>6918</v>
      </c>
      <c r="F1147" s="117" t="s">
        <v>2356</v>
      </c>
      <c r="G1147" s="117" t="s">
        <v>6692</v>
      </c>
    </row>
    <row r="1148" spans="1:7" hidden="1">
      <c r="A1148" s="94"/>
      <c r="B1148" s="117" t="s">
        <v>2529</v>
      </c>
      <c r="C1148" s="117" t="s">
        <v>2356</v>
      </c>
      <c r="D1148" s="117" t="s">
        <v>2530</v>
      </c>
      <c r="E1148" s="118" t="s">
        <v>6910</v>
      </c>
      <c r="F1148" s="117" t="s">
        <v>2356</v>
      </c>
      <c r="G1148" s="117" t="s">
        <v>6692</v>
      </c>
    </row>
    <row r="1149" spans="1:7" hidden="1">
      <c r="A1149" s="94"/>
      <c r="B1149" s="117" t="s">
        <v>2531</v>
      </c>
      <c r="C1149" s="117" t="s">
        <v>2356</v>
      </c>
      <c r="D1149" s="117" t="s">
        <v>2532</v>
      </c>
      <c r="E1149" s="118" t="s">
        <v>6915</v>
      </c>
      <c r="F1149" s="117" t="s">
        <v>2356</v>
      </c>
      <c r="G1149" s="117" t="s">
        <v>6692</v>
      </c>
    </row>
    <row r="1150" spans="1:7" hidden="1">
      <c r="A1150" s="94"/>
      <c r="B1150" s="117" t="s">
        <v>2533</v>
      </c>
      <c r="C1150" s="117" t="s">
        <v>2356</v>
      </c>
      <c r="D1150" s="117" t="s">
        <v>2534</v>
      </c>
      <c r="E1150" s="118" t="s">
        <v>6914</v>
      </c>
      <c r="F1150" s="117" t="s">
        <v>2356</v>
      </c>
      <c r="G1150" s="117" t="s">
        <v>6692</v>
      </c>
    </row>
    <row r="1151" spans="1:7" hidden="1">
      <c r="A1151" s="94"/>
      <c r="B1151" s="117" t="s">
        <v>2535</v>
      </c>
      <c r="C1151" s="117" t="s">
        <v>2356</v>
      </c>
      <c r="D1151" s="117" t="s">
        <v>2536</v>
      </c>
      <c r="E1151" s="118" t="s">
        <v>6913</v>
      </c>
      <c r="F1151" s="117" t="s">
        <v>2356</v>
      </c>
      <c r="G1151" s="117" t="s">
        <v>6692</v>
      </c>
    </row>
    <row r="1152" spans="1:7" hidden="1">
      <c r="A1152" s="94"/>
      <c r="B1152" s="117" t="s">
        <v>2537</v>
      </c>
      <c r="C1152" s="117" t="s">
        <v>2356</v>
      </c>
      <c r="D1152" s="117" t="s">
        <v>2538</v>
      </c>
      <c r="E1152" s="118" t="s">
        <v>6912</v>
      </c>
      <c r="F1152" s="117" t="s">
        <v>2356</v>
      </c>
      <c r="G1152" s="117" t="s">
        <v>6692</v>
      </c>
    </row>
    <row r="1153" spans="1:7" hidden="1">
      <c r="A1153" s="94"/>
      <c r="B1153" s="117" t="s">
        <v>2539</v>
      </c>
      <c r="C1153" s="117" t="s">
        <v>2356</v>
      </c>
      <c r="D1153" s="117" t="s">
        <v>2540</v>
      </c>
      <c r="E1153" s="118" t="s">
        <v>6918</v>
      </c>
      <c r="F1153" s="117" t="s">
        <v>2356</v>
      </c>
      <c r="G1153" s="117" t="s">
        <v>6692</v>
      </c>
    </row>
    <row r="1154" spans="1:7" hidden="1">
      <c r="A1154" s="94"/>
      <c r="B1154" s="117" t="s">
        <v>2541</v>
      </c>
      <c r="C1154" s="117" t="s">
        <v>2356</v>
      </c>
      <c r="D1154" s="117" t="s">
        <v>6919</v>
      </c>
      <c r="E1154" s="118" t="s">
        <v>6913</v>
      </c>
      <c r="F1154" s="117" t="s">
        <v>2356</v>
      </c>
      <c r="G1154" s="117" t="s">
        <v>6692</v>
      </c>
    </row>
    <row r="1155" spans="1:7" hidden="1">
      <c r="A1155" s="94"/>
      <c r="B1155" s="117" t="s">
        <v>2542</v>
      </c>
      <c r="C1155" s="117" t="s">
        <v>2356</v>
      </c>
      <c r="D1155" s="117" t="s">
        <v>6920</v>
      </c>
      <c r="E1155" s="118" t="s">
        <v>6918</v>
      </c>
      <c r="F1155" s="117" t="s">
        <v>2356</v>
      </c>
      <c r="G1155" s="117" t="s">
        <v>6692</v>
      </c>
    </row>
    <row r="1156" spans="1:7" hidden="1">
      <c r="A1156" s="94"/>
      <c r="B1156" s="117" t="s">
        <v>2543</v>
      </c>
      <c r="C1156" s="117" t="s">
        <v>2356</v>
      </c>
      <c r="D1156" s="117" t="s">
        <v>6921</v>
      </c>
      <c r="E1156" s="118" t="s">
        <v>6915</v>
      </c>
      <c r="F1156" s="117" t="s">
        <v>2356</v>
      </c>
      <c r="G1156" s="117" t="s">
        <v>6692</v>
      </c>
    </row>
    <row r="1157" spans="1:7" hidden="1">
      <c r="A1157" s="94"/>
      <c r="B1157" s="117" t="s">
        <v>2355</v>
      </c>
      <c r="C1157" s="117" t="s">
        <v>2356</v>
      </c>
      <c r="D1157" s="117" t="s">
        <v>2356</v>
      </c>
      <c r="E1157" s="118" t="s">
        <v>6912</v>
      </c>
      <c r="F1157" s="117" t="s">
        <v>2356</v>
      </c>
      <c r="G1157" s="117" t="s">
        <v>6679</v>
      </c>
    </row>
    <row r="1158" spans="1:7" hidden="1">
      <c r="A1158" s="94"/>
      <c r="B1158" s="117" t="s">
        <v>2357</v>
      </c>
      <c r="C1158" s="117" t="s">
        <v>2356</v>
      </c>
      <c r="D1158" s="117" t="s">
        <v>2358</v>
      </c>
      <c r="E1158" s="118" t="s">
        <v>6915</v>
      </c>
      <c r="F1158" s="117" t="s">
        <v>2356</v>
      </c>
      <c r="G1158" s="117" t="s">
        <v>6681</v>
      </c>
    </row>
    <row r="1159" spans="1:7" hidden="1">
      <c r="A1159" s="94"/>
      <c r="B1159" s="117" t="s">
        <v>2359</v>
      </c>
      <c r="C1159" s="117" t="s">
        <v>2356</v>
      </c>
      <c r="D1159" s="117" t="s">
        <v>2360</v>
      </c>
      <c r="E1159" s="118" t="s">
        <v>6913</v>
      </c>
      <c r="F1159" s="117" t="s">
        <v>2356</v>
      </c>
      <c r="G1159" s="117" t="s">
        <v>6681</v>
      </c>
    </row>
    <row r="1160" spans="1:7" hidden="1">
      <c r="A1160" s="94"/>
      <c r="B1160" s="117" t="s">
        <v>2361</v>
      </c>
      <c r="C1160" s="117" t="s">
        <v>2356</v>
      </c>
      <c r="D1160" s="117" t="s">
        <v>2362</v>
      </c>
      <c r="E1160" s="118" t="s">
        <v>6910</v>
      </c>
      <c r="F1160" s="117" t="s">
        <v>2356</v>
      </c>
      <c r="G1160" s="117" t="s">
        <v>6681</v>
      </c>
    </row>
    <row r="1161" spans="1:7" hidden="1">
      <c r="A1161" s="94"/>
      <c r="B1161" s="117" t="s">
        <v>2363</v>
      </c>
      <c r="C1161" s="117" t="s">
        <v>2356</v>
      </c>
      <c r="D1161" s="117" t="s">
        <v>2364</v>
      </c>
      <c r="E1161" s="118" t="s">
        <v>6912</v>
      </c>
      <c r="F1161" s="117" t="s">
        <v>2356</v>
      </c>
      <c r="G1161" s="117" t="s">
        <v>6681</v>
      </c>
    </row>
    <row r="1162" spans="1:7" hidden="1">
      <c r="A1162" s="94"/>
      <c r="B1162" s="117" t="s">
        <v>2365</v>
      </c>
      <c r="C1162" s="117" t="s">
        <v>2356</v>
      </c>
      <c r="D1162" s="117" t="s">
        <v>2366</v>
      </c>
      <c r="E1162" s="118" t="s">
        <v>6913</v>
      </c>
      <c r="F1162" s="117" t="s">
        <v>2356</v>
      </c>
      <c r="G1162" s="117" t="s">
        <v>6681</v>
      </c>
    </row>
    <row r="1163" spans="1:7" hidden="1">
      <c r="A1163" s="94"/>
      <c r="B1163" s="117" t="s">
        <v>2367</v>
      </c>
      <c r="C1163" s="117" t="s">
        <v>2356</v>
      </c>
      <c r="D1163" s="117" t="s">
        <v>2368</v>
      </c>
      <c r="E1163" s="118" t="s">
        <v>6915</v>
      </c>
      <c r="F1163" s="117" t="s">
        <v>2356</v>
      </c>
      <c r="G1163" s="117" t="s">
        <v>6681</v>
      </c>
    </row>
    <row r="1164" spans="1:7" hidden="1">
      <c r="A1164" s="94"/>
      <c r="B1164" s="117" t="s">
        <v>2369</v>
      </c>
      <c r="C1164" s="117" t="s">
        <v>2356</v>
      </c>
      <c r="D1164" s="117" t="s">
        <v>2370</v>
      </c>
      <c r="E1164" s="118" t="s">
        <v>6908</v>
      </c>
      <c r="F1164" s="117" t="s">
        <v>2356</v>
      </c>
      <c r="G1164" s="117" t="s">
        <v>6681</v>
      </c>
    </row>
    <row r="1165" spans="1:7" hidden="1">
      <c r="A1165" s="94"/>
      <c r="B1165" s="117" t="s">
        <v>2371</v>
      </c>
      <c r="C1165" s="117" t="s">
        <v>2356</v>
      </c>
      <c r="D1165" s="117" t="s">
        <v>2372</v>
      </c>
      <c r="E1165" s="118" t="s">
        <v>6914</v>
      </c>
      <c r="F1165" s="117" t="s">
        <v>2356</v>
      </c>
      <c r="G1165" s="117" t="s">
        <v>6681</v>
      </c>
    </row>
    <row r="1166" spans="1:7" hidden="1">
      <c r="A1166" s="94"/>
      <c r="B1166" s="117" t="s">
        <v>2373</v>
      </c>
      <c r="C1166" s="117" t="s">
        <v>2356</v>
      </c>
      <c r="D1166" s="117" t="s">
        <v>2374</v>
      </c>
      <c r="E1166" s="118" t="s">
        <v>6914</v>
      </c>
      <c r="F1166" s="117" t="s">
        <v>2356</v>
      </c>
      <c r="G1166" s="117" t="s">
        <v>6681</v>
      </c>
    </row>
    <row r="1167" spans="1:7" hidden="1">
      <c r="A1167" s="94"/>
      <c r="B1167" s="117" t="s">
        <v>2375</v>
      </c>
      <c r="C1167" s="117" t="s">
        <v>2356</v>
      </c>
      <c r="D1167" s="117" t="s">
        <v>2376</v>
      </c>
      <c r="E1167" s="118" t="s">
        <v>6910</v>
      </c>
      <c r="F1167" s="117" t="s">
        <v>2356</v>
      </c>
      <c r="G1167" s="117" t="s">
        <v>6681</v>
      </c>
    </row>
    <row r="1168" spans="1:7" hidden="1">
      <c r="A1168" s="94"/>
      <c r="B1168" s="117" t="s">
        <v>2377</v>
      </c>
      <c r="C1168" s="117" t="s">
        <v>2356</v>
      </c>
      <c r="D1168" s="117" t="s">
        <v>2378</v>
      </c>
      <c r="E1168" s="118" t="s">
        <v>6913</v>
      </c>
      <c r="F1168" s="117" t="s">
        <v>2356</v>
      </c>
      <c r="G1168" s="117" t="s">
        <v>6681</v>
      </c>
    </row>
    <row r="1169" spans="1:7" hidden="1">
      <c r="A1169" s="94"/>
      <c r="B1169" s="117" t="s">
        <v>2379</v>
      </c>
      <c r="C1169" s="117" t="s">
        <v>2356</v>
      </c>
      <c r="D1169" s="117" t="s">
        <v>2380</v>
      </c>
      <c r="E1169" s="118" t="s">
        <v>6913</v>
      </c>
      <c r="F1169" s="117" t="s">
        <v>2356</v>
      </c>
      <c r="G1169" s="117" t="s">
        <v>6681</v>
      </c>
    </row>
    <row r="1170" spans="1:7" hidden="1">
      <c r="A1170" s="94"/>
      <c r="B1170" s="117" t="s">
        <v>2381</v>
      </c>
      <c r="C1170" s="117" t="s">
        <v>2356</v>
      </c>
      <c r="D1170" s="117" t="s">
        <v>2382</v>
      </c>
      <c r="E1170" s="118" t="s">
        <v>6908</v>
      </c>
      <c r="F1170" s="117" t="s">
        <v>2356</v>
      </c>
      <c r="G1170" s="117" t="s">
        <v>6681</v>
      </c>
    </row>
    <row r="1171" spans="1:7" hidden="1">
      <c r="A1171" s="94"/>
      <c r="B1171" s="117" t="s">
        <v>2383</v>
      </c>
      <c r="C1171" s="117" t="s">
        <v>2356</v>
      </c>
      <c r="D1171" s="117" t="s">
        <v>2384</v>
      </c>
      <c r="E1171" s="118" t="s">
        <v>6912</v>
      </c>
      <c r="F1171" s="117" t="s">
        <v>2356</v>
      </c>
      <c r="G1171" s="117" t="s">
        <v>6681</v>
      </c>
    </row>
    <row r="1172" spans="1:7" hidden="1">
      <c r="A1172" s="94"/>
      <c r="B1172" s="117" t="s">
        <v>2385</v>
      </c>
      <c r="C1172" s="117" t="s">
        <v>2356</v>
      </c>
      <c r="D1172" s="117" t="s">
        <v>2386</v>
      </c>
      <c r="E1172" s="118" t="s">
        <v>6914</v>
      </c>
      <c r="F1172" s="117" t="s">
        <v>2356</v>
      </c>
      <c r="G1172" s="117" t="s">
        <v>6681</v>
      </c>
    </row>
    <row r="1173" spans="1:7" hidden="1">
      <c r="A1173" s="94"/>
      <c r="B1173" s="117" t="s">
        <v>2387</v>
      </c>
      <c r="C1173" s="117" t="s">
        <v>2356</v>
      </c>
      <c r="D1173" s="117" t="s">
        <v>2388</v>
      </c>
      <c r="E1173" s="118" t="s">
        <v>6915</v>
      </c>
      <c r="F1173" s="117" t="s">
        <v>2356</v>
      </c>
      <c r="G1173" s="117" t="s">
        <v>6681</v>
      </c>
    </row>
    <row r="1174" spans="1:7" hidden="1">
      <c r="A1174" s="94"/>
      <c r="B1174" s="117" t="s">
        <v>2389</v>
      </c>
      <c r="C1174" s="117" t="s">
        <v>2356</v>
      </c>
      <c r="D1174" s="117" t="s">
        <v>2390</v>
      </c>
      <c r="E1174" s="118" t="s">
        <v>6914</v>
      </c>
      <c r="F1174" s="117" t="s">
        <v>2356</v>
      </c>
      <c r="G1174" s="117" t="s">
        <v>6681</v>
      </c>
    </row>
    <row r="1175" spans="1:7" hidden="1">
      <c r="A1175" s="94"/>
      <c r="B1175" s="117" t="s">
        <v>2391</v>
      </c>
      <c r="C1175" s="117" t="s">
        <v>2356</v>
      </c>
      <c r="D1175" s="117" t="s">
        <v>2392</v>
      </c>
      <c r="E1175" s="118" t="s">
        <v>6914</v>
      </c>
      <c r="F1175" s="117" t="s">
        <v>2356</v>
      </c>
      <c r="G1175" s="117" t="s">
        <v>6681</v>
      </c>
    </row>
    <row r="1176" spans="1:7" hidden="1">
      <c r="A1176" s="94"/>
      <c r="B1176" s="117" t="s">
        <v>2393</v>
      </c>
      <c r="C1176" s="117" t="s">
        <v>2356</v>
      </c>
      <c r="D1176" s="117" t="s">
        <v>2394</v>
      </c>
      <c r="E1176" s="118" t="s">
        <v>6913</v>
      </c>
      <c r="F1176" s="117" t="s">
        <v>2356</v>
      </c>
      <c r="G1176" s="117" t="s">
        <v>6681</v>
      </c>
    </row>
    <row r="1177" spans="1:7" hidden="1">
      <c r="A1177" s="94"/>
      <c r="B1177" s="117" t="s">
        <v>2395</v>
      </c>
      <c r="C1177" s="117" t="s">
        <v>2356</v>
      </c>
      <c r="D1177" s="117" t="s">
        <v>2396</v>
      </c>
      <c r="E1177" s="118" t="s">
        <v>6914</v>
      </c>
      <c r="F1177" s="117" t="s">
        <v>2356</v>
      </c>
      <c r="G1177" s="117" t="s">
        <v>6681</v>
      </c>
    </row>
    <row r="1178" spans="1:7" hidden="1">
      <c r="A1178" s="94"/>
      <c r="B1178" s="117" t="s">
        <v>2397</v>
      </c>
      <c r="C1178" s="117" t="s">
        <v>2356</v>
      </c>
      <c r="D1178" s="117" t="s">
        <v>2398</v>
      </c>
      <c r="E1178" s="118" t="s">
        <v>6914</v>
      </c>
      <c r="F1178" s="117" t="s">
        <v>2356</v>
      </c>
      <c r="G1178" s="117" t="s">
        <v>6681</v>
      </c>
    </row>
    <row r="1179" spans="1:7" hidden="1">
      <c r="A1179" s="94"/>
      <c r="B1179" s="117" t="s">
        <v>2399</v>
      </c>
      <c r="C1179" s="117" t="s">
        <v>2356</v>
      </c>
      <c r="D1179" s="117" t="s">
        <v>2400</v>
      </c>
      <c r="E1179" s="118" t="s">
        <v>6912</v>
      </c>
      <c r="F1179" s="117" t="s">
        <v>2356</v>
      </c>
      <c r="G1179" s="117" t="s">
        <v>6681</v>
      </c>
    </row>
    <row r="1180" spans="1:7" hidden="1">
      <c r="A1180" s="94"/>
      <c r="B1180" s="117" t="s">
        <v>2401</v>
      </c>
      <c r="C1180" s="117" t="s">
        <v>2356</v>
      </c>
      <c r="D1180" s="117" t="s">
        <v>2402</v>
      </c>
      <c r="E1180" s="118" t="s">
        <v>6913</v>
      </c>
      <c r="F1180" s="117" t="s">
        <v>2356</v>
      </c>
      <c r="G1180" s="117" t="s">
        <v>6681</v>
      </c>
    </row>
    <row r="1181" spans="1:7" hidden="1">
      <c r="A1181" s="94"/>
      <c r="B1181" s="117" t="s">
        <v>2403</v>
      </c>
      <c r="C1181" s="117" t="s">
        <v>2356</v>
      </c>
      <c r="D1181" s="117" t="s">
        <v>2404</v>
      </c>
      <c r="E1181" s="118" t="s">
        <v>6913</v>
      </c>
      <c r="F1181" s="117" t="s">
        <v>2356</v>
      </c>
      <c r="G1181" s="117" t="s">
        <v>6681</v>
      </c>
    </row>
    <row r="1182" spans="1:7" hidden="1">
      <c r="A1182" s="94"/>
      <c r="B1182" s="117" t="s">
        <v>2405</v>
      </c>
      <c r="C1182" s="117" t="s">
        <v>2356</v>
      </c>
      <c r="D1182" s="117" t="s">
        <v>2406</v>
      </c>
      <c r="E1182" s="118" t="s">
        <v>6914</v>
      </c>
      <c r="F1182" s="117" t="s">
        <v>2356</v>
      </c>
      <c r="G1182" s="117" t="s">
        <v>6681</v>
      </c>
    </row>
    <row r="1183" spans="1:7" hidden="1">
      <c r="A1183" s="94"/>
      <c r="B1183" s="117" t="s">
        <v>2407</v>
      </c>
      <c r="C1183" s="117" t="s">
        <v>2356</v>
      </c>
      <c r="D1183" s="117" t="s">
        <v>2408</v>
      </c>
      <c r="E1183" s="118" t="s">
        <v>6910</v>
      </c>
      <c r="F1183" s="117" t="s">
        <v>2356</v>
      </c>
      <c r="G1183" s="117" t="s">
        <v>6681</v>
      </c>
    </row>
    <row r="1184" spans="1:7" hidden="1">
      <c r="A1184" s="94"/>
      <c r="B1184" s="117" t="s">
        <v>2409</v>
      </c>
      <c r="C1184" s="117" t="s">
        <v>2356</v>
      </c>
      <c r="D1184" s="117" t="s">
        <v>2410</v>
      </c>
      <c r="E1184" s="118" t="s">
        <v>6918</v>
      </c>
      <c r="F1184" s="117" t="s">
        <v>2356</v>
      </c>
      <c r="G1184" s="117" t="s">
        <v>6681</v>
      </c>
    </row>
    <row r="1185" spans="1:7" hidden="1">
      <c r="A1185" s="94"/>
      <c r="B1185" s="117" t="s">
        <v>2411</v>
      </c>
      <c r="C1185" s="117" t="s">
        <v>2356</v>
      </c>
      <c r="D1185" s="117" t="s">
        <v>2412</v>
      </c>
      <c r="E1185" s="118" t="s">
        <v>6915</v>
      </c>
      <c r="F1185" s="117" t="s">
        <v>2356</v>
      </c>
      <c r="G1185" s="117" t="s">
        <v>6681</v>
      </c>
    </row>
    <row r="1186" spans="1:7" hidden="1">
      <c r="A1186" s="94"/>
      <c r="B1186" s="117" t="s">
        <v>2413</v>
      </c>
      <c r="C1186" s="117" t="s">
        <v>2356</v>
      </c>
      <c r="D1186" s="117" t="s">
        <v>2414</v>
      </c>
      <c r="E1186" s="118" t="s">
        <v>6914</v>
      </c>
      <c r="F1186" s="117" t="s">
        <v>2356</v>
      </c>
      <c r="G1186" s="117" t="s">
        <v>6681</v>
      </c>
    </row>
    <row r="1187" spans="1:7" hidden="1">
      <c r="A1187" s="94"/>
      <c r="B1187" s="117" t="s">
        <v>2415</v>
      </c>
      <c r="C1187" s="117" t="s">
        <v>2356</v>
      </c>
      <c r="D1187" s="117" t="s">
        <v>2416</v>
      </c>
      <c r="E1187" s="118" t="s">
        <v>6916</v>
      </c>
      <c r="F1187" s="117" t="s">
        <v>2356</v>
      </c>
      <c r="G1187" s="117" t="s">
        <v>6681</v>
      </c>
    </row>
    <row r="1188" spans="1:7" hidden="1">
      <c r="A1188" s="94"/>
      <c r="B1188" s="117" t="s">
        <v>2417</v>
      </c>
      <c r="C1188" s="117" t="s">
        <v>2356</v>
      </c>
      <c r="D1188" s="117" t="s">
        <v>2418</v>
      </c>
      <c r="E1188" s="118" t="s">
        <v>6913</v>
      </c>
      <c r="F1188" s="117" t="s">
        <v>2356</v>
      </c>
      <c r="G1188" s="117" t="s">
        <v>6681</v>
      </c>
    </row>
    <row r="1189" spans="1:7" hidden="1">
      <c r="A1189" s="94"/>
      <c r="B1189" s="117" t="s">
        <v>2419</v>
      </c>
      <c r="C1189" s="117" t="s">
        <v>2356</v>
      </c>
      <c r="D1189" s="117" t="s">
        <v>2420</v>
      </c>
      <c r="E1189" s="118" t="s">
        <v>6914</v>
      </c>
      <c r="F1189" s="117" t="s">
        <v>2356</v>
      </c>
      <c r="G1189" s="117" t="s">
        <v>6681</v>
      </c>
    </row>
    <row r="1190" spans="1:7" hidden="1">
      <c r="A1190" s="94"/>
      <c r="B1190" s="117" t="s">
        <v>2421</v>
      </c>
      <c r="C1190" s="117" t="s">
        <v>2356</v>
      </c>
      <c r="D1190" s="117" t="s">
        <v>2422</v>
      </c>
      <c r="E1190" s="118" t="s">
        <v>6914</v>
      </c>
      <c r="F1190" s="117" t="s">
        <v>2356</v>
      </c>
      <c r="G1190" s="117" t="s">
        <v>6681</v>
      </c>
    </row>
    <row r="1191" spans="1:7" hidden="1">
      <c r="A1191" s="94"/>
      <c r="B1191" s="117" t="s">
        <v>2423</v>
      </c>
      <c r="C1191" s="117" t="s">
        <v>2356</v>
      </c>
      <c r="D1191" s="117" t="s">
        <v>2424</v>
      </c>
      <c r="E1191" s="118" t="s">
        <v>6916</v>
      </c>
      <c r="F1191" s="117" t="s">
        <v>2356</v>
      </c>
      <c r="G1191" s="117" t="s">
        <v>6681</v>
      </c>
    </row>
    <row r="1192" spans="1:7" hidden="1">
      <c r="A1192" s="94"/>
      <c r="B1192" s="117" t="s">
        <v>2425</v>
      </c>
      <c r="C1192" s="117" t="s">
        <v>2356</v>
      </c>
      <c r="D1192" s="117" t="s">
        <v>2426</v>
      </c>
      <c r="E1192" s="118" t="s">
        <v>6914</v>
      </c>
      <c r="F1192" s="117" t="s">
        <v>2356</v>
      </c>
      <c r="G1192" s="117" t="s">
        <v>6681</v>
      </c>
    </row>
    <row r="1193" spans="1:7" hidden="1">
      <c r="A1193" s="94"/>
      <c r="B1193" s="117" t="s">
        <v>2427</v>
      </c>
      <c r="C1193" s="117" t="s">
        <v>2356</v>
      </c>
      <c r="D1193" s="117" t="s">
        <v>2428</v>
      </c>
      <c r="E1193" s="118" t="s">
        <v>6915</v>
      </c>
      <c r="F1193" s="117" t="s">
        <v>2356</v>
      </c>
      <c r="G1193" s="117" t="s">
        <v>6681</v>
      </c>
    </row>
    <row r="1194" spans="1:7" hidden="1">
      <c r="A1194" s="94"/>
      <c r="B1194" s="117" t="s">
        <v>2429</v>
      </c>
      <c r="C1194" s="117" t="s">
        <v>2356</v>
      </c>
      <c r="D1194" s="117" t="s">
        <v>2430</v>
      </c>
      <c r="E1194" s="118" t="s">
        <v>6912</v>
      </c>
      <c r="F1194" s="117" t="s">
        <v>2356</v>
      </c>
      <c r="G1194" s="117" t="s">
        <v>6681</v>
      </c>
    </row>
    <row r="1195" spans="1:7" hidden="1">
      <c r="A1195" s="94"/>
      <c r="B1195" s="117" t="s">
        <v>2431</v>
      </c>
      <c r="C1195" s="117" t="s">
        <v>2356</v>
      </c>
      <c r="D1195" s="117" t="s">
        <v>2432</v>
      </c>
      <c r="E1195" s="118" t="s">
        <v>6915</v>
      </c>
      <c r="F1195" s="117" t="s">
        <v>2356</v>
      </c>
      <c r="G1195" s="117" t="s">
        <v>6681</v>
      </c>
    </row>
    <row r="1196" spans="1:7" hidden="1">
      <c r="A1196" s="94"/>
      <c r="B1196" s="117" t="s">
        <v>2433</v>
      </c>
      <c r="C1196" s="117" t="s">
        <v>2356</v>
      </c>
      <c r="D1196" s="117" t="s">
        <v>2434</v>
      </c>
      <c r="E1196" s="118" t="s">
        <v>6908</v>
      </c>
      <c r="F1196" s="117" t="s">
        <v>2356</v>
      </c>
      <c r="G1196" s="117" t="s">
        <v>6681</v>
      </c>
    </row>
    <row r="1197" spans="1:7" hidden="1">
      <c r="A1197" s="94"/>
      <c r="B1197" s="117" t="s">
        <v>2435</v>
      </c>
      <c r="C1197" s="117" t="s">
        <v>2356</v>
      </c>
      <c r="D1197" s="117" t="s">
        <v>2436</v>
      </c>
      <c r="E1197" s="118" t="s">
        <v>6914</v>
      </c>
      <c r="F1197" s="117" t="s">
        <v>2356</v>
      </c>
      <c r="G1197" s="117" t="s">
        <v>6681</v>
      </c>
    </row>
    <row r="1198" spans="1:7" hidden="1">
      <c r="A1198" s="94"/>
      <c r="B1198" s="117" t="s">
        <v>2437</v>
      </c>
      <c r="C1198" s="117" t="s">
        <v>2356</v>
      </c>
      <c r="D1198" s="117" t="s">
        <v>2438</v>
      </c>
      <c r="E1198" s="118" t="s">
        <v>6914</v>
      </c>
      <c r="F1198" s="117" t="s">
        <v>2356</v>
      </c>
      <c r="G1198" s="117" t="s">
        <v>6681</v>
      </c>
    </row>
    <row r="1199" spans="1:7" hidden="1">
      <c r="A1199" s="94"/>
      <c r="B1199" s="117" t="s">
        <v>2439</v>
      </c>
      <c r="C1199" s="117" t="s">
        <v>2356</v>
      </c>
      <c r="D1199" s="117" t="s">
        <v>2440</v>
      </c>
      <c r="E1199" s="118" t="s">
        <v>6910</v>
      </c>
      <c r="F1199" s="117" t="s">
        <v>2356</v>
      </c>
      <c r="G1199" s="117" t="s">
        <v>6681</v>
      </c>
    </row>
    <row r="1200" spans="1:7" hidden="1">
      <c r="A1200" s="94"/>
      <c r="B1200" s="117" t="s">
        <v>2441</v>
      </c>
      <c r="C1200" s="117" t="s">
        <v>2356</v>
      </c>
      <c r="D1200" s="117" t="s">
        <v>2442</v>
      </c>
      <c r="E1200" s="118" t="s">
        <v>6913</v>
      </c>
      <c r="F1200" s="117" t="s">
        <v>2356</v>
      </c>
      <c r="G1200" s="117" t="s">
        <v>6681</v>
      </c>
    </row>
    <row r="1201" spans="1:7" hidden="1">
      <c r="A1201" s="94"/>
      <c r="B1201" s="117" t="s">
        <v>2443</v>
      </c>
      <c r="C1201" s="117" t="s">
        <v>2356</v>
      </c>
      <c r="D1201" s="117" t="s">
        <v>2444</v>
      </c>
      <c r="E1201" s="118" t="s">
        <v>6913</v>
      </c>
      <c r="F1201" s="117" t="s">
        <v>2356</v>
      </c>
      <c r="G1201" s="117" t="s">
        <v>6681</v>
      </c>
    </row>
    <row r="1202" spans="1:7" hidden="1">
      <c r="A1202" s="94"/>
      <c r="B1202" s="117" t="s">
        <v>2445</v>
      </c>
      <c r="C1202" s="117" t="s">
        <v>2356</v>
      </c>
      <c r="D1202" s="117" t="s">
        <v>2446</v>
      </c>
      <c r="E1202" s="118" t="s">
        <v>6908</v>
      </c>
      <c r="F1202" s="117" t="s">
        <v>2356</v>
      </c>
      <c r="G1202" s="117" t="s">
        <v>6681</v>
      </c>
    </row>
    <row r="1203" spans="1:7" hidden="1">
      <c r="A1203" s="94"/>
      <c r="B1203" s="117" t="s">
        <v>2447</v>
      </c>
      <c r="C1203" s="117" t="s">
        <v>2356</v>
      </c>
      <c r="D1203" s="117" t="s">
        <v>2448</v>
      </c>
      <c r="E1203" s="118" t="s">
        <v>6912</v>
      </c>
      <c r="F1203" s="117" t="s">
        <v>2356</v>
      </c>
      <c r="G1203" s="117" t="s">
        <v>6681</v>
      </c>
    </row>
    <row r="1204" spans="1:7" hidden="1">
      <c r="A1204" s="94"/>
      <c r="B1204" s="117" t="s">
        <v>2449</v>
      </c>
      <c r="C1204" s="117" t="s">
        <v>2356</v>
      </c>
      <c r="D1204" s="117" t="s">
        <v>2450</v>
      </c>
      <c r="E1204" s="118" t="s">
        <v>6914</v>
      </c>
      <c r="F1204" s="117" t="s">
        <v>2356</v>
      </c>
      <c r="G1204" s="117" t="s">
        <v>6681</v>
      </c>
    </row>
    <row r="1205" spans="1:7" hidden="1">
      <c r="A1205" s="94"/>
      <c r="B1205" s="117" t="s">
        <v>2451</v>
      </c>
      <c r="C1205" s="117" t="s">
        <v>2356</v>
      </c>
      <c r="D1205" s="117" t="s">
        <v>2452</v>
      </c>
      <c r="E1205" s="118" t="s">
        <v>6915</v>
      </c>
      <c r="F1205" s="117" t="s">
        <v>2356</v>
      </c>
      <c r="G1205" s="117" t="s">
        <v>6681</v>
      </c>
    </row>
    <row r="1206" spans="1:7" hidden="1">
      <c r="A1206" s="94"/>
      <c r="B1206" s="117" t="s">
        <v>2453</v>
      </c>
      <c r="C1206" s="117" t="s">
        <v>2356</v>
      </c>
      <c r="D1206" s="117" t="s">
        <v>2454</v>
      </c>
      <c r="E1206" s="118" t="s">
        <v>6914</v>
      </c>
      <c r="F1206" s="117" t="s">
        <v>2356</v>
      </c>
      <c r="G1206" s="117" t="s">
        <v>6681</v>
      </c>
    </row>
    <row r="1207" spans="1:7" hidden="1">
      <c r="A1207" s="94"/>
      <c r="B1207" s="117" t="s">
        <v>2455</v>
      </c>
      <c r="C1207" s="117" t="s">
        <v>2356</v>
      </c>
      <c r="D1207" s="117" t="s">
        <v>2456</v>
      </c>
      <c r="E1207" s="118" t="s">
        <v>6914</v>
      </c>
      <c r="F1207" s="117" t="s">
        <v>2356</v>
      </c>
      <c r="G1207" s="117" t="s">
        <v>6681</v>
      </c>
    </row>
    <row r="1208" spans="1:7" hidden="1">
      <c r="A1208" s="94"/>
      <c r="B1208" s="117" t="s">
        <v>2457</v>
      </c>
      <c r="C1208" s="117" t="s">
        <v>2356</v>
      </c>
      <c r="D1208" s="117" t="s">
        <v>2458</v>
      </c>
      <c r="E1208" s="118" t="s">
        <v>6913</v>
      </c>
      <c r="F1208" s="117" t="s">
        <v>2356</v>
      </c>
      <c r="G1208" s="117" t="s">
        <v>6681</v>
      </c>
    </row>
    <row r="1209" spans="1:7" hidden="1">
      <c r="A1209" s="94"/>
      <c r="B1209" s="117" t="s">
        <v>2459</v>
      </c>
      <c r="C1209" s="117" t="s">
        <v>2356</v>
      </c>
      <c r="D1209" s="117" t="s">
        <v>2460</v>
      </c>
      <c r="E1209" s="118" t="s">
        <v>6914</v>
      </c>
      <c r="F1209" s="117" t="s">
        <v>2356</v>
      </c>
      <c r="G1209" s="117" t="s">
        <v>6681</v>
      </c>
    </row>
    <row r="1210" spans="1:7" hidden="1">
      <c r="A1210" s="94"/>
      <c r="B1210" s="117" t="s">
        <v>2461</v>
      </c>
      <c r="C1210" s="117" t="s">
        <v>2356</v>
      </c>
      <c r="D1210" s="117" t="s">
        <v>2462</v>
      </c>
      <c r="E1210" s="118" t="s">
        <v>6914</v>
      </c>
      <c r="F1210" s="117" t="s">
        <v>2356</v>
      </c>
      <c r="G1210" s="117" t="s">
        <v>6681</v>
      </c>
    </row>
    <row r="1211" spans="1:7" hidden="1">
      <c r="A1211" s="94"/>
      <c r="B1211" s="117" t="s">
        <v>2463</v>
      </c>
      <c r="C1211" s="117" t="s">
        <v>2356</v>
      </c>
      <c r="D1211" s="117" t="s">
        <v>2464</v>
      </c>
      <c r="E1211" s="118" t="s">
        <v>6912</v>
      </c>
      <c r="F1211" s="117" t="s">
        <v>2356</v>
      </c>
      <c r="G1211" s="117" t="s">
        <v>6681</v>
      </c>
    </row>
    <row r="1212" spans="1:7" hidden="1">
      <c r="A1212" s="94"/>
      <c r="B1212" s="117" t="s">
        <v>2465</v>
      </c>
      <c r="C1212" s="117" t="s">
        <v>2356</v>
      </c>
      <c r="D1212" s="117" t="s">
        <v>2466</v>
      </c>
      <c r="E1212" s="118" t="s">
        <v>6913</v>
      </c>
      <c r="F1212" s="117" t="s">
        <v>2356</v>
      </c>
      <c r="G1212" s="117" t="s">
        <v>6681</v>
      </c>
    </row>
    <row r="1213" spans="1:7" hidden="1">
      <c r="A1213" s="94"/>
      <c r="B1213" s="117" t="s">
        <v>2467</v>
      </c>
      <c r="C1213" s="117" t="s">
        <v>2356</v>
      </c>
      <c r="D1213" s="117" t="s">
        <v>2468</v>
      </c>
      <c r="E1213" s="118" t="s">
        <v>6913</v>
      </c>
      <c r="F1213" s="117" t="s">
        <v>2356</v>
      </c>
      <c r="G1213" s="117" t="s">
        <v>6681</v>
      </c>
    </row>
    <row r="1214" spans="1:7" hidden="1">
      <c r="A1214" s="94"/>
      <c r="B1214" s="117" t="s">
        <v>2469</v>
      </c>
      <c r="C1214" s="117" t="s">
        <v>2356</v>
      </c>
      <c r="D1214" s="117" t="s">
        <v>2470</v>
      </c>
      <c r="E1214" s="118" t="s">
        <v>6913</v>
      </c>
      <c r="F1214" s="117" t="s">
        <v>2356</v>
      </c>
      <c r="G1214" s="117" t="s">
        <v>6681</v>
      </c>
    </row>
    <row r="1215" spans="1:7" hidden="1">
      <c r="A1215" s="94"/>
      <c r="B1215" s="117" t="s">
        <v>2471</v>
      </c>
      <c r="C1215" s="117" t="s">
        <v>2356</v>
      </c>
      <c r="D1215" s="117" t="s">
        <v>2472</v>
      </c>
      <c r="E1215" s="118" t="s">
        <v>6913</v>
      </c>
      <c r="F1215" s="117" t="s">
        <v>2356</v>
      </c>
      <c r="G1215" s="117" t="s">
        <v>6681</v>
      </c>
    </row>
    <row r="1216" spans="1:7" hidden="1">
      <c r="A1216" s="94"/>
      <c r="B1216" s="117" t="s">
        <v>2473</v>
      </c>
      <c r="C1216" s="117" t="s">
        <v>2356</v>
      </c>
      <c r="D1216" s="117" t="s">
        <v>2474</v>
      </c>
      <c r="E1216" s="118" t="s">
        <v>6913</v>
      </c>
      <c r="F1216" s="117" t="s">
        <v>2356</v>
      </c>
      <c r="G1216" s="117" t="s">
        <v>6681</v>
      </c>
    </row>
    <row r="1217" spans="1:7" hidden="1">
      <c r="A1217" s="94"/>
      <c r="B1217" s="117" t="s">
        <v>2475</v>
      </c>
      <c r="C1217" s="117" t="s">
        <v>2356</v>
      </c>
      <c r="D1217" s="117" t="s">
        <v>2476</v>
      </c>
      <c r="E1217" s="118" t="s">
        <v>6914</v>
      </c>
      <c r="F1217" s="117" t="s">
        <v>2356</v>
      </c>
      <c r="G1217" s="117" t="s">
        <v>6681</v>
      </c>
    </row>
    <row r="1218" spans="1:7" hidden="1">
      <c r="A1218" s="94"/>
      <c r="B1218" s="117" t="s">
        <v>2477</v>
      </c>
      <c r="C1218" s="117" t="s">
        <v>2356</v>
      </c>
      <c r="D1218" s="117" t="s">
        <v>2478</v>
      </c>
      <c r="E1218" s="118" t="s">
        <v>6912</v>
      </c>
      <c r="F1218" s="117" t="s">
        <v>2356</v>
      </c>
      <c r="G1218" s="117" t="s">
        <v>6681</v>
      </c>
    </row>
    <row r="1219" spans="1:7" hidden="1">
      <c r="A1219" s="94"/>
      <c r="B1219" s="117" t="s">
        <v>2479</v>
      </c>
      <c r="C1219" s="117" t="s">
        <v>2356</v>
      </c>
      <c r="D1219" s="117" t="s">
        <v>2480</v>
      </c>
      <c r="E1219" s="118" t="s">
        <v>6914</v>
      </c>
      <c r="F1219" s="117" t="s">
        <v>2356</v>
      </c>
      <c r="G1219" s="117" t="s">
        <v>6681</v>
      </c>
    </row>
    <row r="1220" spans="1:7" hidden="1">
      <c r="A1220" s="94"/>
      <c r="B1220" s="117" t="s">
        <v>2612</v>
      </c>
      <c r="C1220" s="117" t="s">
        <v>2545</v>
      </c>
      <c r="D1220" s="117" t="s">
        <v>2613</v>
      </c>
      <c r="E1220" s="118" t="s">
        <v>6922</v>
      </c>
      <c r="F1220" s="117" t="s">
        <v>2545</v>
      </c>
      <c r="G1220" s="117" t="s">
        <v>6692</v>
      </c>
    </row>
    <row r="1221" spans="1:7" hidden="1">
      <c r="A1221" s="94"/>
      <c r="B1221" s="117" t="s">
        <v>2614</v>
      </c>
      <c r="C1221" s="117" t="s">
        <v>2545</v>
      </c>
      <c r="D1221" s="117" t="s">
        <v>2615</v>
      </c>
      <c r="E1221" s="118" t="s">
        <v>6923</v>
      </c>
      <c r="F1221" s="117" t="s">
        <v>2545</v>
      </c>
      <c r="G1221" s="117" t="s">
        <v>6692</v>
      </c>
    </row>
    <row r="1222" spans="1:7" hidden="1">
      <c r="A1222" s="94"/>
      <c r="B1222" s="117" t="s">
        <v>2616</v>
      </c>
      <c r="C1222" s="117" t="s">
        <v>2545</v>
      </c>
      <c r="D1222" s="117" t="s">
        <v>2617</v>
      </c>
      <c r="E1222" s="118" t="s">
        <v>6924</v>
      </c>
      <c r="F1222" s="117" t="s">
        <v>2545</v>
      </c>
      <c r="G1222" s="117" t="s">
        <v>6692</v>
      </c>
    </row>
    <row r="1223" spans="1:7" hidden="1">
      <c r="A1223" s="94"/>
      <c r="B1223" s="117" t="s">
        <v>2618</v>
      </c>
      <c r="C1223" s="117" t="s">
        <v>2545</v>
      </c>
      <c r="D1223" s="117" t="s">
        <v>2619</v>
      </c>
      <c r="E1223" s="118" t="s">
        <v>6925</v>
      </c>
      <c r="F1223" s="117" t="s">
        <v>2545</v>
      </c>
      <c r="G1223" s="117" t="s">
        <v>6692</v>
      </c>
    </row>
    <row r="1224" spans="1:7" hidden="1">
      <c r="A1224" s="94"/>
      <c r="B1224" s="117" t="s">
        <v>2620</v>
      </c>
      <c r="C1224" s="117" t="s">
        <v>2545</v>
      </c>
      <c r="D1224" s="117" t="s">
        <v>2621</v>
      </c>
      <c r="E1224" s="118" t="s">
        <v>6925</v>
      </c>
      <c r="F1224" s="117" t="s">
        <v>2545</v>
      </c>
      <c r="G1224" s="117" t="s">
        <v>6692</v>
      </c>
    </row>
    <row r="1225" spans="1:7" hidden="1">
      <c r="A1225" s="94"/>
      <c r="B1225" s="117" t="s">
        <v>2622</v>
      </c>
      <c r="C1225" s="117" t="s">
        <v>2545</v>
      </c>
      <c r="D1225" s="117" t="s">
        <v>2623</v>
      </c>
      <c r="E1225" s="118" t="s">
        <v>6926</v>
      </c>
      <c r="F1225" s="117" t="s">
        <v>2545</v>
      </c>
      <c r="G1225" s="117" t="s">
        <v>6692</v>
      </c>
    </row>
    <row r="1226" spans="1:7" hidden="1">
      <c r="A1226" s="94"/>
      <c r="B1226" s="117" t="s">
        <v>2624</v>
      </c>
      <c r="C1226" s="117" t="s">
        <v>2545</v>
      </c>
      <c r="D1226" s="117" t="s">
        <v>2625</v>
      </c>
      <c r="E1226" s="118" t="s">
        <v>6922</v>
      </c>
      <c r="F1226" s="117" t="s">
        <v>2545</v>
      </c>
      <c r="G1226" s="117" t="s">
        <v>6692</v>
      </c>
    </row>
    <row r="1227" spans="1:7" hidden="1">
      <c r="A1227" s="94"/>
      <c r="B1227" s="117" t="s">
        <v>2626</v>
      </c>
      <c r="C1227" s="117" t="s">
        <v>2545</v>
      </c>
      <c r="D1227" s="117" t="s">
        <v>2627</v>
      </c>
      <c r="E1227" s="118" t="s">
        <v>6926</v>
      </c>
      <c r="F1227" s="117" t="s">
        <v>2545</v>
      </c>
      <c r="G1227" s="117" t="s">
        <v>6692</v>
      </c>
    </row>
    <row r="1228" spans="1:7" hidden="1">
      <c r="A1228" s="94"/>
      <c r="B1228" s="117" t="s">
        <v>2628</v>
      </c>
      <c r="C1228" s="117" t="s">
        <v>2545</v>
      </c>
      <c r="D1228" s="117" t="s">
        <v>2629</v>
      </c>
      <c r="E1228" s="118" t="s">
        <v>6924</v>
      </c>
      <c r="F1228" s="117" t="s">
        <v>2545</v>
      </c>
      <c r="G1228" s="117" t="s">
        <v>6692</v>
      </c>
    </row>
    <row r="1229" spans="1:7" hidden="1">
      <c r="A1229" s="94"/>
      <c r="B1229" s="117" t="s">
        <v>2630</v>
      </c>
      <c r="C1229" s="117" t="s">
        <v>2545</v>
      </c>
      <c r="D1229" s="117" t="s">
        <v>2631</v>
      </c>
      <c r="E1229" s="118" t="s">
        <v>6925</v>
      </c>
      <c r="F1229" s="117" t="s">
        <v>2545</v>
      </c>
      <c r="G1229" s="117" t="s">
        <v>6692</v>
      </c>
    </row>
    <row r="1230" spans="1:7" hidden="1">
      <c r="A1230" s="94"/>
      <c r="B1230" s="117" t="s">
        <v>2632</v>
      </c>
      <c r="C1230" s="117" t="s">
        <v>2545</v>
      </c>
      <c r="D1230" s="117" t="s">
        <v>2633</v>
      </c>
      <c r="E1230" s="118" t="s">
        <v>6927</v>
      </c>
      <c r="F1230" s="117" t="s">
        <v>2545</v>
      </c>
      <c r="G1230" s="117" t="s">
        <v>6692</v>
      </c>
    </row>
    <row r="1231" spans="1:7" hidden="1">
      <c r="A1231" s="94"/>
      <c r="B1231" s="117" t="s">
        <v>2634</v>
      </c>
      <c r="C1231" s="117" t="s">
        <v>2545</v>
      </c>
      <c r="D1231" s="117" t="s">
        <v>2635</v>
      </c>
      <c r="E1231" s="118" t="s">
        <v>6927</v>
      </c>
      <c r="F1231" s="117" t="s">
        <v>2545</v>
      </c>
      <c r="G1231" s="117" t="s">
        <v>6692</v>
      </c>
    </row>
    <row r="1232" spans="1:7" hidden="1">
      <c r="A1232" s="94"/>
      <c r="B1232" s="117" t="s">
        <v>2636</v>
      </c>
      <c r="C1232" s="117" t="s">
        <v>2545</v>
      </c>
      <c r="D1232" s="117" t="s">
        <v>2637</v>
      </c>
      <c r="E1232" s="118" t="s">
        <v>6924</v>
      </c>
      <c r="F1232" s="117" t="s">
        <v>2545</v>
      </c>
      <c r="G1232" s="117" t="s">
        <v>6692</v>
      </c>
    </row>
    <row r="1233" spans="1:7" hidden="1">
      <c r="A1233" s="94"/>
      <c r="B1233" s="117" t="s">
        <v>2638</v>
      </c>
      <c r="C1233" s="117" t="s">
        <v>2545</v>
      </c>
      <c r="D1233" s="117" t="s">
        <v>2639</v>
      </c>
      <c r="E1233" s="118" t="s">
        <v>6922</v>
      </c>
      <c r="F1233" s="117" t="s">
        <v>2545</v>
      </c>
      <c r="G1233" s="117" t="s">
        <v>6692</v>
      </c>
    </row>
    <row r="1234" spans="1:7" hidden="1">
      <c r="A1234" s="94"/>
      <c r="B1234" s="117" t="s">
        <v>2640</v>
      </c>
      <c r="C1234" s="117" t="s">
        <v>2545</v>
      </c>
      <c r="D1234" s="117" t="s">
        <v>2641</v>
      </c>
      <c r="E1234" s="118" t="s">
        <v>6925</v>
      </c>
      <c r="F1234" s="117" t="s">
        <v>2545</v>
      </c>
      <c r="G1234" s="117" t="s">
        <v>6692</v>
      </c>
    </row>
    <row r="1235" spans="1:7" hidden="1">
      <c r="A1235" s="94"/>
      <c r="B1235" s="117" t="s">
        <v>2642</v>
      </c>
      <c r="C1235" s="117" t="s">
        <v>2545</v>
      </c>
      <c r="D1235" s="117" t="s">
        <v>2643</v>
      </c>
      <c r="E1235" s="118" t="s">
        <v>6926</v>
      </c>
      <c r="F1235" s="117" t="s">
        <v>2545</v>
      </c>
      <c r="G1235" s="117" t="s">
        <v>6692</v>
      </c>
    </row>
    <row r="1236" spans="1:7" hidden="1">
      <c r="A1236" s="94"/>
      <c r="B1236" s="117" t="s">
        <v>2644</v>
      </c>
      <c r="C1236" s="117" t="s">
        <v>2545</v>
      </c>
      <c r="D1236" s="117" t="s">
        <v>2645</v>
      </c>
      <c r="E1236" s="118" t="s">
        <v>6923</v>
      </c>
      <c r="F1236" s="117" t="s">
        <v>2545</v>
      </c>
      <c r="G1236" s="117" t="s">
        <v>6692</v>
      </c>
    </row>
    <row r="1237" spans="1:7" hidden="1">
      <c r="A1237" s="94"/>
      <c r="B1237" s="117" t="s">
        <v>2646</v>
      </c>
      <c r="C1237" s="117" t="s">
        <v>2545</v>
      </c>
      <c r="D1237" s="117" t="s">
        <v>2647</v>
      </c>
      <c r="E1237" s="118" t="s">
        <v>6922</v>
      </c>
      <c r="F1237" s="117" t="s">
        <v>2545</v>
      </c>
      <c r="G1237" s="117" t="s">
        <v>6692</v>
      </c>
    </row>
    <row r="1238" spans="1:7" hidden="1">
      <c r="A1238" s="94"/>
      <c r="B1238" s="117" t="s">
        <v>2648</v>
      </c>
      <c r="C1238" s="117" t="s">
        <v>2545</v>
      </c>
      <c r="D1238" s="117" t="s">
        <v>2649</v>
      </c>
      <c r="E1238" s="118" t="s">
        <v>6928</v>
      </c>
      <c r="F1238" s="117" t="s">
        <v>2545</v>
      </c>
      <c r="G1238" s="117" t="s">
        <v>6692</v>
      </c>
    </row>
    <row r="1239" spans="1:7" hidden="1">
      <c r="A1239" s="94"/>
      <c r="B1239" s="117" t="s">
        <v>2650</v>
      </c>
      <c r="C1239" s="117" t="s">
        <v>2545</v>
      </c>
      <c r="D1239" s="117" t="s">
        <v>2651</v>
      </c>
      <c r="E1239" s="118" t="s">
        <v>6927</v>
      </c>
      <c r="F1239" s="117" t="s">
        <v>2545</v>
      </c>
      <c r="G1239" s="117" t="s">
        <v>6692</v>
      </c>
    </row>
    <row r="1240" spans="1:7" hidden="1">
      <c r="A1240" s="94"/>
      <c r="B1240" s="117" t="s">
        <v>2652</v>
      </c>
      <c r="C1240" s="117" t="s">
        <v>2545</v>
      </c>
      <c r="D1240" s="117" t="s">
        <v>2653</v>
      </c>
      <c r="E1240" s="118" t="s">
        <v>6926</v>
      </c>
      <c r="F1240" s="117" t="s">
        <v>2545</v>
      </c>
      <c r="G1240" s="117" t="s">
        <v>6692</v>
      </c>
    </row>
    <row r="1241" spans="1:7" hidden="1">
      <c r="A1241" s="94"/>
      <c r="B1241" s="117" t="s">
        <v>2654</v>
      </c>
      <c r="C1241" s="117" t="s">
        <v>2545</v>
      </c>
      <c r="D1241" s="117" t="s">
        <v>6929</v>
      </c>
      <c r="E1241" s="118" t="s">
        <v>6925</v>
      </c>
      <c r="F1241" s="117" t="s">
        <v>2545</v>
      </c>
      <c r="G1241" s="117" t="s">
        <v>6692</v>
      </c>
    </row>
    <row r="1242" spans="1:7" hidden="1">
      <c r="A1242" s="94"/>
      <c r="B1242" s="117" t="s">
        <v>2655</v>
      </c>
      <c r="C1242" s="117" t="s">
        <v>2545</v>
      </c>
      <c r="D1242" s="117" t="s">
        <v>6930</v>
      </c>
      <c r="E1242" s="118" t="s">
        <v>6924</v>
      </c>
      <c r="F1242" s="117" t="s">
        <v>2545</v>
      </c>
      <c r="G1242" s="117" t="s">
        <v>6692</v>
      </c>
    </row>
    <row r="1243" spans="1:7" hidden="1">
      <c r="A1243" s="94"/>
      <c r="B1243" s="117" t="s">
        <v>2544</v>
      </c>
      <c r="C1243" s="117" t="s">
        <v>2545</v>
      </c>
      <c r="D1243" s="117" t="s">
        <v>2545</v>
      </c>
      <c r="E1243" s="118" t="s">
        <v>6922</v>
      </c>
      <c r="F1243" s="117" t="s">
        <v>2545</v>
      </c>
      <c r="G1243" s="117" t="s">
        <v>6679</v>
      </c>
    </row>
    <row r="1244" spans="1:7" hidden="1">
      <c r="A1244" s="94"/>
      <c r="B1244" s="117" t="s">
        <v>2546</v>
      </c>
      <c r="C1244" s="117" t="s">
        <v>2545</v>
      </c>
      <c r="D1244" s="117" t="s">
        <v>2547</v>
      </c>
      <c r="E1244" s="118" t="s">
        <v>6923</v>
      </c>
      <c r="F1244" s="117" t="s">
        <v>2545</v>
      </c>
      <c r="G1244" s="117" t="s">
        <v>6679</v>
      </c>
    </row>
    <row r="1245" spans="1:7" hidden="1">
      <c r="A1245" s="94"/>
      <c r="B1245" s="117" t="s">
        <v>2548</v>
      </c>
      <c r="C1245" s="117" t="s">
        <v>2545</v>
      </c>
      <c r="D1245" s="117" t="s">
        <v>2549</v>
      </c>
      <c r="E1245" s="118" t="s">
        <v>6924</v>
      </c>
      <c r="F1245" s="117" t="s">
        <v>2545</v>
      </c>
      <c r="G1245" s="117" t="s">
        <v>6679</v>
      </c>
    </row>
    <row r="1246" spans="1:7" hidden="1">
      <c r="A1246" s="94"/>
      <c r="B1246" s="117" t="s">
        <v>2550</v>
      </c>
      <c r="C1246" s="117" t="s">
        <v>2545</v>
      </c>
      <c r="D1246" s="117" t="s">
        <v>2551</v>
      </c>
      <c r="E1246" s="118" t="s">
        <v>6931</v>
      </c>
      <c r="F1246" s="117" t="s">
        <v>2545</v>
      </c>
      <c r="G1246" s="117" t="s">
        <v>6679</v>
      </c>
    </row>
    <row r="1247" spans="1:7" hidden="1">
      <c r="A1247" s="94"/>
      <c r="B1247" s="117" t="s">
        <v>2552</v>
      </c>
      <c r="C1247" s="117" t="s">
        <v>2545</v>
      </c>
      <c r="D1247" s="117" t="s">
        <v>2553</v>
      </c>
      <c r="E1247" s="118" t="s">
        <v>6922</v>
      </c>
      <c r="F1247" s="117" t="s">
        <v>2545</v>
      </c>
      <c r="G1247" s="117" t="s">
        <v>6681</v>
      </c>
    </row>
    <row r="1248" spans="1:7" hidden="1">
      <c r="A1248" s="94"/>
      <c r="B1248" s="117" t="s">
        <v>2554</v>
      </c>
      <c r="C1248" s="117" t="s">
        <v>2545</v>
      </c>
      <c r="D1248" s="117" t="s">
        <v>2555</v>
      </c>
      <c r="E1248" s="118" t="s">
        <v>6924</v>
      </c>
      <c r="F1248" s="117" t="s">
        <v>2545</v>
      </c>
      <c r="G1248" s="117" t="s">
        <v>6681</v>
      </c>
    </row>
    <row r="1249" spans="1:7" hidden="1">
      <c r="A1249" s="94"/>
      <c r="B1249" s="117" t="s">
        <v>2556</v>
      </c>
      <c r="C1249" s="117" t="s">
        <v>2545</v>
      </c>
      <c r="D1249" s="117" t="s">
        <v>2557</v>
      </c>
      <c r="E1249" s="118" t="s">
        <v>6927</v>
      </c>
      <c r="F1249" s="117" t="s">
        <v>2545</v>
      </c>
      <c r="G1249" s="117" t="s">
        <v>6681</v>
      </c>
    </row>
    <row r="1250" spans="1:7" hidden="1">
      <c r="A1250" s="94"/>
      <c r="B1250" s="117" t="s">
        <v>2558</v>
      </c>
      <c r="C1250" s="117" t="s">
        <v>2545</v>
      </c>
      <c r="D1250" s="117" t="s">
        <v>2559</v>
      </c>
      <c r="E1250" s="118" t="s">
        <v>6925</v>
      </c>
      <c r="F1250" s="117" t="s">
        <v>2545</v>
      </c>
      <c r="G1250" s="117" t="s">
        <v>6681</v>
      </c>
    </row>
    <row r="1251" spans="1:7" hidden="1">
      <c r="A1251" s="94"/>
      <c r="B1251" s="117" t="s">
        <v>2560</v>
      </c>
      <c r="C1251" s="117" t="s">
        <v>2545</v>
      </c>
      <c r="D1251" s="117" t="s">
        <v>2561</v>
      </c>
      <c r="E1251" s="118" t="s">
        <v>6926</v>
      </c>
      <c r="F1251" s="117" t="s">
        <v>2545</v>
      </c>
      <c r="G1251" s="117" t="s">
        <v>6681</v>
      </c>
    </row>
    <row r="1252" spans="1:7" hidden="1">
      <c r="A1252" s="94"/>
      <c r="B1252" s="117" t="s">
        <v>2562</v>
      </c>
      <c r="C1252" s="117" t="s">
        <v>2545</v>
      </c>
      <c r="D1252" s="117" t="s">
        <v>2563</v>
      </c>
      <c r="E1252" s="118" t="s">
        <v>6931</v>
      </c>
      <c r="F1252" s="117" t="s">
        <v>2545</v>
      </c>
      <c r="G1252" s="117" t="s">
        <v>6681</v>
      </c>
    </row>
    <row r="1253" spans="1:7" hidden="1">
      <c r="A1253" s="94"/>
      <c r="B1253" s="117" t="s">
        <v>2564</v>
      </c>
      <c r="C1253" s="117" t="s">
        <v>2545</v>
      </c>
      <c r="D1253" s="117" t="s">
        <v>2565</v>
      </c>
      <c r="E1253" s="118" t="s">
        <v>6932</v>
      </c>
      <c r="F1253" s="117" t="s">
        <v>2545</v>
      </c>
      <c r="G1253" s="117" t="s">
        <v>6681</v>
      </c>
    </row>
    <row r="1254" spans="1:7" hidden="1">
      <c r="A1254" s="94"/>
      <c r="B1254" s="117" t="s">
        <v>2566</v>
      </c>
      <c r="C1254" s="117" t="s">
        <v>2545</v>
      </c>
      <c r="D1254" s="117" t="s">
        <v>2567</v>
      </c>
      <c r="E1254" s="118" t="s">
        <v>6922</v>
      </c>
      <c r="F1254" s="117" t="s">
        <v>2545</v>
      </c>
      <c r="G1254" s="117" t="s">
        <v>6681</v>
      </c>
    </row>
    <row r="1255" spans="1:7" hidden="1">
      <c r="A1255" s="94"/>
      <c r="B1255" s="117" t="s">
        <v>2568</v>
      </c>
      <c r="C1255" s="117" t="s">
        <v>2545</v>
      </c>
      <c r="D1255" s="117" t="s">
        <v>2569</v>
      </c>
      <c r="E1255" s="118" t="s">
        <v>6932</v>
      </c>
      <c r="F1255" s="117" t="s">
        <v>2545</v>
      </c>
      <c r="G1255" s="117" t="s">
        <v>6681</v>
      </c>
    </row>
    <row r="1256" spans="1:7" hidden="1">
      <c r="A1256" s="94"/>
      <c r="B1256" s="117" t="s">
        <v>2570</v>
      </c>
      <c r="C1256" s="117" t="s">
        <v>2545</v>
      </c>
      <c r="D1256" s="117" t="s">
        <v>2571</v>
      </c>
      <c r="E1256" s="118" t="s">
        <v>6922</v>
      </c>
      <c r="F1256" s="117" t="s">
        <v>2545</v>
      </c>
      <c r="G1256" s="117" t="s">
        <v>6681</v>
      </c>
    </row>
    <row r="1257" spans="1:7" hidden="1">
      <c r="A1257" s="94"/>
      <c r="B1257" s="117" t="s">
        <v>2572</v>
      </c>
      <c r="C1257" s="117" t="s">
        <v>2545</v>
      </c>
      <c r="D1257" s="117" t="s">
        <v>2573</v>
      </c>
      <c r="E1257" s="118" t="s">
        <v>6922</v>
      </c>
      <c r="F1257" s="117" t="s">
        <v>2545</v>
      </c>
      <c r="G1257" s="117" t="s">
        <v>6681</v>
      </c>
    </row>
    <row r="1258" spans="1:7" hidden="1">
      <c r="A1258" s="94"/>
      <c r="B1258" s="117" t="s">
        <v>2574</v>
      </c>
      <c r="C1258" s="117" t="s">
        <v>2545</v>
      </c>
      <c r="D1258" s="117" t="s">
        <v>2575</v>
      </c>
      <c r="E1258" s="118" t="s">
        <v>6932</v>
      </c>
      <c r="F1258" s="117" t="s">
        <v>2545</v>
      </c>
      <c r="G1258" s="117" t="s">
        <v>6681</v>
      </c>
    </row>
    <row r="1259" spans="1:7" hidden="1">
      <c r="A1259" s="94"/>
      <c r="B1259" s="117" t="s">
        <v>2576</v>
      </c>
      <c r="C1259" s="117" t="s">
        <v>2545</v>
      </c>
      <c r="D1259" s="117" t="s">
        <v>2577</v>
      </c>
      <c r="E1259" s="118" t="s">
        <v>6922</v>
      </c>
      <c r="F1259" s="117" t="s">
        <v>2545</v>
      </c>
      <c r="G1259" s="117" t="s">
        <v>6681</v>
      </c>
    </row>
    <row r="1260" spans="1:7" hidden="1">
      <c r="A1260" s="94"/>
      <c r="B1260" s="117" t="s">
        <v>2578</v>
      </c>
      <c r="C1260" s="117" t="s">
        <v>2545</v>
      </c>
      <c r="D1260" s="117" t="s">
        <v>2579</v>
      </c>
      <c r="E1260" s="118" t="s">
        <v>6932</v>
      </c>
      <c r="F1260" s="117" t="s">
        <v>2545</v>
      </c>
      <c r="G1260" s="117" t="s">
        <v>6681</v>
      </c>
    </row>
    <row r="1261" spans="1:7" hidden="1">
      <c r="A1261" s="94"/>
      <c r="B1261" s="117" t="s">
        <v>2580</v>
      </c>
      <c r="C1261" s="117" t="s">
        <v>2545</v>
      </c>
      <c r="D1261" s="117" t="s">
        <v>2581</v>
      </c>
      <c r="E1261" s="118" t="s">
        <v>6932</v>
      </c>
      <c r="F1261" s="117" t="s">
        <v>2545</v>
      </c>
      <c r="G1261" s="117" t="s">
        <v>6681</v>
      </c>
    </row>
    <row r="1262" spans="1:7" hidden="1">
      <c r="A1262" s="94"/>
      <c r="B1262" s="117" t="s">
        <v>2582</v>
      </c>
      <c r="C1262" s="117" t="s">
        <v>2545</v>
      </c>
      <c r="D1262" s="117" t="s">
        <v>2583</v>
      </c>
      <c r="E1262" s="118" t="s">
        <v>6932</v>
      </c>
      <c r="F1262" s="117" t="s">
        <v>2545</v>
      </c>
      <c r="G1262" s="117" t="s">
        <v>6681</v>
      </c>
    </row>
    <row r="1263" spans="1:7" hidden="1">
      <c r="A1263" s="94"/>
      <c r="B1263" s="117" t="s">
        <v>2584</v>
      </c>
      <c r="C1263" s="117" t="s">
        <v>2545</v>
      </c>
      <c r="D1263" s="117" t="s">
        <v>2585</v>
      </c>
      <c r="E1263" s="118" t="s">
        <v>6932</v>
      </c>
      <c r="F1263" s="117" t="s">
        <v>2545</v>
      </c>
      <c r="G1263" s="117" t="s">
        <v>6681</v>
      </c>
    </row>
    <row r="1264" spans="1:7" hidden="1">
      <c r="A1264" s="94"/>
      <c r="B1264" s="117" t="s">
        <v>2586</v>
      </c>
      <c r="C1264" s="117" t="s">
        <v>2545</v>
      </c>
      <c r="D1264" s="117" t="s">
        <v>2587</v>
      </c>
      <c r="E1264" s="118" t="s">
        <v>6932</v>
      </c>
      <c r="F1264" s="117" t="s">
        <v>2545</v>
      </c>
      <c r="G1264" s="117" t="s">
        <v>6681</v>
      </c>
    </row>
    <row r="1265" spans="1:7" hidden="1">
      <c r="A1265" s="94"/>
      <c r="B1265" s="117" t="s">
        <v>2588</v>
      </c>
      <c r="C1265" s="117" t="s">
        <v>2545</v>
      </c>
      <c r="D1265" s="117" t="s">
        <v>2589</v>
      </c>
      <c r="E1265" s="118" t="s">
        <v>6932</v>
      </c>
      <c r="F1265" s="117" t="s">
        <v>2545</v>
      </c>
      <c r="G1265" s="117" t="s">
        <v>6681</v>
      </c>
    </row>
    <row r="1266" spans="1:7" hidden="1">
      <c r="A1266" s="94"/>
      <c r="B1266" s="117" t="s">
        <v>2590</v>
      </c>
      <c r="C1266" s="117" t="s">
        <v>2545</v>
      </c>
      <c r="D1266" s="117" t="s">
        <v>2591</v>
      </c>
      <c r="E1266" s="118" t="s">
        <v>6932</v>
      </c>
      <c r="F1266" s="117" t="s">
        <v>2545</v>
      </c>
      <c r="G1266" s="117" t="s">
        <v>6681</v>
      </c>
    </row>
    <row r="1267" spans="1:7" hidden="1">
      <c r="A1267" s="94"/>
      <c r="B1267" s="117" t="s">
        <v>2592</v>
      </c>
      <c r="C1267" s="117" t="s">
        <v>2545</v>
      </c>
      <c r="D1267" s="117" t="s">
        <v>2593</v>
      </c>
      <c r="E1267" s="118" t="s">
        <v>6922</v>
      </c>
      <c r="F1267" s="117" t="s">
        <v>2545</v>
      </c>
      <c r="G1267" s="117" t="s">
        <v>6681</v>
      </c>
    </row>
    <row r="1268" spans="1:7" hidden="1">
      <c r="A1268" s="94"/>
      <c r="B1268" s="117" t="s">
        <v>2594</v>
      </c>
      <c r="C1268" s="117" t="s">
        <v>2545</v>
      </c>
      <c r="D1268" s="117" t="s">
        <v>2595</v>
      </c>
      <c r="E1268" s="118" t="s">
        <v>6932</v>
      </c>
      <c r="F1268" s="117" t="s">
        <v>2545</v>
      </c>
      <c r="G1268" s="117" t="s">
        <v>6681</v>
      </c>
    </row>
    <row r="1269" spans="1:7" hidden="1">
      <c r="A1269" s="94"/>
      <c r="B1269" s="117" t="s">
        <v>2596</v>
      </c>
      <c r="C1269" s="117" t="s">
        <v>2545</v>
      </c>
      <c r="D1269" s="117" t="s">
        <v>2597</v>
      </c>
      <c r="E1269" s="118" t="s">
        <v>6932</v>
      </c>
      <c r="F1269" s="117" t="s">
        <v>2545</v>
      </c>
      <c r="G1269" s="117" t="s">
        <v>6681</v>
      </c>
    </row>
    <row r="1270" spans="1:7" hidden="1">
      <c r="A1270" s="94"/>
      <c r="B1270" s="117" t="s">
        <v>2598</v>
      </c>
      <c r="C1270" s="117" t="s">
        <v>2545</v>
      </c>
      <c r="D1270" s="117" t="s">
        <v>2599</v>
      </c>
      <c r="E1270" s="118" t="s">
        <v>6922</v>
      </c>
      <c r="F1270" s="117" t="s">
        <v>2545</v>
      </c>
      <c r="G1270" s="117" t="s">
        <v>6681</v>
      </c>
    </row>
    <row r="1271" spans="1:7" hidden="1">
      <c r="A1271" s="94"/>
      <c r="B1271" s="117" t="s">
        <v>2600</v>
      </c>
      <c r="C1271" s="117" t="s">
        <v>2545</v>
      </c>
      <c r="D1271" s="117" t="s">
        <v>2601</v>
      </c>
      <c r="E1271" s="118" t="s">
        <v>6922</v>
      </c>
      <c r="F1271" s="117" t="s">
        <v>2545</v>
      </c>
      <c r="G1271" s="117" t="s">
        <v>6681</v>
      </c>
    </row>
    <row r="1272" spans="1:7" hidden="1">
      <c r="A1272" s="94"/>
      <c r="B1272" s="117" t="s">
        <v>2602</v>
      </c>
      <c r="C1272" s="117" t="s">
        <v>2545</v>
      </c>
      <c r="D1272" s="117" t="s">
        <v>2603</v>
      </c>
      <c r="E1272" s="118" t="s">
        <v>6932</v>
      </c>
      <c r="F1272" s="117" t="s">
        <v>2545</v>
      </c>
      <c r="G1272" s="117" t="s">
        <v>6681</v>
      </c>
    </row>
    <row r="1273" spans="1:7" hidden="1">
      <c r="A1273" s="94"/>
      <c r="B1273" s="117" t="s">
        <v>2604</v>
      </c>
      <c r="C1273" s="117" t="s">
        <v>2545</v>
      </c>
      <c r="D1273" s="117" t="s">
        <v>2605</v>
      </c>
      <c r="E1273" s="118" t="s">
        <v>6922</v>
      </c>
      <c r="F1273" s="117" t="s">
        <v>2545</v>
      </c>
      <c r="G1273" s="117" t="s">
        <v>6681</v>
      </c>
    </row>
    <row r="1274" spans="1:7" hidden="1">
      <c r="A1274" s="94"/>
      <c r="B1274" s="117" t="s">
        <v>2606</v>
      </c>
      <c r="C1274" s="117" t="s">
        <v>2545</v>
      </c>
      <c r="D1274" s="117" t="s">
        <v>2607</v>
      </c>
      <c r="E1274" s="118" t="s">
        <v>6932</v>
      </c>
      <c r="F1274" s="117" t="s">
        <v>2545</v>
      </c>
      <c r="G1274" s="117" t="s">
        <v>6681</v>
      </c>
    </row>
    <row r="1275" spans="1:7" hidden="1">
      <c r="A1275" s="94"/>
      <c r="B1275" s="117" t="s">
        <v>2608</v>
      </c>
      <c r="C1275" s="117" t="s">
        <v>2545</v>
      </c>
      <c r="D1275" s="117" t="s">
        <v>2609</v>
      </c>
      <c r="E1275" s="118" t="s">
        <v>6922</v>
      </c>
      <c r="F1275" s="117" t="s">
        <v>2545</v>
      </c>
      <c r="G1275" s="117" t="s">
        <v>6681</v>
      </c>
    </row>
    <row r="1276" spans="1:7" hidden="1">
      <c r="A1276" s="94"/>
      <c r="B1276" s="117" t="s">
        <v>2610</v>
      </c>
      <c r="C1276" s="117" t="s">
        <v>2545</v>
      </c>
      <c r="D1276" s="117" t="s">
        <v>2611</v>
      </c>
      <c r="E1276" s="118" t="s">
        <v>6922</v>
      </c>
      <c r="F1276" s="117" t="s">
        <v>2545</v>
      </c>
      <c r="G1276" s="117" t="s">
        <v>6681</v>
      </c>
    </row>
    <row r="1277" spans="1:7" hidden="1">
      <c r="A1277" s="94"/>
      <c r="B1277" s="117" t="s">
        <v>2718</v>
      </c>
      <c r="C1277" s="117" t="s">
        <v>2657</v>
      </c>
      <c r="D1277" s="117" t="s">
        <v>2719</v>
      </c>
      <c r="E1277" s="118" t="s">
        <v>6933</v>
      </c>
      <c r="F1277" s="117" t="s">
        <v>2657</v>
      </c>
      <c r="G1277" s="117" t="s">
        <v>6692</v>
      </c>
    </row>
    <row r="1278" spans="1:7" hidden="1">
      <c r="A1278" s="94"/>
      <c r="B1278" s="117" t="s">
        <v>2720</v>
      </c>
      <c r="C1278" s="117" t="s">
        <v>2657</v>
      </c>
      <c r="D1278" s="117" t="s">
        <v>6934</v>
      </c>
      <c r="E1278" s="118" t="s">
        <v>6935</v>
      </c>
      <c r="F1278" s="117" t="s">
        <v>2657</v>
      </c>
      <c r="G1278" s="117" t="s">
        <v>6692</v>
      </c>
    </row>
    <row r="1279" spans="1:7" hidden="1">
      <c r="A1279" s="94"/>
      <c r="B1279" s="117" t="s">
        <v>2721</v>
      </c>
      <c r="C1279" s="117" t="s">
        <v>2657</v>
      </c>
      <c r="D1279" s="117" t="s">
        <v>2722</v>
      </c>
      <c r="E1279" s="118" t="s">
        <v>6935</v>
      </c>
      <c r="F1279" s="117" t="s">
        <v>2657</v>
      </c>
      <c r="G1279" s="117" t="s">
        <v>6692</v>
      </c>
    </row>
    <row r="1280" spans="1:7" hidden="1">
      <c r="A1280" s="94"/>
      <c r="B1280" s="117" t="s">
        <v>2723</v>
      </c>
      <c r="C1280" s="117" t="s">
        <v>2657</v>
      </c>
      <c r="D1280" s="117" t="s">
        <v>2724</v>
      </c>
      <c r="E1280" s="118" t="s">
        <v>6935</v>
      </c>
      <c r="F1280" s="117" t="s">
        <v>2657</v>
      </c>
      <c r="G1280" s="117" t="s">
        <v>6692</v>
      </c>
    </row>
    <row r="1281" spans="1:7" hidden="1">
      <c r="A1281" s="94"/>
      <c r="B1281" s="117" t="s">
        <v>2725</v>
      </c>
      <c r="C1281" s="117" t="s">
        <v>2657</v>
      </c>
      <c r="D1281" s="117" t="s">
        <v>2726</v>
      </c>
      <c r="E1281" s="118" t="s">
        <v>6933</v>
      </c>
      <c r="F1281" s="117" t="s">
        <v>2657</v>
      </c>
      <c r="G1281" s="117" t="s">
        <v>6692</v>
      </c>
    </row>
    <row r="1282" spans="1:7" hidden="1">
      <c r="A1282" s="94"/>
      <c r="B1282" s="117" t="s">
        <v>2727</v>
      </c>
      <c r="C1282" s="117" t="s">
        <v>2657</v>
      </c>
      <c r="D1282" s="117" t="s">
        <v>2728</v>
      </c>
      <c r="E1282" s="118" t="s">
        <v>6933</v>
      </c>
      <c r="F1282" s="117" t="s">
        <v>2657</v>
      </c>
      <c r="G1282" s="117" t="s">
        <v>6692</v>
      </c>
    </row>
    <row r="1283" spans="1:7" hidden="1">
      <c r="A1283" s="94"/>
      <c r="B1283" s="117" t="s">
        <v>2729</v>
      </c>
      <c r="C1283" s="117" t="s">
        <v>2657</v>
      </c>
      <c r="D1283" s="117" t="s">
        <v>2730</v>
      </c>
      <c r="E1283" s="118" t="s">
        <v>6935</v>
      </c>
      <c r="F1283" s="117" t="s">
        <v>2657</v>
      </c>
      <c r="G1283" s="117" t="s">
        <v>6692</v>
      </c>
    </row>
    <row r="1284" spans="1:7" hidden="1">
      <c r="A1284" s="94"/>
      <c r="B1284" s="117" t="s">
        <v>2731</v>
      </c>
      <c r="C1284" s="117" t="s">
        <v>2657</v>
      </c>
      <c r="D1284" s="117" t="s">
        <v>2732</v>
      </c>
      <c r="E1284" s="118" t="s">
        <v>6935</v>
      </c>
      <c r="F1284" s="117" t="s">
        <v>2657</v>
      </c>
      <c r="G1284" s="117" t="s">
        <v>6692</v>
      </c>
    </row>
    <row r="1285" spans="1:7" hidden="1">
      <c r="A1285" s="94"/>
      <c r="B1285" s="117" t="s">
        <v>2733</v>
      </c>
      <c r="C1285" s="117" t="s">
        <v>2657</v>
      </c>
      <c r="D1285" s="117" t="s">
        <v>2734</v>
      </c>
      <c r="E1285" s="118" t="s">
        <v>6935</v>
      </c>
      <c r="F1285" s="117" t="s">
        <v>2657</v>
      </c>
      <c r="G1285" s="117" t="s">
        <v>6692</v>
      </c>
    </row>
    <row r="1286" spans="1:7" hidden="1">
      <c r="A1286" s="94"/>
      <c r="B1286" s="117" t="s">
        <v>2735</v>
      </c>
      <c r="C1286" s="117" t="s">
        <v>2657</v>
      </c>
      <c r="D1286" s="117" t="s">
        <v>2736</v>
      </c>
      <c r="E1286" s="118" t="s">
        <v>6933</v>
      </c>
      <c r="F1286" s="117" t="s">
        <v>2657</v>
      </c>
      <c r="G1286" s="117" t="s">
        <v>6692</v>
      </c>
    </row>
    <row r="1287" spans="1:7" hidden="1">
      <c r="A1287" s="94"/>
      <c r="B1287" s="117" t="s">
        <v>2737</v>
      </c>
      <c r="C1287" s="117" t="s">
        <v>2657</v>
      </c>
      <c r="D1287" s="117" t="s">
        <v>6936</v>
      </c>
      <c r="E1287" s="118" t="s">
        <v>6935</v>
      </c>
      <c r="F1287" s="117" t="s">
        <v>2657</v>
      </c>
      <c r="G1287" s="117" t="s">
        <v>6692</v>
      </c>
    </row>
    <row r="1288" spans="1:7" hidden="1">
      <c r="A1288" s="94"/>
      <c r="B1288" s="117" t="s">
        <v>2738</v>
      </c>
      <c r="C1288" s="117" t="s">
        <v>2657</v>
      </c>
      <c r="D1288" s="117" t="s">
        <v>6937</v>
      </c>
      <c r="E1288" s="118" t="s">
        <v>6935</v>
      </c>
      <c r="F1288" s="117" t="s">
        <v>2657</v>
      </c>
      <c r="G1288" s="117" t="s">
        <v>6692</v>
      </c>
    </row>
    <row r="1289" spans="1:7" hidden="1">
      <c r="A1289" s="94"/>
      <c r="B1289" s="117" t="s">
        <v>2739</v>
      </c>
      <c r="C1289" s="117" t="s">
        <v>2657</v>
      </c>
      <c r="D1289" s="117" t="s">
        <v>2740</v>
      </c>
      <c r="E1289" s="118" t="s">
        <v>6933</v>
      </c>
      <c r="F1289" s="117" t="s">
        <v>2657</v>
      </c>
      <c r="G1289" s="117" t="s">
        <v>6692</v>
      </c>
    </row>
    <row r="1290" spans="1:7" hidden="1">
      <c r="A1290" s="94"/>
      <c r="B1290" s="117" t="s">
        <v>2741</v>
      </c>
      <c r="C1290" s="117" t="s">
        <v>2657</v>
      </c>
      <c r="D1290" s="117" t="s">
        <v>2742</v>
      </c>
      <c r="E1290" s="118" t="s">
        <v>6935</v>
      </c>
      <c r="F1290" s="117" t="s">
        <v>2657</v>
      </c>
      <c r="G1290" s="117" t="s">
        <v>6692</v>
      </c>
    </row>
    <row r="1291" spans="1:7" hidden="1">
      <c r="A1291" s="94"/>
      <c r="B1291" s="117" t="s">
        <v>2743</v>
      </c>
      <c r="C1291" s="117" t="s">
        <v>2657</v>
      </c>
      <c r="D1291" s="117" t="s">
        <v>2744</v>
      </c>
      <c r="E1291" s="118" t="s">
        <v>6933</v>
      </c>
      <c r="F1291" s="117" t="s">
        <v>2657</v>
      </c>
      <c r="G1291" s="117" t="s">
        <v>6692</v>
      </c>
    </row>
    <row r="1292" spans="1:7" hidden="1">
      <c r="A1292" s="94"/>
      <c r="B1292" s="117" t="s">
        <v>2745</v>
      </c>
      <c r="C1292" s="117" t="s">
        <v>2657</v>
      </c>
      <c r="D1292" s="117" t="s">
        <v>2746</v>
      </c>
      <c r="E1292" s="118" t="s">
        <v>6935</v>
      </c>
      <c r="F1292" s="117" t="s">
        <v>2657</v>
      </c>
      <c r="G1292" s="117" t="s">
        <v>6692</v>
      </c>
    </row>
    <row r="1293" spans="1:7" hidden="1">
      <c r="A1293" s="94"/>
      <c r="B1293" s="117" t="s">
        <v>2747</v>
      </c>
      <c r="C1293" s="117" t="s">
        <v>2657</v>
      </c>
      <c r="D1293" s="117" t="s">
        <v>2748</v>
      </c>
      <c r="E1293" s="118" t="s">
        <v>6933</v>
      </c>
      <c r="F1293" s="117" t="s">
        <v>2657</v>
      </c>
      <c r="G1293" s="117" t="s">
        <v>6692</v>
      </c>
    </row>
    <row r="1294" spans="1:7" hidden="1">
      <c r="A1294" s="94"/>
      <c r="B1294" s="117" t="s">
        <v>2749</v>
      </c>
      <c r="C1294" s="117" t="s">
        <v>2657</v>
      </c>
      <c r="D1294" s="117" t="s">
        <v>2750</v>
      </c>
      <c r="E1294" s="118" t="s">
        <v>6933</v>
      </c>
      <c r="F1294" s="117" t="s">
        <v>2657</v>
      </c>
      <c r="G1294" s="117" t="s">
        <v>6692</v>
      </c>
    </row>
    <row r="1295" spans="1:7" hidden="1">
      <c r="A1295" s="94"/>
      <c r="B1295" s="117" t="s">
        <v>2751</v>
      </c>
      <c r="C1295" s="117" t="s">
        <v>2657</v>
      </c>
      <c r="D1295" s="117" t="s">
        <v>2752</v>
      </c>
      <c r="E1295" s="118" t="s">
        <v>6935</v>
      </c>
      <c r="F1295" s="117" t="s">
        <v>2657</v>
      </c>
      <c r="G1295" s="117" t="s">
        <v>6692</v>
      </c>
    </row>
    <row r="1296" spans="1:7" hidden="1">
      <c r="A1296" s="94"/>
      <c r="B1296" s="117" t="s">
        <v>2753</v>
      </c>
      <c r="C1296" s="117" t="s">
        <v>2657</v>
      </c>
      <c r="D1296" s="117" t="s">
        <v>2754</v>
      </c>
      <c r="E1296" s="118" t="s">
        <v>6935</v>
      </c>
      <c r="F1296" s="117" t="s">
        <v>2657</v>
      </c>
      <c r="G1296" s="117" t="s">
        <v>6692</v>
      </c>
    </row>
    <row r="1297" spans="1:7" hidden="1">
      <c r="A1297" s="94"/>
      <c r="B1297" s="117" t="s">
        <v>2755</v>
      </c>
      <c r="C1297" s="117" t="s">
        <v>2657</v>
      </c>
      <c r="D1297" s="117" t="s">
        <v>2756</v>
      </c>
      <c r="E1297" s="118" t="s">
        <v>6933</v>
      </c>
      <c r="F1297" s="117" t="s">
        <v>2657</v>
      </c>
      <c r="G1297" s="117" t="s">
        <v>6692</v>
      </c>
    </row>
    <row r="1298" spans="1:7" hidden="1">
      <c r="A1298" s="94"/>
      <c r="B1298" s="117" t="s">
        <v>2757</v>
      </c>
      <c r="C1298" s="117" t="s">
        <v>2657</v>
      </c>
      <c r="D1298" s="117" t="s">
        <v>2758</v>
      </c>
      <c r="E1298" s="118" t="s">
        <v>6935</v>
      </c>
      <c r="F1298" s="117" t="s">
        <v>2657</v>
      </c>
      <c r="G1298" s="117" t="s">
        <v>6692</v>
      </c>
    </row>
    <row r="1299" spans="1:7" hidden="1">
      <c r="A1299" s="94"/>
      <c r="B1299" s="117" t="s">
        <v>2759</v>
      </c>
      <c r="C1299" s="117" t="s">
        <v>2657</v>
      </c>
      <c r="D1299" s="117" t="s">
        <v>2760</v>
      </c>
      <c r="E1299" s="118" t="s">
        <v>6933</v>
      </c>
      <c r="F1299" s="117" t="s">
        <v>2657</v>
      </c>
      <c r="G1299" s="117" t="s">
        <v>6692</v>
      </c>
    </row>
    <row r="1300" spans="1:7" hidden="1">
      <c r="A1300" s="94"/>
      <c r="B1300" s="117" t="s">
        <v>2761</v>
      </c>
      <c r="C1300" s="117" t="s">
        <v>2657</v>
      </c>
      <c r="D1300" s="117" t="s">
        <v>2762</v>
      </c>
      <c r="E1300" s="118" t="s">
        <v>6933</v>
      </c>
      <c r="F1300" s="117" t="s">
        <v>2657</v>
      </c>
      <c r="G1300" s="117" t="s">
        <v>6692</v>
      </c>
    </row>
    <row r="1301" spans="1:7" hidden="1">
      <c r="A1301" s="94"/>
      <c r="B1301" s="117" t="s">
        <v>2763</v>
      </c>
      <c r="C1301" s="117" t="s">
        <v>2657</v>
      </c>
      <c r="D1301" s="117" t="s">
        <v>2764</v>
      </c>
      <c r="E1301" s="118" t="s">
        <v>6935</v>
      </c>
      <c r="F1301" s="117" t="s">
        <v>2657</v>
      </c>
      <c r="G1301" s="117" t="s">
        <v>6692</v>
      </c>
    </row>
    <row r="1302" spans="1:7" hidden="1">
      <c r="A1302" s="94"/>
      <c r="B1302" s="117" t="s">
        <v>2765</v>
      </c>
      <c r="C1302" s="117" t="s">
        <v>2657</v>
      </c>
      <c r="D1302" s="117" t="s">
        <v>6938</v>
      </c>
      <c r="E1302" s="118" t="s">
        <v>6933</v>
      </c>
      <c r="F1302" s="117" t="s">
        <v>2657</v>
      </c>
      <c r="G1302" s="117" t="s">
        <v>6692</v>
      </c>
    </row>
    <row r="1303" spans="1:7" hidden="1">
      <c r="A1303" s="94"/>
      <c r="B1303" s="117" t="s">
        <v>2656</v>
      </c>
      <c r="C1303" s="117" t="s">
        <v>2657</v>
      </c>
      <c r="D1303" s="117" t="s">
        <v>2657</v>
      </c>
      <c r="E1303" s="118" t="s">
        <v>6933</v>
      </c>
      <c r="F1303" s="117" t="s">
        <v>2657</v>
      </c>
      <c r="G1303" s="117" t="s">
        <v>6679</v>
      </c>
    </row>
    <row r="1304" spans="1:7" hidden="1">
      <c r="A1304" s="94"/>
      <c r="B1304" s="117" t="s">
        <v>2658</v>
      </c>
      <c r="C1304" s="117" t="s">
        <v>2657</v>
      </c>
      <c r="D1304" s="117" t="s">
        <v>2659</v>
      </c>
      <c r="E1304" s="118" t="s">
        <v>6933</v>
      </c>
      <c r="F1304" s="117" t="s">
        <v>2657</v>
      </c>
      <c r="G1304" s="117" t="s">
        <v>6679</v>
      </c>
    </row>
    <row r="1305" spans="1:7" hidden="1">
      <c r="A1305" s="94"/>
      <c r="B1305" s="117" t="s">
        <v>2660</v>
      </c>
      <c r="C1305" s="117" t="s">
        <v>2657</v>
      </c>
      <c r="D1305" s="117" t="s">
        <v>2661</v>
      </c>
      <c r="E1305" s="118" t="s">
        <v>6935</v>
      </c>
      <c r="F1305" s="117" t="s">
        <v>2657</v>
      </c>
      <c r="G1305" s="117" t="s">
        <v>6681</v>
      </c>
    </row>
    <row r="1306" spans="1:7" hidden="1">
      <c r="A1306" s="94"/>
      <c r="B1306" s="117" t="s">
        <v>2662</v>
      </c>
      <c r="C1306" s="117" t="s">
        <v>2657</v>
      </c>
      <c r="D1306" s="117" t="s">
        <v>2663</v>
      </c>
      <c r="E1306" s="118" t="s">
        <v>6935</v>
      </c>
      <c r="F1306" s="117" t="s">
        <v>2657</v>
      </c>
      <c r="G1306" s="117" t="s">
        <v>6681</v>
      </c>
    </row>
    <row r="1307" spans="1:7" hidden="1">
      <c r="A1307" s="94"/>
      <c r="B1307" s="117" t="s">
        <v>2664</v>
      </c>
      <c r="C1307" s="117" t="s">
        <v>2657</v>
      </c>
      <c r="D1307" s="117" t="s">
        <v>2665</v>
      </c>
      <c r="E1307" s="118" t="s">
        <v>6935</v>
      </c>
      <c r="F1307" s="117" t="s">
        <v>2657</v>
      </c>
      <c r="G1307" s="117" t="s">
        <v>6681</v>
      </c>
    </row>
    <row r="1308" spans="1:7" hidden="1">
      <c r="A1308" s="94"/>
      <c r="B1308" s="117" t="s">
        <v>2666</v>
      </c>
      <c r="C1308" s="117" t="s">
        <v>2657</v>
      </c>
      <c r="D1308" s="117" t="s">
        <v>2667</v>
      </c>
      <c r="E1308" s="118" t="s">
        <v>6935</v>
      </c>
      <c r="F1308" s="117" t="s">
        <v>2657</v>
      </c>
      <c r="G1308" s="117" t="s">
        <v>6681</v>
      </c>
    </row>
    <row r="1309" spans="1:7" hidden="1">
      <c r="A1309" s="94"/>
      <c r="B1309" s="117" t="s">
        <v>2668</v>
      </c>
      <c r="C1309" s="117" t="s">
        <v>2657</v>
      </c>
      <c r="D1309" s="117" t="s">
        <v>2669</v>
      </c>
      <c r="E1309" s="118" t="s">
        <v>6933</v>
      </c>
      <c r="F1309" s="117" t="s">
        <v>2657</v>
      </c>
      <c r="G1309" s="117" t="s">
        <v>6681</v>
      </c>
    </row>
    <row r="1310" spans="1:7" hidden="1">
      <c r="A1310" s="94"/>
      <c r="B1310" s="117" t="s">
        <v>2670</v>
      </c>
      <c r="C1310" s="117" t="s">
        <v>2657</v>
      </c>
      <c r="D1310" s="117" t="s">
        <v>2671</v>
      </c>
      <c r="E1310" s="118" t="s">
        <v>6935</v>
      </c>
      <c r="F1310" s="117" t="s">
        <v>2657</v>
      </c>
      <c r="G1310" s="117" t="s">
        <v>6681</v>
      </c>
    </row>
    <row r="1311" spans="1:7" hidden="1">
      <c r="A1311" s="94"/>
      <c r="B1311" s="117" t="s">
        <v>2672</v>
      </c>
      <c r="C1311" s="117" t="s">
        <v>2657</v>
      </c>
      <c r="D1311" s="117" t="s">
        <v>2673</v>
      </c>
      <c r="E1311" s="118" t="s">
        <v>6933</v>
      </c>
      <c r="F1311" s="117" t="s">
        <v>2657</v>
      </c>
      <c r="G1311" s="117" t="s">
        <v>6681</v>
      </c>
    </row>
    <row r="1312" spans="1:7" hidden="1">
      <c r="A1312" s="94"/>
      <c r="B1312" s="117" t="s">
        <v>2674</v>
      </c>
      <c r="C1312" s="117" t="s">
        <v>2657</v>
      </c>
      <c r="D1312" s="117" t="s">
        <v>2675</v>
      </c>
      <c r="E1312" s="118" t="s">
        <v>6935</v>
      </c>
      <c r="F1312" s="117" t="s">
        <v>2657</v>
      </c>
      <c r="G1312" s="117" t="s">
        <v>6681</v>
      </c>
    </row>
    <row r="1313" spans="1:7" hidden="1">
      <c r="A1313" s="94"/>
      <c r="B1313" s="117" t="s">
        <v>2676</v>
      </c>
      <c r="C1313" s="117" t="s">
        <v>2657</v>
      </c>
      <c r="D1313" s="117" t="s">
        <v>2677</v>
      </c>
      <c r="E1313" s="118" t="s">
        <v>6935</v>
      </c>
      <c r="F1313" s="117" t="s">
        <v>2657</v>
      </c>
      <c r="G1313" s="117" t="s">
        <v>6681</v>
      </c>
    </row>
    <row r="1314" spans="1:7" hidden="1">
      <c r="A1314" s="94"/>
      <c r="B1314" s="117" t="s">
        <v>2678</v>
      </c>
      <c r="C1314" s="117" t="s">
        <v>2657</v>
      </c>
      <c r="D1314" s="117" t="s">
        <v>2679</v>
      </c>
      <c r="E1314" s="118" t="s">
        <v>6933</v>
      </c>
      <c r="F1314" s="117" t="s">
        <v>2657</v>
      </c>
      <c r="G1314" s="117" t="s">
        <v>6681</v>
      </c>
    </row>
    <row r="1315" spans="1:7" hidden="1">
      <c r="A1315" s="94"/>
      <c r="B1315" s="117" t="s">
        <v>2680</v>
      </c>
      <c r="C1315" s="117" t="s">
        <v>2657</v>
      </c>
      <c r="D1315" s="117" t="s">
        <v>2681</v>
      </c>
      <c r="E1315" s="118" t="s">
        <v>6933</v>
      </c>
      <c r="F1315" s="117" t="s">
        <v>2657</v>
      </c>
      <c r="G1315" s="117" t="s">
        <v>6681</v>
      </c>
    </row>
    <row r="1316" spans="1:7" hidden="1">
      <c r="A1316" s="94"/>
      <c r="B1316" s="117" t="s">
        <v>2682</v>
      </c>
      <c r="C1316" s="117" t="s">
        <v>2657</v>
      </c>
      <c r="D1316" s="117" t="s">
        <v>2683</v>
      </c>
      <c r="E1316" s="118" t="s">
        <v>6935</v>
      </c>
      <c r="F1316" s="117" t="s">
        <v>2657</v>
      </c>
      <c r="G1316" s="117" t="s">
        <v>6681</v>
      </c>
    </row>
    <row r="1317" spans="1:7" hidden="1">
      <c r="A1317" s="94"/>
      <c r="B1317" s="117" t="s">
        <v>2684</v>
      </c>
      <c r="C1317" s="117" t="s">
        <v>2657</v>
      </c>
      <c r="D1317" s="117" t="s">
        <v>2685</v>
      </c>
      <c r="E1317" s="118" t="s">
        <v>6935</v>
      </c>
      <c r="F1317" s="117" t="s">
        <v>2657</v>
      </c>
      <c r="G1317" s="117" t="s">
        <v>6681</v>
      </c>
    </row>
    <row r="1318" spans="1:7" hidden="1">
      <c r="A1318" s="94"/>
      <c r="B1318" s="117" t="s">
        <v>2686</v>
      </c>
      <c r="C1318" s="117" t="s">
        <v>2657</v>
      </c>
      <c r="D1318" s="117" t="s">
        <v>2687</v>
      </c>
      <c r="E1318" s="118" t="s">
        <v>6933</v>
      </c>
      <c r="F1318" s="117" t="s">
        <v>2657</v>
      </c>
      <c r="G1318" s="117" t="s">
        <v>6681</v>
      </c>
    </row>
    <row r="1319" spans="1:7" hidden="1">
      <c r="A1319" s="94"/>
      <c r="B1319" s="117" t="s">
        <v>2688</v>
      </c>
      <c r="C1319" s="117" t="s">
        <v>2657</v>
      </c>
      <c r="D1319" s="117" t="s">
        <v>2689</v>
      </c>
      <c r="E1319" s="118" t="s">
        <v>6935</v>
      </c>
      <c r="F1319" s="117" t="s">
        <v>2657</v>
      </c>
      <c r="G1319" s="117" t="s">
        <v>6681</v>
      </c>
    </row>
    <row r="1320" spans="1:7" hidden="1">
      <c r="A1320" s="94"/>
      <c r="B1320" s="117" t="s">
        <v>2690</v>
      </c>
      <c r="C1320" s="117" t="s">
        <v>2657</v>
      </c>
      <c r="D1320" s="117" t="s">
        <v>2691</v>
      </c>
      <c r="E1320" s="118" t="s">
        <v>6935</v>
      </c>
      <c r="F1320" s="117" t="s">
        <v>2657</v>
      </c>
      <c r="G1320" s="117" t="s">
        <v>6681</v>
      </c>
    </row>
    <row r="1321" spans="1:7" hidden="1">
      <c r="A1321" s="94"/>
      <c r="B1321" s="117" t="s">
        <v>2692</v>
      </c>
      <c r="C1321" s="117" t="s">
        <v>2657</v>
      </c>
      <c r="D1321" s="117" t="s">
        <v>2693</v>
      </c>
      <c r="E1321" s="118" t="s">
        <v>6935</v>
      </c>
      <c r="F1321" s="117" t="s">
        <v>2657</v>
      </c>
      <c r="G1321" s="117" t="s">
        <v>6681</v>
      </c>
    </row>
    <row r="1322" spans="1:7" hidden="1">
      <c r="A1322" s="94"/>
      <c r="B1322" s="117" t="s">
        <v>2694</v>
      </c>
      <c r="C1322" s="117" t="s">
        <v>2657</v>
      </c>
      <c r="D1322" s="117" t="s">
        <v>2695</v>
      </c>
      <c r="E1322" s="118" t="s">
        <v>6935</v>
      </c>
      <c r="F1322" s="117" t="s">
        <v>2657</v>
      </c>
      <c r="G1322" s="117" t="s">
        <v>6681</v>
      </c>
    </row>
    <row r="1323" spans="1:7" hidden="1">
      <c r="A1323" s="94"/>
      <c r="B1323" s="117" t="s">
        <v>2696</v>
      </c>
      <c r="C1323" s="117" t="s">
        <v>2657</v>
      </c>
      <c r="D1323" s="117" t="s">
        <v>2697</v>
      </c>
      <c r="E1323" s="118" t="s">
        <v>6935</v>
      </c>
      <c r="F1323" s="117" t="s">
        <v>2657</v>
      </c>
      <c r="G1323" s="117" t="s">
        <v>6681</v>
      </c>
    </row>
    <row r="1324" spans="1:7" hidden="1">
      <c r="A1324" s="94"/>
      <c r="B1324" s="117" t="s">
        <v>2698</v>
      </c>
      <c r="C1324" s="117" t="s">
        <v>2657</v>
      </c>
      <c r="D1324" s="117" t="s">
        <v>2699</v>
      </c>
      <c r="E1324" s="118" t="s">
        <v>6935</v>
      </c>
      <c r="F1324" s="117" t="s">
        <v>2657</v>
      </c>
      <c r="G1324" s="117" t="s">
        <v>6681</v>
      </c>
    </row>
    <row r="1325" spans="1:7" hidden="1">
      <c r="A1325" s="94"/>
      <c r="B1325" s="117" t="s">
        <v>2700</v>
      </c>
      <c r="C1325" s="117" t="s">
        <v>2657</v>
      </c>
      <c r="D1325" s="117" t="s">
        <v>2701</v>
      </c>
      <c r="E1325" s="118" t="s">
        <v>6935</v>
      </c>
      <c r="F1325" s="117" t="s">
        <v>2657</v>
      </c>
      <c r="G1325" s="117" t="s">
        <v>6681</v>
      </c>
    </row>
    <row r="1326" spans="1:7" hidden="1">
      <c r="A1326" s="94"/>
      <c r="B1326" s="117" t="s">
        <v>2702</v>
      </c>
      <c r="C1326" s="117" t="s">
        <v>2657</v>
      </c>
      <c r="D1326" s="117" t="s">
        <v>2703</v>
      </c>
      <c r="E1326" s="118" t="s">
        <v>6933</v>
      </c>
      <c r="F1326" s="117" t="s">
        <v>2657</v>
      </c>
      <c r="G1326" s="117" t="s">
        <v>6681</v>
      </c>
    </row>
    <row r="1327" spans="1:7" hidden="1">
      <c r="A1327" s="94"/>
      <c r="B1327" s="117" t="s">
        <v>2704</v>
      </c>
      <c r="C1327" s="117" t="s">
        <v>2657</v>
      </c>
      <c r="D1327" s="117" t="s">
        <v>2705</v>
      </c>
      <c r="E1327" s="118" t="s">
        <v>6935</v>
      </c>
      <c r="F1327" s="117" t="s">
        <v>2657</v>
      </c>
      <c r="G1327" s="117" t="s">
        <v>6681</v>
      </c>
    </row>
    <row r="1328" spans="1:7" hidden="1">
      <c r="A1328" s="94"/>
      <c r="B1328" s="117" t="s">
        <v>2706</v>
      </c>
      <c r="C1328" s="117" t="s">
        <v>2657</v>
      </c>
      <c r="D1328" s="117" t="s">
        <v>2707</v>
      </c>
      <c r="E1328" s="118" t="s">
        <v>6933</v>
      </c>
      <c r="F1328" s="117" t="s">
        <v>2657</v>
      </c>
      <c r="G1328" s="117" t="s">
        <v>6681</v>
      </c>
    </row>
    <row r="1329" spans="1:7" hidden="1">
      <c r="A1329" s="94"/>
      <c r="B1329" s="117" t="s">
        <v>2708</v>
      </c>
      <c r="C1329" s="117" t="s">
        <v>2657</v>
      </c>
      <c r="D1329" s="117" t="s">
        <v>2709</v>
      </c>
      <c r="E1329" s="118" t="s">
        <v>6935</v>
      </c>
      <c r="F1329" s="117" t="s">
        <v>2657</v>
      </c>
      <c r="G1329" s="117" t="s">
        <v>6681</v>
      </c>
    </row>
    <row r="1330" spans="1:7" hidden="1">
      <c r="A1330" s="94"/>
      <c r="B1330" s="117" t="s">
        <v>2710</v>
      </c>
      <c r="C1330" s="117" t="s">
        <v>2657</v>
      </c>
      <c r="D1330" s="117" t="s">
        <v>2711</v>
      </c>
      <c r="E1330" s="118" t="s">
        <v>6935</v>
      </c>
      <c r="F1330" s="117" t="s">
        <v>2657</v>
      </c>
      <c r="G1330" s="117" t="s">
        <v>6681</v>
      </c>
    </row>
    <row r="1331" spans="1:7" hidden="1">
      <c r="A1331" s="94"/>
      <c r="B1331" s="117" t="s">
        <v>2712</v>
      </c>
      <c r="C1331" s="117" t="s">
        <v>2657</v>
      </c>
      <c r="D1331" s="117" t="s">
        <v>2713</v>
      </c>
      <c r="E1331" s="118" t="s">
        <v>6935</v>
      </c>
      <c r="F1331" s="117" t="s">
        <v>2657</v>
      </c>
      <c r="G1331" s="117" t="s">
        <v>6681</v>
      </c>
    </row>
    <row r="1332" spans="1:7" hidden="1">
      <c r="A1332" s="94"/>
      <c r="B1332" s="117" t="s">
        <v>2714</v>
      </c>
      <c r="C1332" s="117" t="s">
        <v>2657</v>
      </c>
      <c r="D1332" s="117" t="s">
        <v>2715</v>
      </c>
      <c r="E1332" s="118" t="s">
        <v>6935</v>
      </c>
      <c r="F1332" s="117" t="s">
        <v>2657</v>
      </c>
      <c r="G1332" s="117" t="s">
        <v>6681</v>
      </c>
    </row>
    <row r="1333" spans="1:7" hidden="1">
      <c r="A1333" s="94"/>
      <c r="B1333" s="117" t="s">
        <v>2716</v>
      </c>
      <c r="C1333" s="117" t="s">
        <v>2657</v>
      </c>
      <c r="D1333" s="117" t="s">
        <v>2717</v>
      </c>
      <c r="E1333" s="118" t="s">
        <v>6935</v>
      </c>
      <c r="F1333" s="117" t="s">
        <v>2657</v>
      </c>
      <c r="G1333" s="117" t="s">
        <v>6681</v>
      </c>
    </row>
    <row r="1334" spans="1:7" hidden="1">
      <c r="A1334" s="94"/>
      <c r="B1334" s="117" t="s">
        <v>2797</v>
      </c>
      <c r="C1334" s="117" t="s">
        <v>2767</v>
      </c>
      <c r="D1334" s="117" t="s">
        <v>2798</v>
      </c>
      <c r="E1334" s="118" t="s">
        <v>6939</v>
      </c>
      <c r="F1334" s="117" t="s">
        <v>2767</v>
      </c>
      <c r="G1334" s="117" t="s">
        <v>6692</v>
      </c>
    </row>
    <row r="1335" spans="1:7" hidden="1">
      <c r="A1335" s="94"/>
      <c r="B1335" s="117" t="s">
        <v>2799</v>
      </c>
      <c r="C1335" s="117" t="s">
        <v>2767</v>
      </c>
      <c r="D1335" s="117" t="s">
        <v>2800</v>
      </c>
      <c r="E1335" s="118" t="s">
        <v>6939</v>
      </c>
      <c r="F1335" s="117" t="s">
        <v>2767</v>
      </c>
      <c r="G1335" s="117" t="s">
        <v>6692</v>
      </c>
    </row>
    <row r="1336" spans="1:7" hidden="1">
      <c r="A1336" s="94"/>
      <c r="B1336" s="117" t="s">
        <v>2801</v>
      </c>
      <c r="C1336" s="117" t="s">
        <v>2767</v>
      </c>
      <c r="D1336" s="117" t="s">
        <v>2802</v>
      </c>
      <c r="E1336" s="118" t="s">
        <v>6940</v>
      </c>
      <c r="F1336" s="117" t="s">
        <v>2767</v>
      </c>
      <c r="G1336" s="117" t="s">
        <v>6692</v>
      </c>
    </row>
    <row r="1337" spans="1:7" hidden="1">
      <c r="A1337" s="94"/>
      <c r="B1337" s="117" t="s">
        <v>2803</v>
      </c>
      <c r="C1337" s="117" t="s">
        <v>2767</v>
      </c>
      <c r="D1337" s="117" t="s">
        <v>2804</v>
      </c>
      <c r="E1337" s="118" t="s">
        <v>6939</v>
      </c>
      <c r="F1337" s="117" t="s">
        <v>2767</v>
      </c>
      <c r="G1337" s="117" t="s">
        <v>6692</v>
      </c>
    </row>
    <row r="1338" spans="1:7" hidden="1">
      <c r="A1338" s="94"/>
      <c r="B1338" s="117" t="s">
        <v>2805</v>
      </c>
      <c r="C1338" s="117" t="s">
        <v>2767</v>
      </c>
      <c r="D1338" s="117" t="s">
        <v>2806</v>
      </c>
      <c r="E1338" s="118" t="s">
        <v>6939</v>
      </c>
      <c r="F1338" s="117" t="s">
        <v>2767</v>
      </c>
      <c r="G1338" s="117" t="s">
        <v>6692</v>
      </c>
    </row>
    <row r="1339" spans="1:7" hidden="1">
      <c r="A1339" s="94"/>
      <c r="B1339" s="117" t="s">
        <v>2807</v>
      </c>
      <c r="C1339" s="117" t="s">
        <v>2767</v>
      </c>
      <c r="D1339" s="117" t="s">
        <v>2808</v>
      </c>
      <c r="E1339" s="118" t="s">
        <v>6940</v>
      </c>
      <c r="F1339" s="117" t="s">
        <v>2767</v>
      </c>
      <c r="G1339" s="117" t="s">
        <v>6692</v>
      </c>
    </row>
    <row r="1340" spans="1:7" hidden="1">
      <c r="A1340" s="94"/>
      <c r="B1340" s="117" t="s">
        <v>2809</v>
      </c>
      <c r="C1340" s="117" t="s">
        <v>2767</v>
      </c>
      <c r="D1340" s="117" t="s">
        <v>2810</v>
      </c>
      <c r="E1340" s="118" t="s">
        <v>6940</v>
      </c>
      <c r="F1340" s="117" t="s">
        <v>2767</v>
      </c>
      <c r="G1340" s="117" t="s">
        <v>6692</v>
      </c>
    </row>
    <row r="1341" spans="1:7" hidden="1">
      <c r="A1341" s="94"/>
      <c r="B1341" s="117" t="s">
        <v>2811</v>
      </c>
      <c r="C1341" s="117" t="s">
        <v>2767</v>
      </c>
      <c r="D1341" s="117" t="s">
        <v>2812</v>
      </c>
      <c r="E1341" s="118" t="s">
        <v>6940</v>
      </c>
      <c r="F1341" s="117" t="s">
        <v>2767</v>
      </c>
      <c r="G1341" s="117" t="s">
        <v>6692</v>
      </c>
    </row>
    <row r="1342" spans="1:7" hidden="1">
      <c r="A1342" s="94"/>
      <c r="B1342" s="117" t="s">
        <v>2813</v>
      </c>
      <c r="C1342" s="117" t="s">
        <v>2767</v>
      </c>
      <c r="D1342" s="117" t="s">
        <v>2814</v>
      </c>
      <c r="E1342" s="118" t="s">
        <v>6939</v>
      </c>
      <c r="F1342" s="117" t="s">
        <v>2767</v>
      </c>
      <c r="G1342" s="117" t="s">
        <v>6692</v>
      </c>
    </row>
    <row r="1343" spans="1:7" hidden="1">
      <c r="A1343" s="94"/>
      <c r="B1343" s="117" t="s">
        <v>2815</v>
      </c>
      <c r="C1343" s="117" t="s">
        <v>2767</v>
      </c>
      <c r="D1343" s="117" t="s">
        <v>2816</v>
      </c>
      <c r="E1343" s="118" t="s">
        <v>6940</v>
      </c>
      <c r="F1343" s="117" t="s">
        <v>2767</v>
      </c>
      <c r="G1343" s="117" t="s">
        <v>6692</v>
      </c>
    </row>
    <row r="1344" spans="1:7" hidden="1">
      <c r="A1344" s="94"/>
      <c r="B1344" s="117" t="s">
        <v>2817</v>
      </c>
      <c r="C1344" s="117" t="s">
        <v>2767</v>
      </c>
      <c r="D1344" s="117" t="s">
        <v>2818</v>
      </c>
      <c r="E1344" s="118" t="s">
        <v>6939</v>
      </c>
      <c r="F1344" s="117" t="s">
        <v>2767</v>
      </c>
      <c r="G1344" s="117" t="s">
        <v>6692</v>
      </c>
    </row>
    <row r="1345" spans="1:7" hidden="1">
      <c r="A1345" s="94"/>
      <c r="B1345" s="117" t="s">
        <v>2819</v>
      </c>
      <c r="C1345" s="117" t="s">
        <v>2767</v>
      </c>
      <c r="D1345" s="117" t="s">
        <v>2820</v>
      </c>
      <c r="E1345" s="118" t="s">
        <v>6940</v>
      </c>
      <c r="F1345" s="117" t="s">
        <v>2767</v>
      </c>
      <c r="G1345" s="117" t="s">
        <v>6692</v>
      </c>
    </row>
    <row r="1346" spans="1:7" hidden="1">
      <c r="A1346" s="94"/>
      <c r="B1346" s="117" t="s">
        <v>2821</v>
      </c>
      <c r="C1346" s="117" t="s">
        <v>2767</v>
      </c>
      <c r="D1346" s="117" t="s">
        <v>2822</v>
      </c>
      <c r="E1346" s="118" t="s">
        <v>6940</v>
      </c>
      <c r="F1346" s="117" t="s">
        <v>2767</v>
      </c>
      <c r="G1346" s="117" t="s">
        <v>6692</v>
      </c>
    </row>
    <row r="1347" spans="1:7" hidden="1">
      <c r="A1347" s="94"/>
      <c r="B1347" s="117" t="s">
        <v>2823</v>
      </c>
      <c r="C1347" s="117" t="s">
        <v>2767</v>
      </c>
      <c r="D1347" s="117" t="s">
        <v>2824</v>
      </c>
      <c r="E1347" s="118" t="s">
        <v>6939</v>
      </c>
      <c r="F1347" s="117" t="s">
        <v>2767</v>
      </c>
      <c r="G1347" s="117" t="s">
        <v>6692</v>
      </c>
    </row>
    <row r="1348" spans="1:7" hidden="1">
      <c r="A1348" s="94"/>
      <c r="B1348" s="117" t="s">
        <v>2825</v>
      </c>
      <c r="C1348" s="117" t="s">
        <v>2767</v>
      </c>
      <c r="D1348" s="117" t="s">
        <v>2826</v>
      </c>
      <c r="E1348" s="118" t="s">
        <v>6940</v>
      </c>
      <c r="F1348" s="117" t="s">
        <v>2767</v>
      </c>
      <c r="G1348" s="117" t="s">
        <v>6692</v>
      </c>
    </row>
    <row r="1349" spans="1:7" hidden="1">
      <c r="A1349" s="94"/>
      <c r="B1349" s="117" t="s">
        <v>2827</v>
      </c>
      <c r="C1349" s="117" t="s">
        <v>2767</v>
      </c>
      <c r="D1349" s="117" t="s">
        <v>6941</v>
      </c>
      <c r="E1349" s="118" t="s">
        <v>6940</v>
      </c>
      <c r="F1349" s="117" t="s">
        <v>2767</v>
      </c>
      <c r="G1349" s="117" t="s">
        <v>6692</v>
      </c>
    </row>
    <row r="1350" spans="1:7" hidden="1">
      <c r="A1350" s="94"/>
      <c r="B1350" s="117" t="s">
        <v>2828</v>
      </c>
      <c r="C1350" s="117" t="s">
        <v>2767</v>
      </c>
      <c r="D1350" s="117" t="s">
        <v>2829</v>
      </c>
      <c r="E1350" s="118" t="s">
        <v>6940</v>
      </c>
      <c r="F1350" s="117" t="s">
        <v>2767</v>
      </c>
      <c r="G1350" s="117" t="s">
        <v>6692</v>
      </c>
    </row>
    <row r="1351" spans="1:7" hidden="1">
      <c r="A1351" s="94"/>
      <c r="B1351" s="117" t="s">
        <v>2830</v>
      </c>
      <c r="C1351" s="117" t="s">
        <v>2767</v>
      </c>
      <c r="D1351" s="117" t="s">
        <v>6942</v>
      </c>
      <c r="E1351" s="118" t="s">
        <v>6939</v>
      </c>
      <c r="F1351" s="117" t="s">
        <v>2767</v>
      </c>
      <c r="G1351" s="117" t="s">
        <v>6692</v>
      </c>
    </row>
    <row r="1352" spans="1:7" hidden="1">
      <c r="A1352" s="94"/>
      <c r="B1352" s="117" t="s">
        <v>2831</v>
      </c>
      <c r="C1352" s="117" t="s">
        <v>2767</v>
      </c>
      <c r="D1352" s="117" t="s">
        <v>6943</v>
      </c>
      <c r="E1352" s="118" t="s">
        <v>6940</v>
      </c>
      <c r="F1352" s="117" t="s">
        <v>2767</v>
      </c>
      <c r="G1352" s="117" t="s">
        <v>6692</v>
      </c>
    </row>
    <row r="1353" spans="1:7" hidden="1">
      <c r="A1353" s="94"/>
      <c r="B1353" s="117" t="s">
        <v>2832</v>
      </c>
      <c r="C1353" s="117" t="s">
        <v>2767</v>
      </c>
      <c r="D1353" s="117" t="s">
        <v>6944</v>
      </c>
      <c r="E1353" s="118" t="s">
        <v>6939</v>
      </c>
      <c r="F1353" s="117" t="s">
        <v>2767</v>
      </c>
      <c r="G1353" s="117" t="s">
        <v>6692</v>
      </c>
    </row>
    <row r="1354" spans="1:7" hidden="1">
      <c r="A1354" s="94"/>
      <c r="B1354" s="117" t="s">
        <v>2833</v>
      </c>
      <c r="C1354" s="117" t="s">
        <v>2767</v>
      </c>
      <c r="D1354" s="117" t="s">
        <v>6945</v>
      </c>
      <c r="E1354" s="118" t="s">
        <v>6940</v>
      </c>
      <c r="F1354" s="117" t="s">
        <v>2767</v>
      </c>
      <c r="G1354" s="117" t="s">
        <v>6692</v>
      </c>
    </row>
    <row r="1355" spans="1:7" hidden="1">
      <c r="A1355" s="94"/>
      <c r="B1355" s="117" t="s">
        <v>2766</v>
      </c>
      <c r="C1355" s="117" t="s">
        <v>2767</v>
      </c>
      <c r="D1355" s="117" t="s">
        <v>2767</v>
      </c>
      <c r="E1355" s="118" t="s">
        <v>6939</v>
      </c>
      <c r="F1355" s="117" t="s">
        <v>2767</v>
      </c>
      <c r="G1355" s="117" t="s">
        <v>6679</v>
      </c>
    </row>
    <row r="1356" spans="1:7" hidden="1">
      <c r="A1356" s="94"/>
      <c r="B1356" s="117" t="s">
        <v>2768</v>
      </c>
      <c r="C1356" s="117" t="s">
        <v>2767</v>
      </c>
      <c r="D1356" s="117" t="s">
        <v>2769</v>
      </c>
      <c r="E1356" s="118" t="s">
        <v>6940</v>
      </c>
      <c r="F1356" s="117" t="s">
        <v>2767</v>
      </c>
      <c r="G1356" s="117" t="s">
        <v>6681</v>
      </c>
    </row>
    <row r="1357" spans="1:7" hidden="1">
      <c r="A1357" s="94"/>
      <c r="B1357" s="117" t="s">
        <v>2770</v>
      </c>
      <c r="C1357" s="117" t="s">
        <v>2767</v>
      </c>
      <c r="D1357" s="117" t="s">
        <v>2771</v>
      </c>
      <c r="E1357" s="118" t="s">
        <v>6939</v>
      </c>
      <c r="F1357" s="117" t="s">
        <v>2767</v>
      </c>
      <c r="G1357" s="117" t="s">
        <v>6681</v>
      </c>
    </row>
    <row r="1358" spans="1:7" hidden="1">
      <c r="A1358" s="94"/>
      <c r="B1358" s="117" t="s">
        <v>2772</v>
      </c>
      <c r="C1358" s="117" t="s">
        <v>2767</v>
      </c>
      <c r="D1358" s="117" t="s">
        <v>2773</v>
      </c>
      <c r="E1358" s="118" t="s">
        <v>6940</v>
      </c>
      <c r="F1358" s="117" t="s">
        <v>2767</v>
      </c>
      <c r="G1358" s="117" t="s">
        <v>6681</v>
      </c>
    </row>
    <row r="1359" spans="1:7" hidden="1">
      <c r="A1359" s="94"/>
      <c r="B1359" s="117" t="s">
        <v>2774</v>
      </c>
      <c r="C1359" s="117" t="s">
        <v>2767</v>
      </c>
      <c r="D1359" s="117" t="s">
        <v>2775</v>
      </c>
      <c r="E1359" s="118" t="s">
        <v>6940</v>
      </c>
      <c r="F1359" s="117" t="s">
        <v>2767</v>
      </c>
      <c r="G1359" s="117" t="s">
        <v>6681</v>
      </c>
    </row>
    <row r="1360" spans="1:7" hidden="1">
      <c r="A1360" s="94"/>
      <c r="B1360" s="117" t="s">
        <v>2776</v>
      </c>
      <c r="C1360" s="117" t="s">
        <v>2767</v>
      </c>
      <c r="D1360" s="117" t="s">
        <v>2777</v>
      </c>
      <c r="E1360" s="118" t="s">
        <v>6940</v>
      </c>
      <c r="F1360" s="117" t="s">
        <v>2767</v>
      </c>
      <c r="G1360" s="117" t="s">
        <v>6681</v>
      </c>
    </row>
    <row r="1361" spans="1:7" hidden="1">
      <c r="A1361" s="94"/>
      <c r="B1361" s="117" t="s">
        <v>2778</v>
      </c>
      <c r="C1361" s="117" t="s">
        <v>2767</v>
      </c>
      <c r="D1361" s="117" t="s">
        <v>2779</v>
      </c>
      <c r="E1361" s="118" t="s">
        <v>6939</v>
      </c>
      <c r="F1361" s="117" t="s">
        <v>2767</v>
      </c>
      <c r="G1361" s="117" t="s">
        <v>6681</v>
      </c>
    </row>
    <row r="1362" spans="1:7" hidden="1">
      <c r="A1362" s="94"/>
      <c r="B1362" s="117" t="s">
        <v>2780</v>
      </c>
      <c r="C1362" s="117" t="s">
        <v>2767</v>
      </c>
      <c r="D1362" s="117" t="s">
        <v>2781</v>
      </c>
      <c r="E1362" s="118" t="s">
        <v>6940</v>
      </c>
      <c r="F1362" s="117" t="s">
        <v>2767</v>
      </c>
      <c r="G1362" s="117" t="s">
        <v>6681</v>
      </c>
    </row>
    <row r="1363" spans="1:7" hidden="1">
      <c r="A1363" s="94"/>
      <c r="B1363" s="117" t="s">
        <v>2782</v>
      </c>
      <c r="C1363" s="117" t="s">
        <v>2767</v>
      </c>
      <c r="D1363" s="117" t="s">
        <v>2783</v>
      </c>
      <c r="E1363" s="118" t="s">
        <v>6939</v>
      </c>
      <c r="F1363" s="117" t="s">
        <v>2767</v>
      </c>
      <c r="G1363" s="117" t="s">
        <v>6681</v>
      </c>
    </row>
    <row r="1364" spans="1:7" hidden="1">
      <c r="A1364" s="94"/>
      <c r="B1364" s="117" t="s">
        <v>2784</v>
      </c>
      <c r="C1364" s="117" t="s">
        <v>2767</v>
      </c>
      <c r="D1364" s="117" t="s">
        <v>2785</v>
      </c>
      <c r="E1364" s="118" t="s">
        <v>6939</v>
      </c>
      <c r="F1364" s="117" t="s">
        <v>2767</v>
      </c>
      <c r="G1364" s="117" t="s">
        <v>6681</v>
      </c>
    </row>
    <row r="1365" spans="1:7" hidden="1">
      <c r="A1365" s="94"/>
      <c r="B1365" s="117" t="s">
        <v>2786</v>
      </c>
      <c r="C1365" s="117" t="s">
        <v>2767</v>
      </c>
      <c r="D1365" s="117" t="s">
        <v>2787</v>
      </c>
      <c r="E1365" s="118" t="s">
        <v>6939</v>
      </c>
      <c r="F1365" s="117" t="s">
        <v>2767</v>
      </c>
      <c r="G1365" s="117" t="s">
        <v>6681</v>
      </c>
    </row>
    <row r="1366" spans="1:7" hidden="1">
      <c r="A1366" s="94"/>
      <c r="B1366" s="117" t="s">
        <v>2788</v>
      </c>
      <c r="C1366" s="117" t="s">
        <v>2767</v>
      </c>
      <c r="D1366" s="117" t="s">
        <v>2789</v>
      </c>
      <c r="E1366" s="118" t="s">
        <v>6940</v>
      </c>
      <c r="F1366" s="117" t="s">
        <v>2767</v>
      </c>
      <c r="G1366" s="117" t="s">
        <v>6681</v>
      </c>
    </row>
    <row r="1367" spans="1:7" hidden="1">
      <c r="A1367" s="94"/>
      <c r="B1367" s="117" t="s">
        <v>2790</v>
      </c>
      <c r="C1367" s="117" t="s">
        <v>2767</v>
      </c>
      <c r="D1367" s="117" t="s">
        <v>2791</v>
      </c>
      <c r="E1367" s="118" t="s">
        <v>6939</v>
      </c>
      <c r="F1367" s="117" t="s">
        <v>2767</v>
      </c>
      <c r="G1367" s="117" t="s">
        <v>6681</v>
      </c>
    </row>
    <row r="1368" spans="1:7" hidden="1">
      <c r="A1368" s="94"/>
      <c r="B1368" s="117" t="s">
        <v>2792</v>
      </c>
      <c r="C1368" s="117" t="s">
        <v>2767</v>
      </c>
      <c r="D1368" s="117" t="s">
        <v>2793</v>
      </c>
      <c r="E1368" s="118" t="s">
        <v>6939</v>
      </c>
      <c r="F1368" s="117" t="s">
        <v>2767</v>
      </c>
      <c r="G1368" s="117" t="s">
        <v>6681</v>
      </c>
    </row>
    <row r="1369" spans="1:7" hidden="1">
      <c r="A1369" s="94"/>
      <c r="B1369" s="117" t="s">
        <v>2794</v>
      </c>
      <c r="C1369" s="117" t="s">
        <v>2767</v>
      </c>
      <c r="D1369" s="117" t="s">
        <v>2795</v>
      </c>
      <c r="E1369" s="118" t="s">
        <v>6939</v>
      </c>
      <c r="F1369" s="117" t="s">
        <v>2767</v>
      </c>
      <c r="G1369" s="117" t="s">
        <v>6681</v>
      </c>
    </row>
    <row r="1370" spans="1:7" hidden="1">
      <c r="A1370" s="94"/>
      <c r="B1370" s="117" t="s">
        <v>2796</v>
      </c>
      <c r="C1370" s="117" t="s">
        <v>2767</v>
      </c>
      <c r="D1370" s="117" t="s">
        <v>1329</v>
      </c>
      <c r="E1370" s="118" t="s">
        <v>6940</v>
      </c>
      <c r="F1370" s="117" t="s">
        <v>2767</v>
      </c>
      <c r="G1370" s="117" t="s">
        <v>6681</v>
      </c>
    </row>
    <row r="1371" spans="1:7" hidden="1">
      <c r="A1371" s="94"/>
      <c r="B1371" s="117" t="s">
        <v>2874</v>
      </c>
      <c r="C1371" s="117" t="s">
        <v>2835</v>
      </c>
      <c r="D1371" s="117" t="s">
        <v>2875</v>
      </c>
      <c r="E1371" s="118" t="s">
        <v>6946</v>
      </c>
      <c r="F1371" s="117" t="s">
        <v>2835</v>
      </c>
      <c r="G1371" s="117" t="s">
        <v>6692</v>
      </c>
    </row>
    <row r="1372" spans="1:7" hidden="1">
      <c r="A1372" s="94"/>
      <c r="B1372" s="117" t="s">
        <v>2876</v>
      </c>
      <c r="C1372" s="117" t="s">
        <v>2835</v>
      </c>
      <c r="D1372" s="117" t="s">
        <v>2877</v>
      </c>
      <c r="E1372" s="118" t="s">
        <v>6947</v>
      </c>
      <c r="F1372" s="117" t="s">
        <v>2835</v>
      </c>
      <c r="G1372" s="117" t="s">
        <v>6692</v>
      </c>
    </row>
    <row r="1373" spans="1:7" hidden="1">
      <c r="A1373" s="94"/>
      <c r="B1373" s="117" t="s">
        <v>2878</v>
      </c>
      <c r="C1373" s="117" t="s">
        <v>2835</v>
      </c>
      <c r="D1373" s="117" t="s">
        <v>2879</v>
      </c>
      <c r="E1373" s="118" t="s">
        <v>6947</v>
      </c>
      <c r="F1373" s="117" t="s">
        <v>2835</v>
      </c>
      <c r="G1373" s="117" t="s">
        <v>6692</v>
      </c>
    </row>
    <row r="1374" spans="1:7" hidden="1">
      <c r="A1374" s="94"/>
      <c r="B1374" s="117" t="s">
        <v>2880</v>
      </c>
      <c r="C1374" s="117" t="s">
        <v>2835</v>
      </c>
      <c r="D1374" s="117" t="s">
        <v>2881</v>
      </c>
      <c r="E1374" s="118" t="s">
        <v>6947</v>
      </c>
      <c r="F1374" s="117" t="s">
        <v>2835</v>
      </c>
      <c r="G1374" s="117" t="s">
        <v>6692</v>
      </c>
    </row>
    <row r="1375" spans="1:7" hidden="1">
      <c r="A1375" s="94"/>
      <c r="B1375" s="117" t="s">
        <v>2882</v>
      </c>
      <c r="C1375" s="117" t="s">
        <v>2835</v>
      </c>
      <c r="D1375" s="117" t="s">
        <v>2883</v>
      </c>
      <c r="E1375" s="118" t="s">
        <v>6946</v>
      </c>
      <c r="F1375" s="117" t="s">
        <v>2835</v>
      </c>
      <c r="G1375" s="117" t="s">
        <v>6692</v>
      </c>
    </row>
    <row r="1376" spans="1:7" hidden="1">
      <c r="A1376" s="94"/>
      <c r="B1376" s="117" t="s">
        <v>2884</v>
      </c>
      <c r="C1376" s="117" t="s">
        <v>2835</v>
      </c>
      <c r="D1376" s="117" t="s">
        <v>2885</v>
      </c>
      <c r="E1376" s="118" t="s">
        <v>6946</v>
      </c>
      <c r="F1376" s="117" t="s">
        <v>2835</v>
      </c>
      <c r="G1376" s="117" t="s">
        <v>6692</v>
      </c>
    </row>
    <row r="1377" spans="1:7" hidden="1">
      <c r="A1377" s="94"/>
      <c r="B1377" s="117" t="s">
        <v>2886</v>
      </c>
      <c r="C1377" s="117" t="s">
        <v>2835</v>
      </c>
      <c r="D1377" s="117" t="s">
        <v>2887</v>
      </c>
      <c r="E1377" s="118" t="s">
        <v>6947</v>
      </c>
      <c r="F1377" s="117" t="s">
        <v>2835</v>
      </c>
      <c r="G1377" s="117" t="s">
        <v>6692</v>
      </c>
    </row>
    <row r="1378" spans="1:7" hidden="1">
      <c r="A1378" s="94"/>
      <c r="B1378" s="117" t="s">
        <v>2888</v>
      </c>
      <c r="C1378" s="117" t="s">
        <v>2835</v>
      </c>
      <c r="D1378" s="117" t="s">
        <v>6948</v>
      </c>
      <c r="E1378" s="118" t="s">
        <v>6946</v>
      </c>
      <c r="F1378" s="117" t="s">
        <v>2835</v>
      </c>
      <c r="G1378" s="117" t="s">
        <v>6692</v>
      </c>
    </row>
    <row r="1379" spans="1:7" hidden="1">
      <c r="A1379" s="94"/>
      <c r="B1379" s="117" t="s">
        <v>2889</v>
      </c>
      <c r="C1379" s="117" t="s">
        <v>2835</v>
      </c>
      <c r="D1379" s="117" t="s">
        <v>2890</v>
      </c>
      <c r="E1379" s="118" t="s">
        <v>6947</v>
      </c>
      <c r="F1379" s="117" t="s">
        <v>2835</v>
      </c>
      <c r="G1379" s="117" t="s">
        <v>6692</v>
      </c>
    </row>
    <row r="1380" spans="1:7" hidden="1">
      <c r="A1380" s="94"/>
      <c r="B1380" s="117" t="s">
        <v>2891</v>
      </c>
      <c r="C1380" s="117" t="s">
        <v>2835</v>
      </c>
      <c r="D1380" s="117" t="s">
        <v>2892</v>
      </c>
      <c r="E1380" s="118" t="s">
        <v>6947</v>
      </c>
      <c r="F1380" s="117" t="s">
        <v>2835</v>
      </c>
      <c r="G1380" s="117" t="s">
        <v>6692</v>
      </c>
    </row>
    <row r="1381" spans="1:7" hidden="1">
      <c r="A1381" s="94"/>
      <c r="B1381" s="117" t="s">
        <v>2893</v>
      </c>
      <c r="C1381" s="117" t="s">
        <v>2835</v>
      </c>
      <c r="D1381" s="117" t="s">
        <v>6949</v>
      </c>
      <c r="E1381" s="118" t="s">
        <v>6947</v>
      </c>
      <c r="F1381" s="117" t="s">
        <v>2835</v>
      </c>
      <c r="G1381" s="117" t="s">
        <v>6692</v>
      </c>
    </row>
    <row r="1382" spans="1:7" hidden="1">
      <c r="A1382" s="94"/>
      <c r="B1382" s="117" t="s">
        <v>2894</v>
      </c>
      <c r="C1382" s="117" t="s">
        <v>2835</v>
      </c>
      <c r="D1382" s="117" t="s">
        <v>2895</v>
      </c>
      <c r="E1382" s="118" t="s">
        <v>6946</v>
      </c>
      <c r="F1382" s="117" t="s">
        <v>2835</v>
      </c>
      <c r="G1382" s="117" t="s">
        <v>6692</v>
      </c>
    </row>
    <row r="1383" spans="1:7" hidden="1">
      <c r="A1383" s="94"/>
      <c r="B1383" s="117" t="s">
        <v>2896</v>
      </c>
      <c r="C1383" s="117" t="s">
        <v>2835</v>
      </c>
      <c r="D1383" s="117" t="s">
        <v>6950</v>
      </c>
      <c r="E1383" s="118" t="s">
        <v>6947</v>
      </c>
      <c r="F1383" s="117" t="s">
        <v>2835</v>
      </c>
      <c r="G1383" s="117" t="s">
        <v>6692</v>
      </c>
    </row>
    <row r="1384" spans="1:7" hidden="1">
      <c r="A1384" s="94"/>
      <c r="B1384" s="117" t="s">
        <v>2897</v>
      </c>
      <c r="C1384" s="117" t="s">
        <v>2835</v>
      </c>
      <c r="D1384" s="117" t="s">
        <v>2898</v>
      </c>
      <c r="E1384" s="118" t="s">
        <v>6947</v>
      </c>
      <c r="F1384" s="117" t="s">
        <v>2835</v>
      </c>
      <c r="G1384" s="117" t="s">
        <v>6692</v>
      </c>
    </row>
    <row r="1385" spans="1:7" hidden="1">
      <c r="A1385" s="94"/>
      <c r="B1385" s="117" t="s">
        <v>2899</v>
      </c>
      <c r="C1385" s="117" t="s">
        <v>2835</v>
      </c>
      <c r="D1385" s="117" t="s">
        <v>2900</v>
      </c>
      <c r="E1385" s="118" t="s">
        <v>6947</v>
      </c>
      <c r="F1385" s="117" t="s">
        <v>2835</v>
      </c>
      <c r="G1385" s="117" t="s">
        <v>6692</v>
      </c>
    </row>
    <row r="1386" spans="1:7" hidden="1">
      <c r="A1386" s="94"/>
      <c r="B1386" s="117" t="s">
        <v>2901</v>
      </c>
      <c r="C1386" s="117" t="s">
        <v>2835</v>
      </c>
      <c r="D1386" s="117" t="s">
        <v>2902</v>
      </c>
      <c r="E1386" s="118" t="s">
        <v>6946</v>
      </c>
      <c r="F1386" s="117" t="s">
        <v>2835</v>
      </c>
      <c r="G1386" s="117" t="s">
        <v>6692</v>
      </c>
    </row>
    <row r="1387" spans="1:7" hidden="1">
      <c r="A1387" s="94"/>
      <c r="B1387" s="117" t="s">
        <v>2903</v>
      </c>
      <c r="C1387" s="117" t="s">
        <v>2835</v>
      </c>
      <c r="D1387" s="117" t="s">
        <v>2904</v>
      </c>
      <c r="E1387" s="118" t="s">
        <v>6946</v>
      </c>
      <c r="F1387" s="117" t="s">
        <v>2835</v>
      </c>
      <c r="G1387" s="117" t="s">
        <v>6692</v>
      </c>
    </row>
    <row r="1388" spans="1:7" hidden="1">
      <c r="A1388" s="94"/>
      <c r="B1388" s="117" t="s">
        <v>2905</v>
      </c>
      <c r="C1388" s="117" t="s">
        <v>2835</v>
      </c>
      <c r="D1388" s="117" t="s">
        <v>2906</v>
      </c>
      <c r="E1388" s="118" t="s">
        <v>6947</v>
      </c>
      <c r="F1388" s="117" t="s">
        <v>2835</v>
      </c>
      <c r="G1388" s="117" t="s">
        <v>6692</v>
      </c>
    </row>
    <row r="1389" spans="1:7" hidden="1">
      <c r="A1389" s="94"/>
      <c r="B1389" s="117" t="s">
        <v>2907</v>
      </c>
      <c r="C1389" s="117" t="s">
        <v>2835</v>
      </c>
      <c r="D1389" s="117" t="s">
        <v>2908</v>
      </c>
      <c r="E1389" s="118" t="s">
        <v>6946</v>
      </c>
      <c r="F1389" s="117" t="s">
        <v>2835</v>
      </c>
      <c r="G1389" s="117" t="s">
        <v>6692</v>
      </c>
    </row>
    <row r="1390" spans="1:7" hidden="1">
      <c r="A1390" s="94"/>
      <c r="B1390" s="117" t="s">
        <v>2909</v>
      </c>
      <c r="C1390" s="117" t="s">
        <v>2835</v>
      </c>
      <c r="D1390" s="117" t="s">
        <v>2910</v>
      </c>
      <c r="E1390" s="118" t="s">
        <v>6947</v>
      </c>
      <c r="F1390" s="117" t="s">
        <v>2835</v>
      </c>
      <c r="G1390" s="117" t="s">
        <v>6692</v>
      </c>
    </row>
    <row r="1391" spans="1:7" hidden="1">
      <c r="A1391" s="94"/>
      <c r="B1391" s="117" t="s">
        <v>2911</v>
      </c>
      <c r="C1391" s="117" t="s">
        <v>2835</v>
      </c>
      <c r="D1391" s="117" t="s">
        <v>2912</v>
      </c>
      <c r="E1391" s="118" t="s">
        <v>6946</v>
      </c>
      <c r="F1391" s="117" t="s">
        <v>2835</v>
      </c>
      <c r="G1391" s="117" t="s">
        <v>6692</v>
      </c>
    </row>
    <row r="1392" spans="1:7" hidden="1">
      <c r="A1392" s="94"/>
      <c r="B1392" s="117" t="s">
        <v>2913</v>
      </c>
      <c r="C1392" s="117" t="s">
        <v>2835</v>
      </c>
      <c r="D1392" s="117" t="s">
        <v>6951</v>
      </c>
      <c r="E1392" s="118" t="s">
        <v>6946</v>
      </c>
      <c r="F1392" s="117" t="s">
        <v>2835</v>
      </c>
      <c r="G1392" s="117" t="s">
        <v>6692</v>
      </c>
    </row>
    <row r="1393" spans="1:7" hidden="1">
      <c r="A1393" s="94"/>
      <c r="B1393" s="117" t="s">
        <v>2914</v>
      </c>
      <c r="C1393" s="117" t="s">
        <v>2835</v>
      </c>
      <c r="D1393" s="117" t="s">
        <v>2915</v>
      </c>
      <c r="E1393" s="118" t="s">
        <v>6946</v>
      </c>
      <c r="F1393" s="117" t="s">
        <v>2835</v>
      </c>
      <c r="G1393" s="117" t="s">
        <v>6692</v>
      </c>
    </row>
    <row r="1394" spans="1:7" hidden="1">
      <c r="A1394" s="94"/>
      <c r="B1394" s="117" t="s">
        <v>2916</v>
      </c>
      <c r="C1394" s="117" t="s">
        <v>2835</v>
      </c>
      <c r="D1394" s="117" t="s">
        <v>6952</v>
      </c>
      <c r="E1394" s="118" t="s">
        <v>6946</v>
      </c>
      <c r="F1394" s="117" t="s">
        <v>2835</v>
      </c>
      <c r="G1394" s="117" t="s">
        <v>6692</v>
      </c>
    </row>
    <row r="1395" spans="1:7" hidden="1">
      <c r="A1395" s="94"/>
      <c r="B1395" s="117" t="s">
        <v>2917</v>
      </c>
      <c r="C1395" s="117" t="s">
        <v>2835</v>
      </c>
      <c r="D1395" s="117" t="s">
        <v>6953</v>
      </c>
      <c r="E1395" s="118" t="s">
        <v>6946</v>
      </c>
      <c r="F1395" s="117" t="s">
        <v>2835</v>
      </c>
      <c r="G1395" s="117" t="s">
        <v>6692</v>
      </c>
    </row>
    <row r="1396" spans="1:7" hidden="1">
      <c r="A1396" s="94"/>
      <c r="B1396" s="117" t="s">
        <v>2834</v>
      </c>
      <c r="C1396" s="117" t="s">
        <v>2835</v>
      </c>
      <c r="D1396" s="117" t="s">
        <v>2835</v>
      </c>
      <c r="E1396" s="118" t="s">
        <v>6946</v>
      </c>
      <c r="F1396" s="117" t="s">
        <v>2835</v>
      </c>
      <c r="G1396" s="117" t="s">
        <v>6679</v>
      </c>
    </row>
    <row r="1397" spans="1:7" hidden="1">
      <c r="A1397" s="94"/>
      <c r="B1397" s="117" t="s">
        <v>2836</v>
      </c>
      <c r="C1397" s="117" t="s">
        <v>2835</v>
      </c>
      <c r="D1397" s="117" t="s">
        <v>2837</v>
      </c>
      <c r="E1397" s="118" t="s">
        <v>6946</v>
      </c>
      <c r="F1397" s="117" t="s">
        <v>2835</v>
      </c>
      <c r="G1397" s="117" t="s">
        <v>6681</v>
      </c>
    </row>
    <row r="1398" spans="1:7" hidden="1">
      <c r="A1398" s="94"/>
      <c r="B1398" s="117" t="s">
        <v>2838</v>
      </c>
      <c r="C1398" s="117" t="s">
        <v>2835</v>
      </c>
      <c r="D1398" s="117" t="s">
        <v>2839</v>
      </c>
      <c r="E1398" s="118" t="s">
        <v>6946</v>
      </c>
      <c r="F1398" s="117" t="s">
        <v>2835</v>
      </c>
      <c r="G1398" s="117" t="s">
        <v>6681</v>
      </c>
    </row>
    <row r="1399" spans="1:7" hidden="1">
      <c r="A1399" s="94"/>
      <c r="B1399" s="117" t="s">
        <v>2840</v>
      </c>
      <c r="C1399" s="117" t="s">
        <v>2835</v>
      </c>
      <c r="D1399" s="117" t="s">
        <v>2841</v>
      </c>
      <c r="E1399" s="118" t="s">
        <v>6947</v>
      </c>
      <c r="F1399" s="117" t="s">
        <v>2835</v>
      </c>
      <c r="G1399" s="117" t="s">
        <v>6681</v>
      </c>
    </row>
    <row r="1400" spans="1:7" hidden="1">
      <c r="A1400" s="94"/>
      <c r="B1400" s="117" t="s">
        <v>2842</v>
      </c>
      <c r="C1400" s="117" t="s">
        <v>2835</v>
      </c>
      <c r="D1400" s="117" t="s">
        <v>2843</v>
      </c>
      <c r="E1400" s="118" t="s">
        <v>6946</v>
      </c>
      <c r="F1400" s="117" t="s">
        <v>2835</v>
      </c>
      <c r="G1400" s="117" t="s">
        <v>6681</v>
      </c>
    </row>
    <row r="1401" spans="1:7" hidden="1">
      <c r="A1401" s="94"/>
      <c r="B1401" s="117" t="s">
        <v>2844</v>
      </c>
      <c r="C1401" s="117" t="s">
        <v>2835</v>
      </c>
      <c r="D1401" s="117" t="s">
        <v>2845</v>
      </c>
      <c r="E1401" s="118" t="s">
        <v>6946</v>
      </c>
      <c r="F1401" s="117" t="s">
        <v>2835</v>
      </c>
      <c r="G1401" s="117" t="s">
        <v>6681</v>
      </c>
    </row>
    <row r="1402" spans="1:7" hidden="1">
      <c r="A1402" s="94"/>
      <c r="B1402" s="117" t="s">
        <v>2846</v>
      </c>
      <c r="C1402" s="117" t="s">
        <v>2835</v>
      </c>
      <c r="D1402" s="117" t="s">
        <v>2847</v>
      </c>
      <c r="E1402" s="118" t="s">
        <v>6947</v>
      </c>
      <c r="F1402" s="117" t="s">
        <v>2835</v>
      </c>
      <c r="G1402" s="117" t="s">
        <v>6681</v>
      </c>
    </row>
    <row r="1403" spans="1:7" hidden="1">
      <c r="A1403" s="94"/>
      <c r="B1403" s="117" t="s">
        <v>2848</v>
      </c>
      <c r="C1403" s="117" t="s">
        <v>2835</v>
      </c>
      <c r="D1403" s="117" t="s">
        <v>2849</v>
      </c>
      <c r="E1403" s="118" t="s">
        <v>6947</v>
      </c>
      <c r="F1403" s="117" t="s">
        <v>2835</v>
      </c>
      <c r="G1403" s="117" t="s">
        <v>6681</v>
      </c>
    </row>
    <row r="1404" spans="1:7" hidden="1">
      <c r="A1404" s="94"/>
      <c r="B1404" s="117" t="s">
        <v>2850</v>
      </c>
      <c r="C1404" s="117" t="s">
        <v>2835</v>
      </c>
      <c r="D1404" s="117" t="s">
        <v>2851</v>
      </c>
      <c r="E1404" s="118" t="s">
        <v>6946</v>
      </c>
      <c r="F1404" s="117" t="s">
        <v>2835</v>
      </c>
      <c r="G1404" s="117" t="s">
        <v>6681</v>
      </c>
    </row>
    <row r="1405" spans="1:7" hidden="1">
      <c r="A1405" s="94"/>
      <c r="B1405" s="117" t="s">
        <v>2852</v>
      </c>
      <c r="C1405" s="117" t="s">
        <v>2835</v>
      </c>
      <c r="D1405" s="117" t="s">
        <v>2853</v>
      </c>
      <c r="E1405" s="118" t="s">
        <v>6947</v>
      </c>
      <c r="F1405" s="117" t="s">
        <v>2835</v>
      </c>
      <c r="G1405" s="117" t="s">
        <v>6681</v>
      </c>
    </row>
    <row r="1406" spans="1:7" hidden="1">
      <c r="A1406" s="94"/>
      <c r="B1406" s="117" t="s">
        <v>2854</v>
      </c>
      <c r="C1406" s="117" t="s">
        <v>2835</v>
      </c>
      <c r="D1406" s="117" t="s">
        <v>2855</v>
      </c>
      <c r="E1406" s="118" t="s">
        <v>6946</v>
      </c>
      <c r="F1406" s="117" t="s">
        <v>2835</v>
      </c>
      <c r="G1406" s="117" t="s">
        <v>6681</v>
      </c>
    </row>
    <row r="1407" spans="1:7" hidden="1">
      <c r="A1407" s="94"/>
      <c r="B1407" s="117" t="s">
        <v>2856</v>
      </c>
      <c r="C1407" s="117" t="s">
        <v>2835</v>
      </c>
      <c r="D1407" s="117" t="s">
        <v>2857</v>
      </c>
      <c r="E1407" s="118" t="s">
        <v>6947</v>
      </c>
      <c r="F1407" s="117" t="s">
        <v>2835</v>
      </c>
      <c r="G1407" s="117" t="s">
        <v>6681</v>
      </c>
    </row>
    <row r="1408" spans="1:7" hidden="1">
      <c r="A1408" s="94"/>
      <c r="B1408" s="117" t="s">
        <v>2858</v>
      </c>
      <c r="C1408" s="117" t="s">
        <v>2835</v>
      </c>
      <c r="D1408" s="117" t="s">
        <v>2859</v>
      </c>
      <c r="E1408" s="118" t="s">
        <v>6946</v>
      </c>
      <c r="F1408" s="117" t="s">
        <v>2835</v>
      </c>
      <c r="G1408" s="117" t="s">
        <v>6681</v>
      </c>
    </row>
    <row r="1409" spans="1:7" hidden="1">
      <c r="A1409" s="94"/>
      <c r="B1409" s="117" t="s">
        <v>2860</v>
      </c>
      <c r="C1409" s="117" t="s">
        <v>2835</v>
      </c>
      <c r="D1409" s="117" t="s">
        <v>2861</v>
      </c>
      <c r="E1409" s="118" t="s">
        <v>6946</v>
      </c>
      <c r="F1409" s="117" t="s">
        <v>2835</v>
      </c>
      <c r="G1409" s="117" t="s">
        <v>6681</v>
      </c>
    </row>
    <row r="1410" spans="1:7" hidden="1">
      <c r="A1410" s="94"/>
      <c r="B1410" s="117" t="s">
        <v>2862</v>
      </c>
      <c r="C1410" s="117" t="s">
        <v>2835</v>
      </c>
      <c r="D1410" s="117" t="s">
        <v>2863</v>
      </c>
      <c r="E1410" s="118" t="s">
        <v>6947</v>
      </c>
      <c r="F1410" s="117" t="s">
        <v>2835</v>
      </c>
      <c r="G1410" s="117" t="s">
        <v>6681</v>
      </c>
    </row>
    <row r="1411" spans="1:7" hidden="1">
      <c r="A1411" s="94"/>
      <c r="B1411" s="117" t="s">
        <v>2864</v>
      </c>
      <c r="C1411" s="117" t="s">
        <v>2835</v>
      </c>
      <c r="D1411" s="117" t="s">
        <v>2865</v>
      </c>
      <c r="E1411" s="118" t="s">
        <v>6947</v>
      </c>
      <c r="F1411" s="117" t="s">
        <v>2835</v>
      </c>
      <c r="G1411" s="117" t="s">
        <v>6681</v>
      </c>
    </row>
    <row r="1412" spans="1:7" hidden="1">
      <c r="A1412" s="94"/>
      <c r="B1412" s="117" t="s">
        <v>2866</v>
      </c>
      <c r="C1412" s="117" t="s">
        <v>2835</v>
      </c>
      <c r="D1412" s="117" t="s">
        <v>2867</v>
      </c>
      <c r="E1412" s="118" t="s">
        <v>6947</v>
      </c>
      <c r="F1412" s="117" t="s">
        <v>2835</v>
      </c>
      <c r="G1412" s="117" t="s">
        <v>6681</v>
      </c>
    </row>
    <row r="1413" spans="1:7" hidden="1">
      <c r="A1413" s="94"/>
      <c r="B1413" s="117" t="s">
        <v>2868</v>
      </c>
      <c r="C1413" s="117" t="s">
        <v>2835</v>
      </c>
      <c r="D1413" s="117" t="s">
        <v>2869</v>
      </c>
      <c r="E1413" s="118" t="s">
        <v>6946</v>
      </c>
      <c r="F1413" s="117" t="s">
        <v>2835</v>
      </c>
      <c r="G1413" s="117" t="s">
        <v>6681</v>
      </c>
    </row>
    <row r="1414" spans="1:7" hidden="1">
      <c r="A1414" s="94"/>
      <c r="B1414" s="117" t="s">
        <v>2870</v>
      </c>
      <c r="C1414" s="117" t="s">
        <v>2835</v>
      </c>
      <c r="D1414" s="117" t="s">
        <v>2871</v>
      </c>
      <c r="E1414" s="118" t="s">
        <v>6946</v>
      </c>
      <c r="F1414" s="117" t="s">
        <v>2835</v>
      </c>
      <c r="G1414" s="117" t="s">
        <v>6681</v>
      </c>
    </row>
    <row r="1415" spans="1:7" hidden="1">
      <c r="A1415" s="94"/>
      <c r="B1415" s="117" t="s">
        <v>2872</v>
      </c>
      <c r="C1415" s="117" t="s">
        <v>2835</v>
      </c>
      <c r="D1415" s="117" t="s">
        <v>2873</v>
      </c>
      <c r="E1415" s="118" t="s">
        <v>6946</v>
      </c>
      <c r="F1415" s="117" t="s">
        <v>2835</v>
      </c>
      <c r="G1415" s="117" t="s">
        <v>6681</v>
      </c>
    </row>
    <row r="1416" spans="1:7" hidden="1">
      <c r="A1416" s="94"/>
      <c r="B1416" s="117" t="s">
        <v>2953</v>
      </c>
      <c r="C1416" s="117" t="s">
        <v>2919</v>
      </c>
      <c r="D1416" s="117" t="s">
        <v>2954</v>
      </c>
      <c r="E1416" s="118" t="s">
        <v>6954</v>
      </c>
      <c r="F1416" s="117" t="s">
        <v>2919</v>
      </c>
      <c r="G1416" s="117" t="s">
        <v>6692</v>
      </c>
    </row>
    <row r="1417" spans="1:7" hidden="1">
      <c r="A1417" s="94"/>
      <c r="B1417" s="117" t="s">
        <v>2955</v>
      </c>
      <c r="C1417" s="117" t="s">
        <v>2919</v>
      </c>
      <c r="D1417" s="117" t="s">
        <v>6955</v>
      </c>
      <c r="E1417" s="118" t="s">
        <v>6954</v>
      </c>
      <c r="F1417" s="117" t="s">
        <v>2919</v>
      </c>
      <c r="G1417" s="117" t="s">
        <v>6692</v>
      </c>
    </row>
    <row r="1418" spans="1:7" hidden="1">
      <c r="A1418" s="94"/>
      <c r="B1418" s="117" t="s">
        <v>2956</v>
      </c>
      <c r="C1418" s="117" t="s">
        <v>2919</v>
      </c>
      <c r="D1418" s="117" t="s">
        <v>6956</v>
      </c>
      <c r="E1418" s="118" t="s">
        <v>6957</v>
      </c>
      <c r="F1418" s="117" t="s">
        <v>2919</v>
      </c>
      <c r="G1418" s="117" t="s">
        <v>6692</v>
      </c>
    </row>
    <row r="1419" spans="1:7" hidden="1">
      <c r="A1419" s="94"/>
      <c r="B1419" s="117" t="s">
        <v>2957</v>
      </c>
      <c r="C1419" s="117" t="s">
        <v>2919</v>
      </c>
      <c r="D1419" s="117" t="s">
        <v>6958</v>
      </c>
      <c r="E1419" s="118" t="s">
        <v>6957</v>
      </c>
      <c r="F1419" s="117" t="s">
        <v>2919</v>
      </c>
      <c r="G1419" s="117" t="s">
        <v>6692</v>
      </c>
    </row>
    <row r="1420" spans="1:7" hidden="1">
      <c r="A1420" s="94"/>
      <c r="B1420" s="117" t="s">
        <v>2958</v>
      </c>
      <c r="C1420" s="117" t="s">
        <v>2919</v>
      </c>
      <c r="D1420" s="117" t="s">
        <v>2959</v>
      </c>
      <c r="E1420" s="118" t="s">
        <v>6957</v>
      </c>
      <c r="F1420" s="117" t="s">
        <v>2919</v>
      </c>
      <c r="G1420" s="117" t="s">
        <v>6692</v>
      </c>
    </row>
    <row r="1421" spans="1:7" hidden="1">
      <c r="A1421" s="94"/>
      <c r="B1421" s="117" t="s">
        <v>2960</v>
      </c>
      <c r="C1421" s="117" t="s">
        <v>2919</v>
      </c>
      <c r="D1421" s="117" t="s">
        <v>2961</v>
      </c>
      <c r="E1421" s="118" t="s">
        <v>6957</v>
      </c>
      <c r="F1421" s="117" t="s">
        <v>2919</v>
      </c>
      <c r="G1421" s="117" t="s">
        <v>6692</v>
      </c>
    </row>
    <row r="1422" spans="1:7" hidden="1">
      <c r="A1422" s="94"/>
      <c r="B1422" s="117" t="s">
        <v>2962</v>
      </c>
      <c r="C1422" s="117" t="s">
        <v>2919</v>
      </c>
      <c r="D1422" s="117" t="s">
        <v>2963</v>
      </c>
      <c r="E1422" s="118" t="s">
        <v>6957</v>
      </c>
      <c r="F1422" s="117" t="s">
        <v>2919</v>
      </c>
      <c r="G1422" s="117" t="s">
        <v>6692</v>
      </c>
    </row>
    <row r="1423" spans="1:7" hidden="1">
      <c r="A1423" s="94"/>
      <c r="B1423" s="117" t="s">
        <v>2964</v>
      </c>
      <c r="C1423" s="117" t="s">
        <v>2919</v>
      </c>
      <c r="D1423" s="117" t="s">
        <v>2965</v>
      </c>
      <c r="E1423" s="118" t="s">
        <v>6954</v>
      </c>
      <c r="F1423" s="117" t="s">
        <v>2919</v>
      </c>
      <c r="G1423" s="117" t="s">
        <v>6692</v>
      </c>
    </row>
    <row r="1424" spans="1:7" hidden="1">
      <c r="A1424" s="94"/>
      <c r="B1424" s="117" t="s">
        <v>2966</v>
      </c>
      <c r="C1424" s="117" t="s">
        <v>2919</v>
      </c>
      <c r="D1424" s="117" t="s">
        <v>2967</v>
      </c>
      <c r="E1424" s="118" t="s">
        <v>6954</v>
      </c>
      <c r="F1424" s="117" t="s">
        <v>2919</v>
      </c>
      <c r="G1424" s="117" t="s">
        <v>6692</v>
      </c>
    </row>
    <row r="1425" spans="1:7" hidden="1">
      <c r="A1425" s="94"/>
      <c r="B1425" s="117" t="s">
        <v>2968</v>
      </c>
      <c r="C1425" s="117" t="s">
        <v>2919</v>
      </c>
      <c r="D1425" s="117" t="s">
        <v>2969</v>
      </c>
      <c r="E1425" s="118" t="s">
        <v>6954</v>
      </c>
      <c r="F1425" s="117" t="s">
        <v>2919</v>
      </c>
      <c r="G1425" s="117" t="s">
        <v>6692</v>
      </c>
    </row>
    <row r="1426" spans="1:7" hidden="1">
      <c r="A1426" s="94"/>
      <c r="B1426" s="117" t="s">
        <v>2970</v>
      </c>
      <c r="C1426" s="117" t="s">
        <v>2919</v>
      </c>
      <c r="D1426" s="117" t="s">
        <v>2971</v>
      </c>
      <c r="E1426" s="118" t="s">
        <v>6954</v>
      </c>
      <c r="F1426" s="117" t="s">
        <v>2919</v>
      </c>
      <c r="G1426" s="117" t="s">
        <v>6692</v>
      </c>
    </row>
    <row r="1427" spans="1:7" hidden="1">
      <c r="A1427" s="94"/>
      <c r="B1427" s="117" t="s">
        <v>2972</v>
      </c>
      <c r="C1427" s="117" t="s">
        <v>2919</v>
      </c>
      <c r="D1427" s="117" t="s">
        <v>2973</v>
      </c>
      <c r="E1427" s="118" t="s">
        <v>6954</v>
      </c>
      <c r="F1427" s="117" t="s">
        <v>2919</v>
      </c>
      <c r="G1427" s="117" t="s">
        <v>6692</v>
      </c>
    </row>
    <row r="1428" spans="1:7" hidden="1">
      <c r="A1428" s="94"/>
      <c r="B1428" s="117" t="s">
        <v>2974</v>
      </c>
      <c r="C1428" s="117" t="s">
        <v>2919</v>
      </c>
      <c r="D1428" s="117" t="s">
        <v>2975</v>
      </c>
      <c r="E1428" s="118" t="s">
        <v>6954</v>
      </c>
      <c r="F1428" s="117" t="s">
        <v>2919</v>
      </c>
      <c r="G1428" s="117" t="s">
        <v>6692</v>
      </c>
    </row>
    <row r="1429" spans="1:7" hidden="1">
      <c r="A1429" s="94"/>
      <c r="B1429" s="117" t="s">
        <v>2976</v>
      </c>
      <c r="C1429" s="117" t="s">
        <v>2919</v>
      </c>
      <c r="D1429" s="117" t="s">
        <v>6959</v>
      </c>
      <c r="E1429" s="118" t="s">
        <v>6954</v>
      </c>
      <c r="F1429" s="117" t="s">
        <v>2919</v>
      </c>
      <c r="G1429" s="117" t="s">
        <v>6692</v>
      </c>
    </row>
    <row r="1430" spans="1:7" hidden="1">
      <c r="A1430" s="94"/>
      <c r="B1430" s="117" t="s">
        <v>2977</v>
      </c>
      <c r="C1430" s="117" t="s">
        <v>2919</v>
      </c>
      <c r="D1430" s="117" t="s">
        <v>2978</v>
      </c>
      <c r="E1430" s="118" t="s">
        <v>6954</v>
      </c>
      <c r="F1430" s="117" t="s">
        <v>2919</v>
      </c>
      <c r="G1430" s="117" t="s">
        <v>6692</v>
      </c>
    </row>
    <row r="1431" spans="1:7" hidden="1">
      <c r="A1431" s="94"/>
      <c r="B1431" s="117" t="s">
        <v>2979</v>
      </c>
      <c r="C1431" s="117" t="s">
        <v>2919</v>
      </c>
      <c r="D1431" s="117" t="s">
        <v>2980</v>
      </c>
      <c r="E1431" s="118" t="s">
        <v>6957</v>
      </c>
      <c r="F1431" s="117" t="s">
        <v>2919</v>
      </c>
      <c r="G1431" s="117" t="s">
        <v>6692</v>
      </c>
    </row>
    <row r="1432" spans="1:7" hidden="1">
      <c r="A1432" s="94"/>
      <c r="B1432" s="117" t="s">
        <v>2981</v>
      </c>
      <c r="C1432" s="117" t="s">
        <v>2919</v>
      </c>
      <c r="D1432" s="117" t="s">
        <v>2982</v>
      </c>
      <c r="E1432" s="118" t="s">
        <v>6954</v>
      </c>
      <c r="F1432" s="117" t="s">
        <v>2919</v>
      </c>
      <c r="G1432" s="117" t="s">
        <v>6692</v>
      </c>
    </row>
    <row r="1433" spans="1:7" hidden="1">
      <c r="A1433" s="94"/>
      <c r="B1433" s="117" t="s">
        <v>2983</v>
      </c>
      <c r="C1433" s="117" t="s">
        <v>2919</v>
      </c>
      <c r="D1433" s="117" t="s">
        <v>2984</v>
      </c>
      <c r="E1433" s="118" t="s">
        <v>6957</v>
      </c>
      <c r="F1433" s="117" t="s">
        <v>2919</v>
      </c>
      <c r="G1433" s="117" t="s">
        <v>6692</v>
      </c>
    </row>
    <row r="1434" spans="1:7" hidden="1">
      <c r="A1434" s="94"/>
      <c r="B1434" s="117" t="s">
        <v>2985</v>
      </c>
      <c r="C1434" s="117" t="s">
        <v>2919</v>
      </c>
      <c r="D1434" s="117" t="s">
        <v>2986</v>
      </c>
      <c r="E1434" s="118" t="s">
        <v>6954</v>
      </c>
      <c r="F1434" s="117" t="s">
        <v>2919</v>
      </c>
      <c r="G1434" s="117" t="s">
        <v>6692</v>
      </c>
    </row>
    <row r="1435" spans="1:7" hidden="1">
      <c r="A1435" s="94"/>
      <c r="B1435" s="117" t="s">
        <v>2987</v>
      </c>
      <c r="C1435" s="117" t="s">
        <v>2919</v>
      </c>
      <c r="D1435" s="117" t="s">
        <v>2988</v>
      </c>
      <c r="E1435" s="118" t="s">
        <v>6954</v>
      </c>
      <c r="F1435" s="117" t="s">
        <v>2919</v>
      </c>
      <c r="G1435" s="117" t="s">
        <v>6692</v>
      </c>
    </row>
    <row r="1436" spans="1:7" hidden="1">
      <c r="A1436" s="94"/>
      <c r="B1436" s="117" t="s">
        <v>2989</v>
      </c>
      <c r="C1436" s="117" t="s">
        <v>2919</v>
      </c>
      <c r="D1436" s="117" t="s">
        <v>6960</v>
      </c>
      <c r="E1436" s="118" t="s">
        <v>6957</v>
      </c>
      <c r="F1436" s="117" t="s">
        <v>2919</v>
      </c>
      <c r="G1436" s="117" t="s">
        <v>6692</v>
      </c>
    </row>
    <row r="1437" spans="1:7" hidden="1">
      <c r="A1437" s="94"/>
      <c r="B1437" s="117" t="s">
        <v>2990</v>
      </c>
      <c r="C1437" s="117" t="s">
        <v>2919</v>
      </c>
      <c r="D1437" s="117" t="s">
        <v>6961</v>
      </c>
      <c r="E1437" s="118" t="s">
        <v>6954</v>
      </c>
      <c r="F1437" s="117" t="s">
        <v>2919</v>
      </c>
      <c r="G1437" s="117" t="s">
        <v>6692</v>
      </c>
    </row>
    <row r="1438" spans="1:7" hidden="1">
      <c r="A1438" s="94"/>
      <c r="B1438" s="117" t="s">
        <v>6660</v>
      </c>
      <c r="C1438" s="117" t="s">
        <v>2919</v>
      </c>
      <c r="D1438" s="117" t="s">
        <v>6962</v>
      </c>
      <c r="E1438" s="118" t="s">
        <v>6957</v>
      </c>
      <c r="F1438" s="117" t="s">
        <v>2919</v>
      </c>
      <c r="G1438" s="117" t="s">
        <v>6692</v>
      </c>
    </row>
    <row r="1439" spans="1:7" hidden="1">
      <c r="A1439" s="94"/>
      <c r="B1439" s="117" t="s">
        <v>2918</v>
      </c>
      <c r="C1439" s="117" t="s">
        <v>2919</v>
      </c>
      <c r="D1439" s="117" t="s">
        <v>2919</v>
      </c>
      <c r="E1439" s="118" t="s">
        <v>6957</v>
      </c>
      <c r="F1439" s="117" t="s">
        <v>2919</v>
      </c>
      <c r="G1439" s="117" t="s">
        <v>6679</v>
      </c>
    </row>
    <row r="1440" spans="1:7" hidden="1">
      <c r="A1440" s="94"/>
      <c r="B1440" s="117" t="s">
        <v>2920</v>
      </c>
      <c r="C1440" s="117" t="s">
        <v>2919</v>
      </c>
      <c r="D1440" s="117" t="s">
        <v>2921</v>
      </c>
      <c r="E1440" s="118" t="s">
        <v>6957</v>
      </c>
      <c r="F1440" s="117" t="s">
        <v>2919</v>
      </c>
      <c r="G1440" s="117" t="s">
        <v>6681</v>
      </c>
    </row>
    <row r="1441" spans="1:7" hidden="1">
      <c r="A1441" s="94"/>
      <c r="B1441" s="117" t="s">
        <v>2922</v>
      </c>
      <c r="C1441" s="117" t="s">
        <v>2919</v>
      </c>
      <c r="D1441" s="117" t="s">
        <v>2923</v>
      </c>
      <c r="E1441" s="118" t="s">
        <v>6954</v>
      </c>
      <c r="F1441" s="117" t="s">
        <v>2919</v>
      </c>
      <c r="G1441" s="117" t="s">
        <v>6681</v>
      </c>
    </row>
    <row r="1442" spans="1:7" hidden="1">
      <c r="A1442" s="94"/>
      <c r="B1442" s="117" t="s">
        <v>2924</v>
      </c>
      <c r="C1442" s="117" t="s">
        <v>2919</v>
      </c>
      <c r="D1442" s="117" t="s">
        <v>2925</v>
      </c>
      <c r="E1442" s="118" t="s">
        <v>6954</v>
      </c>
      <c r="F1442" s="117" t="s">
        <v>2919</v>
      </c>
      <c r="G1442" s="117" t="s">
        <v>6681</v>
      </c>
    </row>
    <row r="1443" spans="1:7" hidden="1">
      <c r="A1443" s="94"/>
      <c r="B1443" s="117" t="s">
        <v>2926</v>
      </c>
      <c r="C1443" s="117" t="s">
        <v>2919</v>
      </c>
      <c r="D1443" s="117" t="s">
        <v>2927</v>
      </c>
      <c r="E1443" s="118" t="s">
        <v>6954</v>
      </c>
      <c r="F1443" s="117" t="s">
        <v>2919</v>
      </c>
      <c r="G1443" s="117" t="s">
        <v>6681</v>
      </c>
    </row>
    <row r="1444" spans="1:7" hidden="1">
      <c r="A1444" s="94"/>
      <c r="B1444" s="117" t="s">
        <v>2928</v>
      </c>
      <c r="C1444" s="117" t="s">
        <v>2919</v>
      </c>
      <c r="D1444" s="117" t="s">
        <v>2929</v>
      </c>
      <c r="E1444" s="118" t="s">
        <v>6957</v>
      </c>
      <c r="F1444" s="117" t="s">
        <v>2919</v>
      </c>
      <c r="G1444" s="117" t="s">
        <v>6681</v>
      </c>
    </row>
    <row r="1445" spans="1:7" hidden="1">
      <c r="A1445" s="94"/>
      <c r="B1445" s="117" t="s">
        <v>2930</v>
      </c>
      <c r="C1445" s="117" t="s">
        <v>2919</v>
      </c>
      <c r="D1445" s="117" t="s">
        <v>2931</v>
      </c>
      <c r="E1445" s="118" t="s">
        <v>6954</v>
      </c>
      <c r="F1445" s="117" t="s">
        <v>2919</v>
      </c>
      <c r="G1445" s="117" t="s">
        <v>6681</v>
      </c>
    </row>
    <row r="1446" spans="1:7" hidden="1">
      <c r="A1446" s="94"/>
      <c r="B1446" s="117" t="s">
        <v>2932</v>
      </c>
      <c r="C1446" s="117" t="s">
        <v>2919</v>
      </c>
      <c r="D1446" s="117" t="s">
        <v>2933</v>
      </c>
      <c r="E1446" s="118" t="s">
        <v>6954</v>
      </c>
      <c r="F1446" s="117" t="s">
        <v>2919</v>
      </c>
      <c r="G1446" s="117" t="s">
        <v>6681</v>
      </c>
    </row>
    <row r="1447" spans="1:7" hidden="1">
      <c r="A1447" s="94"/>
      <c r="B1447" s="117" t="s">
        <v>2934</v>
      </c>
      <c r="C1447" s="117" t="s">
        <v>2919</v>
      </c>
      <c r="D1447" s="117" t="s">
        <v>2935</v>
      </c>
      <c r="E1447" s="118" t="s">
        <v>6957</v>
      </c>
      <c r="F1447" s="117" t="s">
        <v>2919</v>
      </c>
      <c r="G1447" s="117" t="s">
        <v>6681</v>
      </c>
    </row>
    <row r="1448" spans="1:7" hidden="1">
      <c r="A1448" s="94"/>
      <c r="B1448" s="117" t="s">
        <v>2936</v>
      </c>
      <c r="C1448" s="117" t="s">
        <v>2919</v>
      </c>
      <c r="D1448" s="117" t="s">
        <v>2937</v>
      </c>
      <c r="E1448" s="118" t="s">
        <v>6954</v>
      </c>
      <c r="F1448" s="117" t="s">
        <v>2919</v>
      </c>
      <c r="G1448" s="117" t="s">
        <v>6681</v>
      </c>
    </row>
    <row r="1449" spans="1:7" hidden="1">
      <c r="A1449" s="94"/>
      <c r="B1449" s="117" t="s">
        <v>2938</v>
      </c>
      <c r="C1449" s="117" t="s">
        <v>2919</v>
      </c>
      <c r="D1449" s="117" t="s">
        <v>2939</v>
      </c>
      <c r="E1449" s="118" t="s">
        <v>6954</v>
      </c>
      <c r="F1449" s="117" t="s">
        <v>2919</v>
      </c>
      <c r="G1449" s="117" t="s">
        <v>6681</v>
      </c>
    </row>
    <row r="1450" spans="1:7" hidden="1">
      <c r="A1450" s="94"/>
      <c r="B1450" s="117" t="s">
        <v>2940</v>
      </c>
      <c r="C1450" s="117" t="s">
        <v>2919</v>
      </c>
      <c r="D1450" s="117" t="s">
        <v>576</v>
      </c>
      <c r="E1450" s="118" t="s">
        <v>6954</v>
      </c>
      <c r="F1450" s="117" t="s">
        <v>2919</v>
      </c>
      <c r="G1450" s="117" t="s">
        <v>6681</v>
      </c>
    </row>
    <row r="1451" spans="1:7" hidden="1">
      <c r="A1451" s="94"/>
      <c r="B1451" s="117" t="s">
        <v>2941</v>
      </c>
      <c r="C1451" s="117" t="s">
        <v>2919</v>
      </c>
      <c r="D1451" s="117" t="s">
        <v>2942</v>
      </c>
      <c r="E1451" s="118" t="s">
        <v>6957</v>
      </c>
      <c r="F1451" s="117" t="s">
        <v>2919</v>
      </c>
      <c r="G1451" s="117" t="s">
        <v>6681</v>
      </c>
    </row>
    <row r="1452" spans="1:7" hidden="1">
      <c r="A1452" s="94"/>
      <c r="B1452" s="117" t="s">
        <v>2943</v>
      </c>
      <c r="C1452" s="117" t="s">
        <v>2919</v>
      </c>
      <c r="D1452" s="117" t="s">
        <v>2944</v>
      </c>
      <c r="E1452" s="118" t="s">
        <v>6954</v>
      </c>
      <c r="F1452" s="117" t="s">
        <v>2919</v>
      </c>
      <c r="G1452" s="117" t="s">
        <v>6681</v>
      </c>
    </row>
    <row r="1453" spans="1:7" hidden="1">
      <c r="A1453" s="94"/>
      <c r="B1453" s="117" t="s">
        <v>2945</v>
      </c>
      <c r="C1453" s="117" t="s">
        <v>2919</v>
      </c>
      <c r="D1453" s="117" t="s">
        <v>2946</v>
      </c>
      <c r="E1453" s="118" t="s">
        <v>6957</v>
      </c>
      <c r="F1453" s="117" t="s">
        <v>2919</v>
      </c>
      <c r="G1453" s="117" t="s">
        <v>6681</v>
      </c>
    </row>
    <row r="1454" spans="1:7" hidden="1">
      <c r="A1454" s="94"/>
      <c r="B1454" s="117" t="s">
        <v>2947</v>
      </c>
      <c r="C1454" s="117" t="s">
        <v>2919</v>
      </c>
      <c r="D1454" s="117" t="s">
        <v>2948</v>
      </c>
      <c r="E1454" s="118" t="s">
        <v>6954</v>
      </c>
      <c r="F1454" s="117" t="s">
        <v>2919</v>
      </c>
      <c r="G1454" s="117" t="s">
        <v>6681</v>
      </c>
    </row>
    <row r="1455" spans="1:7" hidden="1">
      <c r="A1455" s="94"/>
      <c r="B1455" s="117" t="s">
        <v>2949</v>
      </c>
      <c r="C1455" s="117" t="s">
        <v>2919</v>
      </c>
      <c r="D1455" s="117" t="s">
        <v>2950</v>
      </c>
      <c r="E1455" s="118" t="s">
        <v>6954</v>
      </c>
      <c r="F1455" s="117" t="s">
        <v>2919</v>
      </c>
      <c r="G1455" s="117" t="s">
        <v>6681</v>
      </c>
    </row>
    <row r="1456" spans="1:7" hidden="1">
      <c r="A1456" s="94"/>
      <c r="B1456" s="117" t="s">
        <v>2951</v>
      </c>
      <c r="C1456" s="117" t="s">
        <v>2919</v>
      </c>
      <c r="D1456" s="117" t="s">
        <v>2952</v>
      </c>
      <c r="E1456" s="118" t="s">
        <v>6954</v>
      </c>
      <c r="F1456" s="117" t="s">
        <v>2919</v>
      </c>
      <c r="G1456" s="117" t="s">
        <v>6681</v>
      </c>
    </row>
    <row r="1457" spans="1:7" hidden="1">
      <c r="A1457" s="94"/>
      <c r="B1457" s="117" t="s">
        <v>3046</v>
      </c>
      <c r="C1457" s="117" t="s">
        <v>2992</v>
      </c>
      <c r="D1457" s="117" t="s">
        <v>3047</v>
      </c>
      <c r="E1457" s="118" t="s">
        <v>6963</v>
      </c>
      <c r="F1457" s="117" t="s">
        <v>2992</v>
      </c>
      <c r="G1457" s="117" t="s">
        <v>6692</v>
      </c>
    </row>
    <row r="1458" spans="1:7" hidden="1">
      <c r="A1458" s="94"/>
      <c r="B1458" s="117" t="s">
        <v>3048</v>
      </c>
      <c r="C1458" s="117" t="s">
        <v>2992</v>
      </c>
      <c r="D1458" s="117" t="s">
        <v>3049</v>
      </c>
      <c r="E1458" s="118" t="s">
        <v>6964</v>
      </c>
      <c r="F1458" s="117" t="s">
        <v>2992</v>
      </c>
      <c r="G1458" s="117" t="s">
        <v>6692</v>
      </c>
    </row>
    <row r="1459" spans="1:7" hidden="1">
      <c r="A1459" s="94"/>
      <c r="B1459" s="117" t="s">
        <v>3050</v>
      </c>
      <c r="C1459" s="117" t="s">
        <v>2992</v>
      </c>
      <c r="D1459" s="117" t="s">
        <v>3051</v>
      </c>
      <c r="E1459" s="118" t="s">
        <v>6963</v>
      </c>
      <c r="F1459" s="117" t="s">
        <v>2992</v>
      </c>
      <c r="G1459" s="117" t="s">
        <v>6692</v>
      </c>
    </row>
    <row r="1460" spans="1:7" hidden="1">
      <c r="A1460" s="94"/>
      <c r="B1460" s="117" t="s">
        <v>3052</v>
      </c>
      <c r="C1460" s="117" t="s">
        <v>2992</v>
      </c>
      <c r="D1460" s="117" t="s">
        <v>3053</v>
      </c>
      <c r="E1460" s="118" t="s">
        <v>6964</v>
      </c>
      <c r="F1460" s="117" t="s">
        <v>2992</v>
      </c>
      <c r="G1460" s="117" t="s">
        <v>6692</v>
      </c>
    </row>
    <row r="1461" spans="1:7" hidden="1">
      <c r="A1461" s="94"/>
      <c r="B1461" s="117" t="s">
        <v>3054</v>
      </c>
      <c r="C1461" s="117" t="s">
        <v>2992</v>
      </c>
      <c r="D1461" s="117" t="s">
        <v>3055</v>
      </c>
      <c r="E1461" s="118" t="s">
        <v>6964</v>
      </c>
      <c r="F1461" s="117" t="s">
        <v>2992</v>
      </c>
      <c r="G1461" s="117" t="s">
        <v>6692</v>
      </c>
    </row>
    <row r="1462" spans="1:7" hidden="1">
      <c r="A1462" s="94"/>
      <c r="B1462" s="117" t="s">
        <v>3056</v>
      </c>
      <c r="C1462" s="117" t="s">
        <v>2992</v>
      </c>
      <c r="D1462" s="117" t="s">
        <v>3057</v>
      </c>
      <c r="E1462" s="118" t="s">
        <v>6963</v>
      </c>
      <c r="F1462" s="117" t="s">
        <v>2992</v>
      </c>
      <c r="G1462" s="117" t="s">
        <v>6692</v>
      </c>
    </row>
    <row r="1463" spans="1:7" hidden="1">
      <c r="A1463" s="94"/>
      <c r="B1463" s="117" t="s">
        <v>3058</v>
      </c>
      <c r="C1463" s="117" t="s">
        <v>2992</v>
      </c>
      <c r="D1463" s="117" t="s">
        <v>3059</v>
      </c>
      <c r="E1463" s="118" t="s">
        <v>6963</v>
      </c>
      <c r="F1463" s="117" t="s">
        <v>2992</v>
      </c>
      <c r="G1463" s="117" t="s">
        <v>6692</v>
      </c>
    </row>
    <row r="1464" spans="1:7" hidden="1">
      <c r="A1464" s="94"/>
      <c r="B1464" s="117" t="s">
        <v>3060</v>
      </c>
      <c r="C1464" s="117" t="s">
        <v>2992</v>
      </c>
      <c r="D1464" s="117" t="s">
        <v>3061</v>
      </c>
      <c r="E1464" s="118" t="s">
        <v>6963</v>
      </c>
      <c r="F1464" s="117" t="s">
        <v>2992</v>
      </c>
      <c r="G1464" s="117" t="s">
        <v>6692</v>
      </c>
    </row>
    <row r="1465" spans="1:7" hidden="1">
      <c r="A1465" s="94"/>
      <c r="B1465" s="117" t="s">
        <v>3062</v>
      </c>
      <c r="C1465" s="117" t="s">
        <v>2992</v>
      </c>
      <c r="D1465" s="117" t="s">
        <v>3063</v>
      </c>
      <c r="E1465" s="118" t="s">
        <v>6964</v>
      </c>
      <c r="F1465" s="117" t="s">
        <v>2992</v>
      </c>
      <c r="G1465" s="117" t="s">
        <v>6692</v>
      </c>
    </row>
    <row r="1466" spans="1:7" hidden="1">
      <c r="A1466" s="94"/>
      <c r="B1466" s="117" t="s">
        <v>3064</v>
      </c>
      <c r="C1466" s="117" t="s">
        <v>2992</v>
      </c>
      <c r="D1466" s="117" t="s">
        <v>3065</v>
      </c>
      <c r="E1466" s="118" t="s">
        <v>6964</v>
      </c>
      <c r="F1466" s="117" t="s">
        <v>2992</v>
      </c>
      <c r="G1466" s="117" t="s">
        <v>6692</v>
      </c>
    </row>
    <row r="1467" spans="1:7" hidden="1">
      <c r="A1467" s="94"/>
      <c r="B1467" s="117" t="s">
        <v>3066</v>
      </c>
      <c r="C1467" s="117" t="s">
        <v>2992</v>
      </c>
      <c r="D1467" s="117" t="s">
        <v>3067</v>
      </c>
      <c r="E1467" s="118" t="s">
        <v>6963</v>
      </c>
      <c r="F1467" s="117" t="s">
        <v>2992</v>
      </c>
      <c r="G1467" s="117" t="s">
        <v>6692</v>
      </c>
    </row>
    <row r="1468" spans="1:7" hidden="1">
      <c r="A1468" s="94"/>
      <c r="B1468" s="117" t="s">
        <v>3068</v>
      </c>
      <c r="C1468" s="117" t="s">
        <v>2992</v>
      </c>
      <c r="D1468" s="117" t="s">
        <v>3069</v>
      </c>
      <c r="E1468" s="118" t="s">
        <v>6964</v>
      </c>
      <c r="F1468" s="117" t="s">
        <v>2992</v>
      </c>
      <c r="G1468" s="117" t="s">
        <v>6692</v>
      </c>
    </row>
    <row r="1469" spans="1:7" hidden="1">
      <c r="A1469" s="94"/>
      <c r="B1469" s="117" t="s">
        <v>3070</v>
      </c>
      <c r="C1469" s="117" t="s">
        <v>2992</v>
      </c>
      <c r="D1469" s="117" t="s">
        <v>3071</v>
      </c>
      <c r="E1469" s="118" t="s">
        <v>6964</v>
      </c>
      <c r="F1469" s="117" t="s">
        <v>2992</v>
      </c>
      <c r="G1469" s="117" t="s">
        <v>6692</v>
      </c>
    </row>
    <row r="1470" spans="1:7" hidden="1">
      <c r="A1470" s="94"/>
      <c r="B1470" s="117" t="s">
        <v>3072</v>
      </c>
      <c r="C1470" s="117" t="s">
        <v>2992</v>
      </c>
      <c r="D1470" s="117" t="s">
        <v>3073</v>
      </c>
      <c r="E1470" s="118" t="s">
        <v>6963</v>
      </c>
      <c r="F1470" s="117" t="s">
        <v>2992</v>
      </c>
      <c r="G1470" s="117" t="s">
        <v>6692</v>
      </c>
    </row>
    <row r="1471" spans="1:7" hidden="1">
      <c r="A1471" s="94"/>
      <c r="B1471" s="117" t="s">
        <v>3074</v>
      </c>
      <c r="C1471" s="117" t="s">
        <v>2992</v>
      </c>
      <c r="D1471" s="117" t="s">
        <v>3075</v>
      </c>
      <c r="E1471" s="118" t="s">
        <v>6964</v>
      </c>
      <c r="F1471" s="117" t="s">
        <v>2992</v>
      </c>
      <c r="G1471" s="117" t="s">
        <v>6692</v>
      </c>
    </row>
    <row r="1472" spans="1:7" hidden="1">
      <c r="A1472" s="94"/>
      <c r="B1472" s="117" t="s">
        <v>3076</v>
      </c>
      <c r="C1472" s="117" t="s">
        <v>2992</v>
      </c>
      <c r="D1472" s="117" t="s">
        <v>3077</v>
      </c>
      <c r="E1472" s="118" t="s">
        <v>6964</v>
      </c>
      <c r="F1472" s="117" t="s">
        <v>2992</v>
      </c>
      <c r="G1472" s="117" t="s">
        <v>6692</v>
      </c>
    </row>
    <row r="1473" spans="1:7" hidden="1">
      <c r="A1473" s="94"/>
      <c r="B1473" s="117" t="s">
        <v>3078</v>
      </c>
      <c r="C1473" s="117" t="s">
        <v>2992</v>
      </c>
      <c r="D1473" s="117" t="s">
        <v>3079</v>
      </c>
      <c r="E1473" s="118" t="s">
        <v>6964</v>
      </c>
      <c r="F1473" s="117" t="s">
        <v>2992</v>
      </c>
      <c r="G1473" s="117" t="s">
        <v>6692</v>
      </c>
    </row>
    <row r="1474" spans="1:7" hidden="1">
      <c r="A1474" s="94"/>
      <c r="B1474" s="117" t="s">
        <v>3080</v>
      </c>
      <c r="C1474" s="117" t="s">
        <v>2992</v>
      </c>
      <c r="D1474" s="117" t="s">
        <v>3081</v>
      </c>
      <c r="E1474" s="118" t="s">
        <v>6963</v>
      </c>
      <c r="F1474" s="117" t="s">
        <v>2992</v>
      </c>
      <c r="G1474" s="117" t="s">
        <v>6692</v>
      </c>
    </row>
    <row r="1475" spans="1:7" hidden="1">
      <c r="A1475" s="94"/>
      <c r="B1475" s="117" t="s">
        <v>3082</v>
      </c>
      <c r="C1475" s="117" t="s">
        <v>2992</v>
      </c>
      <c r="D1475" s="117" t="s">
        <v>3083</v>
      </c>
      <c r="E1475" s="118" t="s">
        <v>6964</v>
      </c>
      <c r="F1475" s="117" t="s">
        <v>2992</v>
      </c>
      <c r="G1475" s="117" t="s">
        <v>6692</v>
      </c>
    </row>
    <row r="1476" spans="1:7" hidden="1">
      <c r="A1476" s="94"/>
      <c r="B1476" s="117" t="s">
        <v>3084</v>
      </c>
      <c r="C1476" s="117" t="s">
        <v>2992</v>
      </c>
      <c r="D1476" s="117" t="s">
        <v>3085</v>
      </c>
      <c r="E1476" s="118" t="s">
        <v>6964</v>
      </c>
      <c r="F1476" s="117" t="s">
        <v>2992</v>
      </c>
      <c r="G1476" s="117" t="s">
        <v>6692</v>
      </c>
    </row>
    <row r="1477" spans="1:7" hidden="1">
      <c r="A1477" s="94"/>
      <c r="B1477" s="117" t="s">
        <v>3086</v>
      </c>
      <c r="C1477" s="117" t="s">
        <v>2992</v>
      </c>
      <c r="D1477" s="117" t="s">
        <v>3087</v>
      </c>
      <c r="E1477" s="118" t="s">
        <v>6964</v>
      </c>
      <c r="F1477" s="117" t="s">
        <v>2992</v>
      </c>
      <c r="G1477" s="117" t="s">
        <v>6692</v>
      </c>
    </row>
    <row r="1478" spans="1:7" hidden="1">
      <c r="A1478" s="94"/>
      <c r="B1478" s="117" t="s">
        <v>3088</v>
      </c>
      <c r="C1478" s="117" t="s">
        <v>2992</v>
      </c>
      <c r="D1478" s="117" t="s">
        <v>3089</v>
      </c>
      <c r="E1478" s="118" t="s">
        <v>6963</v>
      </c>
      <c r="F1478" s="117" t="s">
        <v>2992</v>
      </c>
      <c r="G1478" s="117" t="s">
        <v>6692</v>
      </c>
    </row>
    <row r="1479" spans="1:7" hidden="1">
      <c r="A1479" s="94"/>
      <c r="B1479" s="117" t="s">
        <v>3090</v>
      </c>
      <c r="C1479" s="117" t="s">
        <v>2992</v>
      </c>
      <c r="D1479" s="117" t="s">
        <v>3091</v>
      </c>
      <c r="E1479" s="118" t="s">
        <v>6964</v>
      </c>
      <c r="F1479" s="117" t="s">
        <v>2992</v>
      </c>
      <c r="G1479" s="117" t="s">
        <v>6692</v>
      </c>
    </row>
    <row r="1480" spans="1:7" hidden="1">
      <c r="A1480" s="94"/>
      <c r="B1480" s="117" t="s">
        <v>3092</v>
      </c>
      <c r="C1480" s="117" t="s">
        <v>2992</v>
      </c>
      <c r="D1480" s="117" t="s">
        <v>3093</v>
      </c>
      <c r="E1480" s="118" t="s">
        <v>6964</v>
      </c>
      <c r="F1480" s="117" t="s">
        <v>2992</v>
      </c>
      <c r="G1480" s="117" t="s">
        <v>6692</v>
      </c>
    </row>
    <row r="1481" spans="1:7" hidden="1">
      <c r="A1481" s="94"/>
      <c r="B1481" s="117" t="s">
        <v>3094</v>
      </c>
      <c r="C1481" s="117" t="s">
        <v>2992</v>
      </c>
      <c r="D1481" s="117" t="s">
        <v>3095</v>
      </c>
      <c r="E1481" s="118" t="s">
        <v>6963</v>
      </c>
      <c r="F1481" s="117" t="s">
        <v>2992</v>
      </c>
      <c r="G1481" s="117" t="s">
        <v>6692</v>
      </c>
    </row>
    <row r="1482" spans="1:7" hidden="1">
      <c r="A1482" s="94"/>
      <c r="B1482" s="117" t="s">
        <v>3096</v>
      </c>
      <c r="C1482" s="117" t="s">
        <v>2992</v>
      </c>
      <c r="D1482" s="117" t="s">
        <v>3097</v>
      </c>
      <c r="E1482" s="118" t="s">
        <v>6964</v>
      </c>
      <c r="F1482" s="117" t="s">
        <v>2992</v>
      </c>
      <c r="G1482" s="117" t="s">
        <v>6692</v>
      </c>
    </row>
    <row r="1483" spans="1:7" hidden="1">
      <c r="A1483" s="94"/>
      <c r="B1483" s="117" t="s">
        <v>3098</v>
      </c>
      <c r="C1483" s="117" t="s">
        <v>2992</v>
      </c>
      <c r="D1483" s="117" t="s">
        <v>3099</v>
      </c>
      <c r="E1483" s="118" t="s">
        <v>6964</v>
      </c>
      <c r="F1483" s="117" t="s">
        <v>2992</v>
      </c>
      <c r="G1483" s="117" t="s">
        <v>6692</v>
      </c>
    </row>
    <row r="1484" spans="1:7" hidden="1">
      <c r="A1484" s="94"/>
      <c r="B1484" s="117" t="s">
        <v>3100</v>
      </c>
      <c r="C1484" s="117" t="s">
        <v>2992</v>
      </c>
      <c r="D1484" s="117" t="s">
        <v>3101</v>
      </c>
      <c r="E1484" s="118" t="s">
        <v>6964</v>
      </c>
      <c r="F1484" s="117" t="s">
        <v>2992</v>
      </c>
      <c r="G1484" s="117" t="s">
        <v>6692</v>
      </c>
    </row>
    <row r="1485" spans="1:7" hidden="1">
      <c r="A1485" s="94"/>
      <c r="B1485" s="117" t="s">
        <v>3102</v>
      </c>
      <c r="C1485" s="117" t="s">
        <v>2992</v>
      </c>
      <c r="D1485" s="117" t="s">
        <v>3103</v>
      </c>
      <c r="E1485" s="118" t="s">
        <v>6964</v>
      </c>
      <c r="F1485" s="117" t="s">
        <v>2992</v>
      </c>
      <c r="G1485" s="117" t="s">
        <v>6692</v>
      </c>
    </row>
    <row r="1486" spans="1:7" hidden="1">
      <c r="A1486" s="94"/>
      <c r="B1486" s="117" t="s">
        <v>3104</v>
      </c>
      <c r="C1486" s="117" t="s">
        <v>2992</v>
      </c>
      <c r="D1486" s="117" t="s">
        <v>3105</v>
      </c>
      <c r="E1486" s="118" t="s">
        <v>6964</v>
      </c>
      <c r="F1486" s="117" t="s">
        <v>2992</v>
      </c>
      <c r="G1486" s="117" t="s">
        <v>6692</v>
      </c>
    </row>
    <row r="1487" spans="1:7" hidden="1">
      <c r="A1487" s="94"/>
      <c r="B1487" s="117" t="s">
        <v>3106</v>
      </c>
      <c r="C1487" s="117" t="s">
        <v>2992</v>
      </c>
      <c r="D1487" s="117" t="s">
        <v>3107</v>
      </c>
      <c r="E1487" s="118" t="s">
        <v>6963</v>
      </c>
      <c r="F1487" s="117" t="s">
        <v>2992</v>
      </c>
      <c r="G1487" s="117" t="s">
        <v>6692</v>
      </c>
    </row>
    <row r="1488" spans="1:7" hidden="1">
      <c r="A1488" s="94"/>
      <c r="B1488" s="117" t="s">
        <v>3108</v>
      </c>
      <c r="C1488" s="117" t="s">
        <v>2992</v>
      </c>
      <c r="D1488" s="117" t="s">
        <v>3109</v>
      </c>
      <c r="E1488" s="118" t="s">
        <v>6963</v>
      </c>
      <c r="F1488" s="117" t="s">
        <v>2992</v>
      </c>
      <c r="G1488" s="117" t="s">
        <v>6692</v>
      </c>
    </row>
    <row r="1489" spans="1:7" hidden="1">
      <c r="A1489" s="94"/>
      <c r="B1489" s="117" t="s">
        <v>3110</v>
      </c>
      <c r="C1489" s="117" t="s">
        <v>2992</v>
      </c>
      <c r="D1489" s="117" t="s">
        <v>3111</v>
      </c>
      <c r="E1489" s="118" t="s">
        <v>6964</v>
      </c>
      <c r="F1489" s="117" t="s">
        <v>2992</v>
      </c>
      <c r="G1489" s="117" t="s">
        <v>6692</v>
      </c>
    </row>
    <row r="1490" spans="1:7" hidden="1">
      <c r="A1490" s="94"/>
      <c r="B1490" s="117" t="s">
        <v>3112</v>
      </c>
      <c r="C1490" s="117" t="s">
        <v>2992</v>
      </c>
      <c r="D1490" s="117" t="s">
        <v>3113</v>
      </c>
      <c r="E1490" s="118" t="s">
        <v>6963</v>
      </c>
      <c r="F1490" s="117" t="s">
        <v>2992</v>
      </c>
      <c r="G1490" s="117" t="s">
        <v>6692</v>
      </c>
    </row>
    <row r="1491" spans="1:7" hidden="1">
      <c r="A1491" s="94"/>
      <c r="B1491" s="117" t="s">
        <v>3114</v>
      </c>
      <c r="C1491" s="117" t="s">
        <v>2992</v>
      </c>
      <c r="D1491" s="117" t="s">
        <v>3115</v>
      </c>
      <c r="E1491" s="118" t="s">
        <v>6964</v>
      </c>
      <c r="F1491" s="117" t="s">
        <v>2992</v>
      </c>
      <c r="G1491" s="117" t="s">
        <v>6692</v>
      </c>
    </row>
    <row r="1492" spans="1:7" hidden="1">
      <c r="A1492" s="94"/>
      <c r="B1492" s="117" t="s">
        <v>3116</v>
      </c>
      <c r="C1492" s="117" t="s">
        <v>2992</v>
      </c>
      <c r="D1492" s="117" t="s">
        <v>3117</v>
      </c>
      <c r="E1492" s="118" t="s">
        <v>6963</v>
      </c>
      <c r="F1492" s="117" t="s">
        <v>2992</v>
      </c>
      <c r="G1492" s="117" t="s">
        <v>6692</v>
      </c>
    </row>
    <row r="1493" spans="1:7" hidden="1">
      <c r="A1493" s="94"/>
      <c r="B1493" s="117" t="s">
        <v>3118</v>
      </c>
      <c r="C1493" s="117" t="s">
        <v>2992</v>
      </c>
      <c r="D1493" s="117" t="s">
        <v>3119</v>
      </c>
      <c r="E1493" s="118" t="s">
        <v>6963</v>
      </c>
      <c r="F1493" s="117" t="s">
        <v>2992</v>
      </c>
      <c r="G1493" s="117" t="s">
        <v>6692</v>
      </c>
    </row>
    <row r="1494" spans="1:7" hidden="1">
      <c r="A1494" s="94"/>
      <c r="B1494" s="117" t="s">
        <v>3120</v>
      </c>
      <c r="C1494" s="117" t="s">
        <v>2992</v>
      </c>
      <c r="D1494" s="117" t="s">
        <v>3121</v>
      </c>
      <c r="E1494" s="118" t="s">
        <v>6964</v>
      </c>
      <c r="F1494" s="117" t="s">
        <v>2992</v>
      </c>
      <c r="G1494" s="117" t="s">
        <v>6692</v>
      </c>
    </row>
    <row r="1495" spans="1:7" hidden="1">
      <c r="A1495" s="94"/>
      <c r="B1495" s="117" t="s">
        <v>3122</v>
      </c>
      <c r="C1495" s="117" t="s">
        <v>2992</v>
      </c>
      <c r="D1495" s="117" t="s">
        <v>3123</v>
      </c>
      <c r="E1495" s="118" t="s">
        <v>6964</v>
      </c>
      <c r="F1495" s="117" t="s">
        <v>2992</v>
      </c>
      <c r="G1495" s="117" t="s">
        <v>6692</v>
      </c>
    </row>
    <row r="1496" spans="1:7" hidden="1">
      <c r="A1496" s="94"/>
      <c r="B1496" s="117" t="s">
        <v>3124</v>
      </c>
      <c r="C1496" s="117" t="s">
        <v>2992</v>
      </c>
      <c r="D1496" s="117" t="s">
        <v>3125</v>
      </c>
      <c r="E1496" s="118" t="s">
        <v>6964</v>
      </c>
      <c r="F1496" s="117" t="s">
        <v>2992</v>
      </c>
      <c r="G1496" s="117" t="s">
        <v>6692</v>
      </c>
    </row>
    <row r="1497" spans="1:7" hidden="1">
      <c r="A1497" s="94"/>
      <c r="B1497" s="117" t="s">
        <v>3126</v>
      </c>
      <c r="C1497" s="117" t="s">
        <v>2992</v>
      </c>
      <c r="D1497" s="117" t="s">
        <v>3127</v>
      </c>
      <c r="E1497" s="118" t="s">
        <v>6964</v>
      </c>
      <c r="F1497" s="117" t="s">
        <v>2992</v>
      </c>
      <c r="G1497" s="117" t="s">
        <v>6692</v>
      </c>
    </row>
    <row r="1498" spans="1:7" hidden="1">
      <c r="A1498" s="94"/>
      <c r="B1498" s="117" t="s">
        <v>3128</v>
      </c>
      <c r="C1498" s="117" t="s">
        <v>2992</v>
      </c>
      <c r="D1498" s="117" t="s">
        <v>3129</v>
      </c>
      <c r="E1498" s="118" t="s">
        <v>6963</v>
      </c>
      <c r="F1498" s="117" t="s">
        <v>2992</v>
      </c>
      <c r="G1498" s="117" t="s">
        <v>6692</v>
      </c>
    </row>
    <row r="1499" spans="1:7" hidden="1">
      <c r="A1499" s="94"/>
      <c r="B1499" s="117" t="s">
        <v>3130</v>
      </c>
      <c r="C1499" s="117" t="s">
        <v>2992</v>
      </c>
      <c r="D1499" s="117" t="s">
        <v>3131</v>
      </c>
      <c r="E1499" s="118" t="s">
        <v>6963</v>
      </c>
      <c r="F1499" s="117" t="s">
        <v>2992</v>
      </c>
      <c r="G1499" s="117" t="s">
        <v>6692</v>
      </c>
    </row>
    <row r="1500" spans="1:7" hidden="1">
      <c r="A1500" s="94"/>
      <c r="B1500" s="117" t="s">
        <v>3132</v>
      </c>
      <c r="C1500" s="117" t="s">
        <v>2992</v>
      </c>
      <c r="D1500" s="117" t="s">
        <v>3133</v>
      </c>
      <c r="E1500" s="118" t="s">
        <v>6963</v>
      </c>
      <c r="F1500" s="117" t="s">
        <v>2992</v>
      </c>
      <c r="G1500" s="117" t="s">
        <v>6692</v>
      </c>
    </row>
    <row r="1501" spans="1:7" hidden="1">
      <c r="A1501" s="94"/>
      <c r="B1501" s="117" t="s">
        <v>3134</v>
      </c>
      <c r="C1501" s="117" t="s">
        <v>2992</v>
      </c>
      <c r="D1501" s="117" t="s">
        <v>6965</v>
      </c>
      <c r="E1501" s="118" t="s">
        <v>6963</v>
      </c>
      <c r="F1501" s="117" t="s">
        <v>2992</v>
      </c>
      <c r="G1501" s="117" t="s">
        <v>6692</v>
      </c>
    </row>
    <row r="1502" spans="1:7" hidden="1">
      <c r="A1502" s="94"/>
      <c r="B1502" s="117" t="s">
        <v>3135</v>
      </c>
      <c r="C1502" s="117" t="s">
        <v>2992</v>
      </c>
      <c r="D1502" s="117" t="s">
        <v>3136</v>
      </c>
      <c r="E1502" s="118" t="s">
        <v>6964</v>
      </c>
      <c r="F1502" s="117" t="s">
        <v>2992</v>
      </c>
      <c r="G1502" s="117" t="s">
        <v>6692</v>
      </c>
    </row>
    <row r="1503" spans="1:7" hidden="1">
      <c r="A1503" s="94"/>
      <c r="B1503" s="117" t="s">
        <v>3137</v>
      </c>
      <c r="C1503" s="117" t="s">
        <v>2992</v>
      </c>
      <c r="D1503" s="117" t="s">
        <v>3138</v>
      </c>
      <c r="E1503" s="118" t="s">
        <v>6963</v>
      </c>
      <c r="F1503" s="117" t="s">
        <v>2992</v>
      </c>
      <c r="G1503" s="117" t="s">
        <v>6692</v>
      </c>
    </row>
    <row r="1504" spans="1:7" hidden="1">
      <c r="A1504" s="94"/>
      <c r="B1504" s="117" t="s">
        <v>3139</v>
      </c>
      <c r="C1504" s="117" t="s">
        <v>2992</v>
      </c>
      <c r="D1504" s="117" t="s">
        <v>3140</v>
      </c>
      <c r="E1504" s="118" t="s">
        <v>6964</v>
      </c>
      <c r="F1504" s="117" t="s">
        <v>2992</v>
      </c>
      <c r="G1504" s="117" t="s">
        <v>6692</v>
      </c>
    </row>
    <row r="1505" spans="1:7" hidden="1">
      <c r="A1505" s="94"/>
      <c r="B1505" s="117" t="s">
        <v>3141</v>
      </c>
      <c r="C1505" s="117" t="s">
        <v>2992</v>
      </c>
      <c r="D1505" s="117" t="s">
        <v>3142</v>
      </c>
      <c r="E1505" s="118" t="s">
        <v>6963</v>
      </c>
      <c r="F1505" s="117" t="s">
        <v>2992</v>
      </c>
      <c r="G1505" s="117" t="s">
        <v>6692</v>
      </c>
    </row>
    <row r="1506" spans="1:7" hidden="1">
      <c r="A1506" s="94"/>
      <c r="B1506" s="117" t="s">
        <v>3143</v>
      </c>
      <c r="C1506" s="117" t="s">
        <v>2992</v>
      </c>
      <c r="D1506" s="117" t="s">
        <v>3144</v>
      </c>
      <c r="E1506" s="118" t="s">
        <v>6964</v>
      </c>
      <c r="F1506" s="117" t="s">
        <v>2992</v>
      </c>
      <c r="G1506" s="117" t="s">
        <v>6692</v>
      </c>
    </row>
    <row r="1507" spans="1:7" hidden="1">
      <c r="A1507" s="94"/>
      <c r="B1507" s="117" t="s">
        <v>3145</v>
      </c>
      <c r="C1507" s="117" t="s">
        <v>2992</v>
      </c>
      <c r="D1507" s="117" t="s">
        <v>3146</v>
      </c>
      <c r="E1507" s="118" t="s">
        <v>6964</v>
      </c>
      <c r="F1507" s="117" t="s">
        <v>2992</v>
      </c>
      <c r="G1507" s="117" t="s">
        <v>6692</v>
      </c>
    </row>
    <row r="1508" spans="1:7" hidden="1">
      <c r="A1508" s="94"/>
      <c r="B1508" s="117" t="s">
        <v>3147</v>
      </c>
      <c r="C1508" s="117" t="s">
        <v>2992</v>
      </c>
      <c r="D1508" s="117" t="s">
        <v>3148</v>
      </c>
      <c r="E1508" s="118" t="s">
        <v>6963</v>
      </c>
      <c r="F1508" s="117" t="s">
        <v>2992</v>
      </c>
      <c r="G1508" s="117" t="s">
        <v>6692</v>
      </c>
    </row>
    <row r="1509" spans="1:7" hidden="1">
      <c r="A1509" s="94"/>
      <c r="B1509" s="117" t="s">
        <v>3149</v>
      </c>
      <c r="C1509" s="117" t="s">
        <v>2992</v>
      </c>
      <c r="D1509" s="117" t="s">
        <v>3150</v>
      </c>
      <c r="E1509" s="118" t="s">
        <v>6963</v>
      </c>
      <c r="F1509" s="117" t="s">
        <v>2992</v>
      </c>
      <c r="G1509" s="117" t="s">
        <v>6692</v>
      </c>
    </row>
    <row r="1510" spans="1:7" hidden="1">
      <c r="A1510" s="94"/>
      <c r="B1510" s="117" t="s">
        <v>3151</v>
      </c>
      <c r="C1510" s="117" t="s">
        <v>2992</v>
      </c>
      <c r="D1510" s="117" t="s">
        <v>3152</v>
      </c>
      <c r="E1510" s="118" t="s">
        <v>6963</v>
      </c>
      <c r="F1510" s="117" t="s">
        <v>2992</v>
      </c>
      <c r="G1510" s="117" t="s">
        <v>6692</v>
      </c>
    </row>
    <row r="1511" spans="1:7" hidden="1">
      <c r="A1511" s="94"/>
      <c r="B1511" s="117" t="s">
        <v>3153</v>
      </c>
      <c r="C1511" s="117" t="s">
        <v>2992</v>
      </c>
      <c r="D1511" s="117" t="s">
        <v>3154</v>
      </c>
      <c r="E1511" s="118" t="s">
        <v>6964</v>
      </c>
      <c r="F1511" s="117" t="s">
        <v>2992</v>
      </c>
      <c r="G1511" s="117" t="s">
        <v>6692</v>
      </c>
    </row>
    <row r="1512" spans="1:7" hidden="1">
      <c r="A1512" s="94"/>
      <c r="B1512" s="117" t="s">
        <v>3155</v>
      </c>
      <c r="C1512" s="117" t="s">
        <v>2992</v>
      </c>
      <c r="D1512" s="117" t="s">
        <v>3156</v>
      </c>
      <c r="E1512" s="118" t="s">
        <v>6964</v>
      </c>
      <c r="F1512" s="117" t="s">
        <v>2992</v>
      </c>
      <c r="G1512" s="117" t="s">
        <v>6692</v>
      </c>
    </row>
    <row r="1513" spans="1:7" hidden="1">
      <c r="A1513" s="94"/>
      <c r="B1513" s="117" t="s">
        <v>3157</v>
      </c>
      <c r="C1513" s="117" t="s">
        <v>2992</v>
      </c>
      <c r="D1513" s="117" t="s">
        <v>3158</v>
      </c>
      <c r="E1513" s="118" t="s">
        <v>6963</v>
      </c>
      <c r="F1513" s="117" t="s">
        <v>2992</v>
      </c>
      <c r="G1513" s="117" t="s">
        <v>6692</v>
      </c>
    </row>
    <row r="1514" spans="1:7" hidden="1">
      <c r="A1514" s="94"/>
      <c r="B1514" s="117" t="s">
        <v>3159</v>
      </c>
      <c r="C1514" s="117" t="s">
        <v>2992</v>
      </c>
      <c r="D1514" s="117" t="s">
        <v>3160</v>
      </c>
      <c r="E1514" s="118" t="s">
        <v>6964</v>
      </c>
      <c r="F1514" s="117" t="s">
        <v>2992</v>
      </c>
      <c r="G1514" s="117" t="s">
        <v>6692</v>
      </c>
    </row>
    <row r="1515" spans="1:7" hidden="1">
      <c r="A1515" s="94"/>
      <c r="B1515" s="117" t="s">
        <v>3161</v>
      </c>
      <c r="C1515" s="117" t="s">
        <v>2992</v>
      </c>
      <c r="D1515" s="117" t="s">
        <v>3162</v>
      </c>
      <c r="E1515" s="118" t="s">
        <v>6964</v>
      </c>
      <c r="F1515" s="117" t="s">
        <v>2992</v>
      </c>
      <c r="G1515" s="117" t="s">
        <v>6692</v>
      </c>
    </row>
    <row r="1516" spans="1:7" hidden="1">
      <c r="A1516" s="94"/>
      <c r="B1516" s="117" t="s">
        <v>3163</v>
      </c>
      <c r="C1516" s="117" t="s">
        <v>2992</v>
      </c>
      <c r="D1516" s="117" t="s">
        <v>3164</v>
      </c>
      <c r="E1516" s="118" t="s">
        <v>6963</v>
      </c>
      <c r="F1516" s="117" t="s">
        <v>2992</v>
      </c>
      <c r="G1516" s="117" t="s">
        <v>6692</v>
      </c>
    </row>
    <row r="1517" spans="1:7" hidden="1">
      <c r="A1517" s="94"/>
      <c r="B1517" s="117" t="s">
        <v>3165</v>
      </c>
      <c r="C1517" s="117" t="s">
        <v>2992</v>
      </c>
      <c r="D1517" s="117" t="s">
        <v>3166</v>
      </c>
      <c r="E1517" s="118" t="s">
        <v>6964</v>
      </c>
      <c r="F1517" s="117" t="s">
        <v>2992</v>
      </c>
      <c r="G1517" s="117" t="s">
        <v>6692</v>
      </c>
    </row>
    <row r="1518" spans="1:7" hidden="1">
      <c r="A1518" s="94"/>
      <c r="B1518" s="117" t="s">
        <v>3167</v>
      </c>
      <c r="C1518" s="117" t="s">
        <v>2992</v>
      </c>
      <c r="D1518" s="117" t="s">
        <v>3168</v>
      </c>
      <c r="E1518" s="118" t="s">
        <v>6964</v>
      </c>
      <c r="F1518" s="117" t="s">
        <v>2992</v>
      </c>
      <c r="G1518" s="117" t="s">
        <v>6692</v>
      </c>
    </row>
    <row r="1519" spans="1:7" hidden="1">
      <c r="A1519" s="94"/>
      <c r="B1519" s="117" t="s">
        <v>3169</v>
      </c>
      <c r="C1519" s="117" t="s">
        <v>2992</v>
      </c>
      <c r="D1519" s="117" t="s">
        <v>3170</v>
      </c>
      <c r="E1519" s="118" t="s">
        <v>6964</v>
      </c>
      <c r="F1519" s="117" t="s">
        <v>2992</v>
      </c>
      <c r="G1519" s="117" t="s">
        <v>6692</v>
      </c>
    </row>
    <row r="1520" spans="1:7" hidden="1">
      <c r="A1520" s="94"/>
      <c r="B1520" s="117" t="s">
        <v>3171</v>
      </c>
      <c r="C1520" s="117" t="s">
        <v>2992</v>
      </c>
      <c r="D1520" s="117" t="s">
        <v>3172</v>
      </c>
      <c r="E1520" s="118" t="s">
        <v>6963</v>
      </c>
      <c r="F1520" s="117" t="s">
        <v>2992</v>
      </c>
      <c r="G1520" s="117" t="s">
        <v>6692</v>
      </c>
    </row>
    <row r="1521" spans="1:7" hidden="1">
      <c r="A1521" s="94"/>
      <c r="B1521" s="117" t="s">
        <v>3173</v>
      </c>
      <c r="C1521" s="117" t="s">
        <v>2992</v>
      </c>
      <c r="D1521" s="117" t="s">
        <v>6966</v>
      </c>
      <c r="E1521" s="118" t="s">
        <v>6964</v>
      </c>
      <c r="F1521" s="117" t="s">
        <v>2992</v>
      </c>
      <c r="G1521" s="117" t="s">
        <v>6692</v>
      </c>
    </row>
    <row r="1522" spans="1:7" hidden="1">
      <c r="A1522" s="94"/>
      <c r="B1522" s="117" t="s">
        <v>3174</v>
      </c>
      <c r="C1522" s="117" t="s">
        <v>2992</v>
      </c>
      <c r="D1522" s="117" t="s">
        <v>6967</v>
      </c>
      <c r="E1522" s="118" t="s">
        <v>6963</v>
      </c>
      <c r="F1522" s="117" t="s">
        <v>2992</v>
      </c>
      <c r="G1522" s="117" t="s">
        <v>6692</v>
      </c>
    </row>
    <row r="1523" spans="1:7" hidden="1">
      <c r="A1523" s="94"/>
      <c r="B1523" s="117" t="s">
        <v>3175</v>
      </c>
      <c r="C1523" s="117" t="s">
        <v>2992</v>
      </c>
      <c r="D1523" s="117" t="s">
        <v>6968</v>
      </c>
      <c r="E1523" s="118" t="s">
        <v>6963</v>
      </c>
      <c r="F1523" s="117" t="s">
        <v>2992</v>
      </c>
      <c r="G1523" s="117" t="s">
        <v>6692</v>
      </c>
    </row>
    <row r="1524" spans="1:7" hidden="1">
      <c r="A1524" s="94"/>
      <c r="B1524" s="117" t="s">
        <v>6969</v>
      </c>
      <c r="C1524" s="117" t="s">
        <v>2992</v>
      </c>
      <c r="D1524" s="117" t="s">
        <v>6970</v>
      </c>
      <c r="E1524" s="118" t="s">
        <v>6964</v>
      </c>
      <c r="F1524" s="117" t="s">
        <v>2992</v>
      </c>
      <c r="G1524" s="117" t="s">
        <v>6692</v>
      </c>
    </row>
    <row r="1525" spans="1:7" hidden="1">
      <c r="A1525" s="94"/>
      <c r="B1525" s="117" t="s">
        <v>2991</v>
      </c>
      <c r="C1525" s="117" t="s">
        <v>2992</v>
      </c>
      <c r="D1525" s="117" t="s">
        <v>2992</v>
      </c>
      <c r="E1525" s="118" t="s">
        <v>6964</v>
      </c>
      <c r="F1525" s="117" t="s">
        <v>2992</v>
      </c>
      <c r="G1525" s="117" t="s">
        <v>6679</v>
      </c>
    </row>
    <row r="1526" spans="1:7" hidden="1">
      <c r="A1526" s="94"/>
      <c r="B1526" s="117" t="s">
        <v>2993</v>
      </c>
      <c r="C1526" s="117" t="s">
        <v>2992</v>
      </c>
      <c r="D1526" s="117" t="s">
        <v>2994</v>
      </c>
      <c r="E1526" s="118" t="s">
        <v>6964</v>
      </c>
      <c r="F1526" s="117" t="s">
        <v>2992</v>
      </c>
      <c r="G1526" s="117" t="s">
        <v>6681</v>
      </c>
    </row>
    <row r="1527" spans="1:7" hidden="1">
      <c r="A1527" s="94"/>
      <c r="B1527" s="117" t="s">
        <v>2995</v>
      </c>
      <c r="C1527" s="117" t="s">
        <v>2992</v>
      </c>
      <c r="D1527" s="117" t="s">
        <v>2996</v>
      </c>
      <c r="E1527" s="118" t="s">
        <v>6963</v>
      </c>
      <c r="F1527" s="117" t="s">
        <v>2992</v>
      </c>
      <c r="G1527" s="117" t="s">
        <v>6681</v>
      </c>
    </row>
    <row r="1528" spans="1:7" hidden="1">
      <c r="A1528" s="94"/>
      <c r="B1528" s="117" t="s">
        <v>2997</v>
      </c>
      <c r="C1528" s="117" t="s">
        <v>2992</v>
      </c>
      <c r="D1528" s="117" t="s">
        <v>2998</v>
      </c>
      <c r="E1528" s="118" t="s">
        <v>6963</v>
      </c>
      <c r="F1528" s="117" t="s">
        <v>2992</v>
      </c>
      <c r="G1528" s="117" t="s">
        <v>6681</v>
      </c>
    </row>
    <row r="1529" spans="1:7" hidden="1">
      <c r="A1529" s="94"/>
      <c r="B1529" s="117" t="s">
        <v>2999</v>
      </c>
      <c r="C1529" s="117" t="s">
        <v>2992</v>
      </c>
      <c r="D1529" s="117" t="s">
        <v>3000</v>
      </c>
      <c r="E1529" s="118" t="s">
        <v>6964</v>
      </c>
      <c r="F1529" s="117" t="s">
        <v>2992</v>
      </c>
      <c r="G1529" s="117" t="s">
        <v>6681</v>
      </c>
    </row>
    <row r="1530" spans="1:7" hidden="1">
      <c r="A1530" s="94"/>
      <c r="B1530" s="117" t="s">
        <v>3001</v>
      </c>
      <c r="C1530" s="117" t="s">
        <v>2992</v>
      </c>
      <c r="D1530" s="117" t="s">
        <v>3002</v>
      </c>
      <c r="E1530" s="118" t="s">
        <v>6963</v>
      </c>
      <c r="F1530" s="117" t="s">
        <v>2992</v>
      </c>
      <c r="G1530" s="117" t="s">
        <v>6681</v>
      </c>
    </row>
    <row r="1531" spans="1:7" hidden="1">
      <c r="A1531" s="94"/>
      <c r="B1531" s="117" t="s">
        <v>3003</v>
      </c>
      <c r="C1531" s="117" t="s">
        <v>2992</v>
      </c>
      <c r="D1531" s="117" t="s">
        <v>3004</v>
      </c>
      <c r="E1531" s="118" t="s">
        <v>6964</v>
      </c>
      <c r="F1531" s="117" t="s">
        <v>2992</v>
      </c>
      <c r="G1531" s="117" t="s">
        <v>6681</v>
      </c>
    </row>
    <row r="1532" spans="1:7" hidden="1">
      <c r="A1532" s="94"/>
      <c r="B1532" s="117" t="s">
        <v>3005</v>
      </c>
      <c r="C1532" s="117" t="s">
        <v>2992</v>
      </c>
      <c r="D1532" s="117" t="s">
        <v>3006</v>
      </c>
      <c r="E1532" s="118" t="s">
        <v>6963</v>
      </c>
      <c r="F1532" s="117" t="s">
        <v>2992</v>
      </c>
      <c r="G1532" s="117" t="s">
        <v>6681</v>
      </c>
    </row>
    <row r="1533" spans="1:7" hidden="1">
      <c r="A1533" s="94"/>
      <c r="B1533" s="117" t="s">
        <v>3007</v>
      </c>
      <c r="C1533" s="117" t="s">
        <v>2992</v>
      </c>
      <c r="D1533" s="117" t="s">
        <v>3008</v>
      </c>
      <c r="E1533" s="118" t="s">
        <v>6963</v>
      </c>
      <c r="F1533" s="117" t="s">
        <v>2992</v>
      </c>
      <c r="G1533" s="117" t="s">
        <v>6681</v>
      </c>
    </row>
    <row r="1534" spans="1:7" hidden="1">
      <c r="A1534" s="94"/>
      <c r="B1534" s="117" t="s">
        <v>3009</v>
      </c>
      <c r="C1534" s="117" t="s">
        <v>2992</v>
      </c>
      <c r="D1534" s="117" t="s">
        <v>3010</v>
      </c>
      <c r="E1534" s="118" t="s">
        <v>6964</v>
      </c>
      <c r="F1534" s="117" t="s">
        <v>2992</v>
      </c>
      <c r="G1534" s="117" t="s">
        <v>6681</v>
      </c>
    </row>
    <row r="1535" spans="1:7" hidden="1">
      <c r="A1535" s="94"/>
      <c r="B1535" s="117" t="s">
        <v>3011</v>
      </c>
      <c r="C1535" s="117" t="s">
        <v>2992</v>
      </c>
      <c r="D1535" s="117" t="s">
        <v>3012</v>
      </c>
      <c r="E1535" s="118" t="s">
        <v>6964</v>
      </c>
      <c r="F1535" s="117" t="s">
        <v>2992</v>
      </c>
      <c r="G1535" s="117" t="s">
        <v>6681</v>
      </c>
    </row>
    <row r="1536" spans="1:7" hidden="1">
      <c r="A1536" s="94"/>
      <c r="B1536" s="117" t="s">
        <v>3013</v>
      </c>
      <c r="C1536" s="117" t="s">
        <v>2992</v>
      </c>
      <c r="D1536" s="117" t="s">
        <v>3014</v>
      </c>
      <c r="E1536" s="118" t="s">
        <v>6964</v>
      </c>
      <c r="F1536" s="117" t="s">
        <v>2992</v>
      </c>
      <c r="G1536" s="117" t="s">
        <v>6681</v>
      </c>
    </row>
    <row r="1537" spans="1:7" hidden="1">
      <c r="A1537" s="94"/>
      <c r="B1537" s="117" t="s">
        <v>3015</v>
      </c>
      <c r="C1537" s="117" t="s">
        <v>2992</v>
      </c>
      <c r="D1537" s="117" t="s">
        <v>3016</v>
      </c>
      <c r="E1537" s="118" t="s">
        <v>6964</v>
      </c>
      <c r="F1537" s="117" t="s">
        <v>2992</v>
      </c>
      <c r="G1537" s="117" t="s">
        <v>6681</v>
      </c>
    </row>
    <row r="1538" spans="1:7" hidden="1">
      <c r="A1538" s="94"/>
      <c r="B1538" s="117" t="s">
        <v>3017</v>
      </c>
      <c r="C1538" s="117" t="s">
        <v>2992</v>
      </c>
      <c r="D1538" s="117" t="s">
        <v>3018</v>
      </c>
      <c r="E1538" s="118" t="s">
        <v>6963</v>
      </c>
      <c r="F1538" s="117" t="s">
        <v>2992</v>
      </c>
      <c r="G1538" s="117" t="s">
        <v>6681</v>
      </c>
    </row>
    <row r="1539" spans="1:7" hidden="1">
      <c r="A1539" s="94"/>
      <c r="B1539" s="117" t="s">
        <v>3019</v>
      </c>
      <c r="C1539" s="117" t="s">
        <v>2992</v>
      </c>
      <c r="D1539" s="117" t="s">
        <v>3020</v>
      </c>
      <c r="E1539" s="118" t="s">
        <v>6963</v>
      </c>
      <c r="F1539" s="117" t="s">
        <v>2992</v>
      </c>
      <c r="G1539" s="117" t="s">
        <v>6681</v>
      </c>
    </row>
    <row r="1540" spans="1:7" hidden="1">
      <c r="A1540" s="94"/>
      <c r="B1540" s="117" t="s">
        <v>3021</v>
      </c>
      <c r="C1540" s="117" t="s">
        <v>2992</v>
      </c>
      <c r="D1540" s="117" t="s">
        <v>3022</v>
      </c>
      <c r="E1540" s="118" t="s">
        <v>6963</v>
      </c>
      <c r="F1540" s="117" t="s">
        <v>2992</v>
      </c>
      <c r="G1540" s="117" t="s">
        <v>6681</v>
      </c>
    </row>
    <row r="1541" spans="1:7" hidden="1">
      <c r="A1541" s="94"/>
      <c r="B1541" s="117" t="s">
        <v>3023</v>
      </c>
      <c r="C1541" s="117" t="s">
        <v>2992</v>
      </c>
      <c r="D1541" s="117" t="s">
        <v>3024</v>
      </c>
      <c r="E1541" s="118" t="s">
        <v>6963</v>
      </c>
      <c r="F1541" s="117" t="s">
        <v>2992</v>
      </c>
      <c r="G1541" s="117" t="s">
        <v>6681</v>
      </c>
    </row>
    <row r="1542" spans="1:7" hidden="1">
      <c r="A1542" s="94"/>
      <c r="B1542" s="117" t="s">
        <v>3025</v>
      </c>
      <c r="C1542" s="117" t="s">
        <v>2992</v>
      </c>
      <c r="D1542" s="117" t="s">
        <v>919</v>
      </c>
      <c r="E1542" s="118" t="s">
        <v>6964</v>
      </c>
      <c r="F1542" s="117" t="s">
        <v>2992</v>
      </c>
      <c r="G1542" s="117" t="s">
        <v>6681</v>
      </c>
    </row>
    <row r="1543" spans="1:7" hidden="1">
      <c r="A1543" s="94"/>
      <c r="B1543" s="117" t="s">
        <v>3026</v>
      </c>
      <c r="C1543" s="117" t="s">
        <v>2992</v>
      </c>
      <c r="D1543" s="117" t="s">
        <v>3027</v>
      </c>
      <c r="E1543" s="118" t="s">
        <v>6964</v>
      </c>
      <c r="F1543" s="117" t="s">
        <v>2992</v>
      </c>
      <c r="G1543" s="117" t="s">
        <v>6681</v>
      </c>
    </row>
    <row r="1544" spans="1:7" hidden="1">
      <c r="A1544" s="94"/>
      <c r="B1544" s="117" t="s">
        <v>3028</v>
      </c>
      <c r="C1544" s="117" t="s">
        <v>2992</v>
      </c>
      <c r="D1544" s="117" t="s">
        <v>3029</v>
      </c>
      <c r="E1544" s="118" t="s">
        <v>6964</v>
      </c>
      <c r="F1544" s="117" t="s">
        <v>2992</v>
      </c>
      <c r="G1544" s="117" t="s">
        <v>6681</v>
      </c>
    </row>
    <row r="1545" spans="1:7" hidden="1">
      <c r="A1545" s="94"/>
      <c r="B1545" s="117" t="s">
        <v>3030</v>
      </c>
      <c r="C1545" s="117" t="s">
        <v>2992</v>
      </c>
      <c r="D1545" s="117" t="s">
        <v>3031</v>
      </c>
      <c r="E1545" s="118" t="s">
        <v>6964</v>
      </c>
      <c r="F1545" s="117" t="s">
        <v>2992</v>
      </c>
      <c r="G1545" s="117" t="s">
        <v>6681</v>
      </c>
    </row>
    <row r="1546" spans="1:7" hidden="1">
      <c r="A1546" s="94"/>
      <c r="B1546" s="117" t="s">
        <v>3032</v>
      </c>
      <c r="C1546" s="117" t="s">
        <v>2992</v>
      </c>
      <c r="D1546" s="117" t="s">
        <v>3033</v>
      </c>
      <c r="E1546" s="118" t="s">
        <v>6963</v>
      </c>
      <c r="F1546" s="117" t="s">
        <v>2992</v>
      </c>
      <c r="G1546" s="117" t="s">
        <v>6681</v>
      </c>
    </row>
    <row r="1547" spans="1:7" hidden="1">
      <c r="A1547" s="94"/>
      <c r="B1547" s="117" t="s">
        <v>3034</v>
      </c>
      <c r="C1547" s="117" t="s">
        <v>2992</v>
      </c>
      <c r="D1547" s="117" t="s">
        <v>3035</v>
      </c>
      <c r="E1547" s="118" t="s">
        <v>6963</v>
      </c>
      <c r="F1547" s="117" t="s">
        <v>2992</v>
      </c>
      <c r="G1547" s="117" t="s">
        <v>6681</v>
      </c>
    </row>
    <row r="1548" spans="1:7" hidden="1">
      <c r="A1548" s="94"/>
      <c r="B1548" s="117" t="s">
        <v>3036</v>
      </c>
      <c r="C1548" s="117" t="s">
        <v>2992</v>
      </c>
      <c r="D1548" s="117" t="s">
        <v>3037</v>
      </c>
      <c r="E1548" s="118" t="s">
        <v>6964</v>
      </c>
      <c r="F1548" s="117" t="s">
        <v>2992</v>
      </c>
      <c r="G1548" s="117" t="s">
        <v>6681</v>
      </c>
    </row>
    <row r="1549" spans="1:7" hidden="1">
      <c r="A1549" s="94"/>
      <c r="B1549" s="117" t="s">
        <v>3038</v>
      </c>
      <c r="C1549" s="117" t="s">
        <v>2992</v>
      </c>
      <c r="D1549" s="117" t="s">
        <v>3039</v>
      </c>
      <c r="E1549" s="118" t="s">
        <v>6963</v>
      </c>
      <c r="F1549" s="117" t="s">
        <v>2992</v>
      </c>
      <c r="G1549" s="117" t="s">
        <v>6681</v>
      </c>
    </row>
    <row r="1550" spans="1:7" hidden="1">
      <c r="A1550" s="94"/>
      <c r="B1550" s="117" t="s">
        <v>3040</v>
      </c>
      <c r="C1550" s="117" t="s">
        <v>2992</v>
      </c>
      <c r="D1550" s="117" t="s">
        <v>3041</v>
      </c>
      <c r="E1550" s="118" t="s">
        <v>6964</v>
      </c>
      <c r="F1550" s="117" t="s">
        <v>2992</v>
      </c>
      <c r="G1550" s="117" t="s">
        <v>6681</v>
      </c>
    </row>
    <row r="1551" spans="1:7" hidden="1">
      <c r="A1551" s="94"/>
      <c r="B1551" s="117" t="s">
        <v>3042</v>
      </c>
      <c r="C1551" s="117" t="s">
        <v>2992</v>
      </c>
      <c r="D1551" s="117" t="s">
        <v>3043</v>
      </c>
      <c r="E1551" s="118" t="s">
        <v>6964</v>
      </c>
      <c r="F1551" s="117" t="s">
        <v>2992</v>
      </c>
      <c r="G1551" s="117" t="s">
        <v>6681</v>
      </c>
    </row>
    <row r="1552" spans="1:7" hidden="1">
      <c r="A1552" s="94"/>
      <c r="B1552" s="117" t="s">
        <v>3044</v>
      </c>
      <c r="C1552" s="117" t="s">
        <v>2992</v>
      </c>
      <c r="D1552" s="117" t="s">
        <v>3045</v>
      </c>
      <c r="E1552" s="118" t="s">
        <v>6964</v>
      </c>
      <c r="F1552" s="117" t="s">
        <v>2992</v>
      </c>
      <c r="G1552" s="117" t="s">
        <v>6681</v>
      </c>
    </row>
    <row r="1553" spans="1:7" hidden="1">
      <c r="A1553" s="94"/>
      <c r="B1553" s="117" t="s">
        <v>3329</v>
      </c>
      <c r="C1553" s="117" t="s">
        <v>3177</v>
      </c>
      <c r="D1553" s="117" t="s">
        <v>3330</v>
      </c>
      <c r="E1553" s="118" t="s">
        <v>6971</v>
      </c>
      <c r="F1553" s="117" t="s">
        <v>3177</v>
      </c>
      <c r="G1553" s="117" t="s">
        <v>6692</v>
      </c>
    </row>
    <row r="1554" spans="1:7" hidden="1">
      <c r="A1554" s="94"/>
      <c r="B1554" s="117" t="s">
        <v>3331</v>
      </c>
      <c r="C1554" s="117" t="s">
        <v>3177</v>
      </c>
      <c r="D1554" s="117" t="s">
        <v>3332</v>
      </c>
      <c r="E1554" s="118" t="s">
        <v>6972</v>
      </c>
      <c r="F1554" s="117" t="s">
        <v>3177</v>
      </c>
      <c r="G1554" s="117" t="s">
        <v>6692</v>
      </c>
    </row>
    <row r="1555" spans="1:7" hidden="1">
      <c r="A1555" s="94"/>
      <c r="B1555" s="117" t="s">
        <v>3333</v>
      </c>
      <c r="C1555" s="117" t="s">
        <v>3177</v>
      </c>
      <c r="D1555" s="117" t="s">
        <v>3334</v>
      </c>
      <c r="E1555" s="118" t="s">
        <v>6972</v>
      </c>
      <c r="F1555" s="117" t="s">
        <v>3177</v>
      </c>
      <c r="G1555" s="117" t="s">
        <v>6692</v>
      </c>
    </row>
    <row r="1556" spans="1:7" hidden="1">
      <c r="A1556" s="94"/>
      <c r="B1556" s="117" t="s">
        <v>3335</v>
      </c>
      <c r="C1556" s="117" t="s">
        <v>3177</v>
      </c>
      <c r="D1556" s="117" t="s">
        <v>6973</v>
      </c>
      <c r="E1556" s="118" t="s">
        <v>6971</v>
      </c>
      <c r="F1556" s="117" t="s">
        <v>3177</v>
      </c>
      <c r="G1556" s="117" t="s">
        <v>6692</v>
      </c>
    </row>
    <row r="1557" spans="1:7" hidden="1">
      <c r="A1557" s="94"/>
      <c r="B1557" s="117" t="s">
        <v>3336</v>
      </c>
      <c r="C1557" s="117" t="s">
        <v>3177</v>
      </c>
      <c r="D1557" s="117" t="s">
        <v>6974</v>
      </c>
      <c r="E1557" s="118" t="s">
        <v>6972</v>
      </c>
      <c r="F1557" s="117" t="s">
        <v>3177</v>
      </c>
      <c r="G1557" s="117" t="s">
        <v>6692</v>
      </c>
    </row>
    <row r="1558" spans="1:7" hidden="1">
      <c r="A1558" s="94"/>
      <c r="B1558" s="117" t="s">
        <v>3337</v>
      </c>
      <c r="C1558" s="117" t="s">
        <v>3177</v>
      </c>
      <c r="D1558" s="117" t="s">
        <v>3338</v>
      </c>
      <c r="E1558" s="118" t="s">
        <v>6972</v>
      </c>
      <c r="F1558" s="117" t="s">
        <v>3177</v>
      </c>
      <c r="G1558" s="117" t="s">
        <v>6692</v>
      </c>
    </row>
    <row r="1559" spans="1:7" hidden="1">
      <c r="A1559" s="94"/>
      <c r="B1559" s="117" t="s">
        <v>3339</v>
      </c>
      <c r="C1559" s="117" t="s">
        <v>3177</v>
      </c>
      <c r="D1559" s="117" t="s">
        <v>3340</v>
      </c>
      <c r="E1559" s="118" t="s">
        <v>6972</v>
      </c>
      <c r="F1559" s="117" t="s">
        <v>3177</v>
      </c>
      <c r="G1559" s="117" t="s">
        <v>6692</v>
      </c>
    </row>
    <row r="1560" spans="1:7" hidden="1">
      <c r="A1560" s="94"/>
      <c r="B1560" s="117" t="s">
        <v>3341</v>
      </c>
      <c r="C1560" s="117" t="s">
        <v>3177</v>
      </c>
      <c r="D1560" s="117" t="s">
        <v>3342</v>
      </c>
      <c r="E1560" s="118" t="s">
        <v>6972</v>
      </c>
      <c r="F1560" s="117" t="s">
        <v>3177</v>
      </c>
      <c r="G1560" s="117" t="s">
        <v>6692</v>
      </c>
    </row>
    <row r="1561" spans="1:7" hidden="1">
      <c r="A1561" s="94"/>
      <c r="B1561" s="117" t="s">
        <v>3343</v>
      </c>
      <c r="C1561" s="117" t="s">
        <v>3177</v>
      </c>
      <c r="D1561" s="117" t="s">
        <v>3344</v>
      </c>
      <c r="E1561" s="118" t="s">
        <v>6972</v>
      </c>
      <c r="F1561" s="117" t="s">
        <v>3177</v>
      </c>
      <c r="G1561" s="117" t="s">
        <v>6692</v>
      </c>
    </row>
    <row r="1562" spans="1:7" hidden="1">
      <c r="A1562" s="94"/>
      <c r="B1562" s="117" t="s">
        <v>3345</v>
      </c>
      <c r="C1562" s="117" t="s">
        <v>3177</v>
      </c>
      <c r="D1562" s="117" t="s">
        <v>3346</v>
      </c>
      <c r="E1562" s="118" t="s">
        <v>6972</v>
      </c>
      <c r="F1562" s="117" t="s">
        <v>3177</v>
      </c>
      <c r="G1562" s="117" t="s">
        <v>6692</v>
      </c>
    </row>
    <row r="1563" spans="1:7" hidden="1">
      <c r="A1563" s="94"/>
      <c r="B1563" s="117" t="s">
        <v>3347</v>
      </c>
      <c r="C1563" s="117" t="s">
        <v>3177</v>
      </c>
      <c r="D1563" s="117" t="s">
        <v>3348</v>
      </c>
      <c r="E1563" s="118" t="s">
        <v>6972</v>
      </c>
      <c r="F1563" s="117" t="s">
        <v>3177</v>
      </c>
      <c r="G1563" s="117" t="s">
        <v>6692</v>
      </c>
    </row>
    <row r="1564" spans="1:7" hidden="1">
      <c r="A1564" s="94"/>
      <c r="B1564" s="117" t="s">
        <v>3349</v>
      </c>
      <c r="C1564" s="117" t="s">
        <v>3177</v>
      </c>
      <c r="D1564" s="117" t="s">
        <v>3350</v>
      </c>
      <c r="E1564" s="118" t="s">
        <v>6972</v>
      </c>
      <c r="F1564" s="117" t="s">
        <v>3177</v>
      </c>
      <c r="G1564" s="117" t="s">
        <v>6692</v>
      </c>
    </row>
    <row r="1565" spans="1:7" hidden="1">
      <c r="A1565" s="94"/>
      <c r="B1565" s="117" t="s">
        <v>3351</v>
      </c>
      <c r="C1565" s="117" t="s">
        <v>3177</v>
      </c>
      <c r="D1565" s="117" t="s">
        <v>3352</v>
      </c>
      <c r="E1565" s="118" t="s">
        <v>6971</v>
      </c>
      <c r="F1565" s="117" t="s">
        <v>3177</v>
      </c>
      <c r="G1565" s="117" t="s">
        <v>6692</v>
      </c>
    </row>
    <row r="1566" spans="1:7" hidden="1">
      <c r="A1566" s="94"/>
      <c r="B1566" s="117" t="s">
        <v>3353</v>
      </c>
      <c r="C1566" s="117" t="s">
        <v>3177</v>
      </c>
      <c r="D1566" s="117" t="s">
        <v>3354</v>
      </c>
      <c r="E1566" s="118" t="s">
        <v>6972</v>
      </c>
      <c r="F1566" s="117" t="s">
        <v>3177</v>
      </c>
      <c r="G1566" s="117" t="s">
        <v>6692</v>
      </c>
    </row>
    <row r="1567" spans="1:7" hidden="1">
      <c r="A1567" s="94"/>
      <c r="B1567" s="117" t="s">
        <v>3355</v>
      </c>
      <c r="C1567" s="117" t="s">
        <v>3177</v>
      </c>
      <c r="D1567" s="117" t="s">
        <v>6975</v>
      </c>
      <c r="E1567" s="118" t="s">
        <v>6972</v>
      </c>
      <c r="F1567" s="117" t="s">
        <v>3177</v>
      </c>
      <c r="G1567" s="117" t="s">
        <v>6692</v>
      </c>
    </row>
    <row r="1568" spans="1:7" hidden="1">
      <c r="A1568" s="94"/>
      <c r="B1568" s="117" t="s">
        <v>3356</v>
      </c>
      <c r="C1568" s="117" t="s">
        <v>3177</v>
      </c>
      <c r="D1568" s="117" t="s">
        <v>3357</v>
      </c>
      <c r="E1568" s="118" t="s">
        <v>6972</v>
      </c>
      <c r="F1568" s="117" t="s">
        <v>3177</v>
      </c>
      <c r="G1568" s="117" t="s">
        <v>6692</v>
      </c>
    </row>
    <row r="1569" spans="1:7" hidden="1">
      <c r="A1569" s="94"/>
      <c r="B1569" s="117" t="s">
        <v>3358</v>
      </c>
      <c r="C1569" s="117" t="s">
        <v>3177</v>
      </c>
      <c r="D1569" s="117" t="s">
        <v>3359</v>
      </c>
      <c r="E1569" s="118" t="s">
        <v>6971</v>
      </c>
      <c r="F1569" s="117" t="s">
        <v>3177</v>
      </c>
      <c r="G1569" s="117" t="s">
        <v>6692</v>
      </c>
    </row>
    <row r="1570" spans="1:7" hidden="1">
      <c r="A1570" s="94"/>
      <c r="B1570" s="117" t="s">
        <v>3360</v>
      </c>
      <c r="C1570" s="117" t="s">
        <v>3177</v>
      </c>
      <c r="D1570" s="117" t="s">
        <v>6976</v>
      </c>
      <c r="E1570" s="118" t="s">
        <v>6972</v>
      </c>
      <c r="F1570" s="117" t="s">
        <v>3177</v>
      </c>
      <c r="G1570" s="117" t="s">
        <v>6692</v>
      </c>
    </row>
    <row r="1571" spans="1:7" hidden="1">
      <c r="A1571" s="94"/>
      <c r="B1571" s="117" t="s">
        <v>3361</v>
      </c>
      <c r="C1571" s="117" t="s">
        <v>3177</v>
      </c>
      <c r="D1571" s="117" t="s">
        <v>3362</v>
      </c>
      <c r="E1571" s="118" t="s">
        <v>6972</v>
      </c>
      <c r="F1571" s="117" t="s">
        <v>3177</v>
      </c>
      <c r="G1571" s="117" t="s">
        <v>6692</v>
      </c>
    </row>
    <row r="1572" spans="1:7" hidden="1">
      <c r="A1572" s="94"/>
      <c r="B1572" s="117" t="s">
        <v>3363</v>
      </c>
      <c r="C1572" s="117" t="s">
        <v>3177</v>
      </c>
      <c r="D1572" s="117" t="s">
        <v>6977</v>
      </c>
      <c r="E1572" s="118" t="s">
        <v>6971</v>
      </c>
      <c r="F1572" s="117" t="s">
        <v>3177</v>
      </c>
      <c r="G1572" s="117" t="s">
        <v>6692</v>
      </c>
    </row>
    <row r="1573" spans="1:7" hidden="1">
      <c r="A1573" s="94"/>
      <c r="B1573" s="117" t="s">
        <v>3364</v>
      </c>
      <c r="C1573" s="117" t="s">
        <v>3177</v>
      </c>
      <c r="D1573" s="117" t="s">
        <v>6978</v>
      </c>
      <c r="E1573" s="118" t="s">
        <v>6972</v>
      </c>
      <c r="F1573" s="117" t="s">
        <v>3177</v>
      </c>
      <c r="G1573" s="117" t="s">
        <v>6692</v>
      </c>
    </row>
    <row r="1574" spans="1:7" hidden="1">
      <c r="A1574" s="94"/>
      <c r="B1574" s="117" t="s">
        <v>3365</v>
      </c>
      <c r="C1574" s="117" t="s">
        <v>3177</v>
      </c>
      <c r="D1574" s="117" t="s">
        <v>7286</v>
      </c>
      <c r="E1574" s="118" t="s">
        <v>6972</v>
      </c>
      <c r="F1574" s="117" t="s">
        <v>3177</v>
      </c>
      <c r="G1574" s="117" t="s">
        <v>6692</v>
      </c>
    </row>
    <row r="1575" spans="1:7" hidden="1">
      <c r="A1575" s="94"/>
      <c r="B1575" s="117" t="s">
        <v>3366</v>
      </c>
      <c r="C1575" s="117" t="s">
        <v>3177</v>
      </c>
      <c r="D1575" s="117" t="s">
        <v>3367</v>
      </c>
      <c r="E1575" s="118" t="s">
        <v>6972</v>
      </c>
      <c r="F1575" s="117" t="s">
        <v>3177</v>
      </c>
      <c r="G1575" s="117" t="s">
        <v>6692</v>
      </c>
    </row>
    <row r="1576" spans="1:7" hidden="1">
      <c r="A1576" s="94"/>
      <c r="B1576" s="117" t="s">
        <v>3368</v>
      </c>
      <c r="C1576" s="117" t="s">
        <v>3177</v>
      </c>
      <c r="D1576" s="117" t="s">
        <v>3369</v>
      </c>
      <c r="E1576" s="118" t="s">
        <v>6972</v>
      </c>
      <c r="F1576" s="117" t="s">
        <v>3177</v>
      </c>
      <c r="G1576" s="117" t="s">
        <v>6692</v>
      </c>
    </row>
    <row r="1577" spans="1:7" hidden="1">
      <c r="A1577" s="94"/>
      <c r="B1577" s="117" t="s">
        <v>3370</v>
      </c>
      <c r="C1577" s="117" t="s">
        <v>3177</v>
      </c>
      <c r="D1577" s="117" t="s">
        <v>3371</v>
      </c>
      <c r="E1577" s="118" t="s">
        <v>6972</v>
      </c>
      <c r="F1577" s="117" t="s">
        <v>3177</v>
      </c>
      <c r="G1577" s="117" t="s">
        <v>6692</v>
      </c>
    </row>
    <row r="1578" spans="1:7" hidden="1">
      <c r="A1578" s="94"/>
      <c r="B1578" s="117" t="s">
        <v>3372</v>
      </c>
      <c r="C1578" s="117" t="s">
        <v>3177</v>
      </c>
      <c r="D1578" s="117" t="s">
        <v>3373</v>
      </c>
      <c r="E1578" s="118" t="s">
        <v>6972</v>
      </c>
      <c r="F1578" s="117" t="s">
        <v>3177</v>
      </c>
      <c r="G1578" s="117" t="s">
        <v>6692</v>
      </c>
    </row>
    <row r="1579" spans="1:7" hidden="1">
      <c r="A1579" s="94"/>
      <c r="B1579" s="117" t="s">
        <v>3374</v>
      </c>
      <c r="C1579" s="117" t="s">
        <v>3177</v>
      </c>
      <c r="D1579" s="117" t="s">
        <v>6979</v>
      </c>
      <c r="E1579" s="118" t="s">
        <v>6971</v>
      </c>
      <c r="F1579" s="117" t="s">
        <v>3177</v>
      </c>
      <c r="G1579" s="117" t="s">
        <v>6692</v>
      </c>
    </row>
    <row r="1580" spans="1:7" hidden="1">
      <c r="A1580" s="94"/>
      <c r="B1580" s="117" t="s">
        <v>3375</v>
      </c>
      <c r="C1580" s="117" t="s">
        <v>3177</v>
      </c>
      <c r="D1580" s="117" t="s">
        <v>3376</v>
      </c>
      <c r="E1580" s="118" t="s">
        <v>6971</v>
      </c>
      <c r="F1580" s="117" t="s">
        <v>3177</v>
      </c>
      <c r="G1580" s="117" t="s">
        <v>6692</v>
      </c>
    </row>
    <row r="1581" spans="1:7" hidden="1">
      <c r="A1581" s="94"/>
      <c r="B1581" s="117" t="s">
        <v>3377</v>
      </c>
      <c r="C1581" s="117" t="s">
        <v>3177</v>
      </c>
      <c r="D1581" s="117" t="s">
        <v>3378</v>
      </c>
      <c r="E1581" s="118" t="s">
        <v>6971</v>
      </c>
      <c r="F1581" s="117" t="s">
        <v>3177</v>
      </c>
      <c r="G1581" s="117" t="s">
        <v>6692</v>
      </c>
    </row>
    <row r="1582" spans="1:7" hidden="1">
      <c r="A1582" s="94"/>
      <c r="B1582" s="117" t="s">
        <v>3379</v>
      </c>
      <c r="C1582" s="117" t="s">
        <v>3177</v>
      </c>
      <c r="D1582" s="117" t="s">
        <v>3380</v>
      </c>
      <c r="E1582" s="118" t="s">
        <v>6971</v>
      </c>
      <c r="F1582" s="117" t="s">
        <v>3177</v>
      </c>
      <c r="G1582" s="117" t="s">
        <v>6692</v>
      </c>
    </row>
    <row r="1583" spans="1:7" hidden="1">
      <c r="A1583" s="94"/>
      <c r="B1583" s="117" t="s">
        <v>3381</v>
      </c>
      <c r="C1583" s="117" t="s">
        <v>3177</v>
      </c>
      <c r="D1583" s="117" t="s">
        <v>3382</v>
      </c>
      <c r="E1583" s="118" t="s">
        <v>6972</v>
      </c>
      <c r="F1583" s="117" t="s">
        <v>3177</v>
      </c>
      <c r="G1583" s="117" t="s">
        <v>6692</v>
      </c>
    </row>
    <row r="1584" spans="1:7" hidden="1">
      <c r="A1584" s="94"/>
      <c r="B1584" s="117" t="s">
        <v>3383</v>
      </c>
      <c r="C1584" s="117" t="s">
        <v>3177</v>
      </c>
      <c r="D1584" s="117" t="s">
        <v>3384</v>
      </c>
      <c r="E1584" s="118" t="s">
        <v>6972</v>
      </c>
      <c r="F1584" s="117" t="s">
        <v>3177</v>
      </c>
      <c r="G1584" s="117" t="s">
        <v>6692</v>
      </c>
    </row>
    <row r="1585" spans="1:7" hidden="1">
      <c r="A1585" s="94"/>
      <c r="B1585" s="117" t="s">
        <v>3385</v>
      </c>
      <c r="C1585" s="117" t="s">
        <v>3177</v>
      </c>
      <c r="D1585" s="117" t="s">
        <v>3386</v>
      </c>
      <c r="E1585" s="118" t="s">
        <v>6971</v>
      </c>
      <c r="F1585" s="117" t="s">
        <v>3177</v>
      </c>
      <c r="G1585" s="117" t="s">
        <v>6692</v>
      </c>
    </row>
    <row r="1586" spans="1:7" hidden="1">
      <c r="A1586" s="94"/>
      <c r="B1586" s="117" t="s">
        <v>3387</v>
      </c>
      <c r="C1586" s="117" t="s">
        <v>3177</v>
      </c>
      <c r="D1586" s="117" t="s">
        <v>3388</v>
      </c>
      <c r="E1586" s="118" t="s">
        <v>6972</v>
      </c>
      <c r="F1586" s="117" t="s">
        <v>3177</v>
      </c>
      <c r="G1586" s="117" t="s">
        <v>6692</v>
      </c>
    </row>
    <row r="1587" spans="1:7" hidden="1">
      <c r="A1587" s="94"/>
      <c r="B1587" s="117" t="s">
        <v>3389</v>
      </c>
      <c r="C1587" s="117" t="s">
        <v>3177</v>
      </c>
      <c r="D1587" s="117" t="s">
        <v>6980</v>
      </c>
      <c r="E1587" s="118" t="s">
        <v>6972</v>
      </c>
      <c r="F1587" s="117" t="s">
        <v>3177</v>
      </c>
      <c r="G1587" s="117" t="s">
        <v>6692</v>
      </c>
    </row>
    <row r="1588" spans="1:7" hidden="1">
      <c r="A1588" s="94"/>
      <c r="B1588" s="117" t="s">
        <v>3390</v>
      </c>
      <c r="C1588" s="117" t="s">
        <v>3177</v>
      </c>
      <c r="D1588" s="117" t="s">
        <v>3391</v>
      </c>
      <c r="E1588" s="118" t="s">
        <v>6972</v>
      </c>
      <c r="F1588" s="117" t="s">
        <v>3177</v>
      </c>
      <c r="G1588" s="117" t="s">
        <v>6692</v>
      </c>
    </row>
    <row r="1589" spans="1:7" hidden="1">
      <c r="A1589" s="94"/>
      <c r="B1589" s="117" t="s">
        <v>3392</v>
      </c>
      <c r="C1589" s="117" t="s">
        <v>3177</v>
      </c>
      <c r="D1589" s="117" t="s">
        <v>3393</v>
      </c>
      <c r="E1589" s="118" t="s">
        <v>6972</v>
      </c>
      <c r="F1589" s="117" t="s">
        <v>3177</v>
      </c>
      <c r="G1589" s="117" t="s">
        <v>6692</v>
      </c>
    </row>
    <row r="1590" spans="1:7" hidden="1">
      <c r="A1590" s="94"/>
      <c r="B1590" s="117" t="s">
        <v>3394</v>
      </c>
      <c r="C1590" s="117" t="s">
        <v>3177</v>
      </c>
      <c r="D1590" s="117" t="s">
        <v>6981</v>
      </c>
      <c r="E1590" s="118" t="s">
        <v>6972</v>
      </c>
      <c r="F1590" s="117" t="s">
        <v>3177</v>
      </c>
      <c r="G1590" s="117" t="s">
        <v>6692</v>
      </c>
    </row>
    <row r="1591" spans="1:7" hidden="1">
      <c r="A1591" s="94"/>
      <c r="B1591" s="117" t="s">
        <v>3395</v>
      </c>
      <c r="C1591" s="117" t="s">
        <v>3177</v>
      </c>
      <c r="D1591" s="117" t="s">
        <v>3396</v>
      </c>
      <c r="E1591" s="118" t="s">
        <v>6972</v>
      </c>
      <c r="F1591" s="117" t="s">
        <v>3177</v>
      </c>
      <c r="G1591" s="117" t="s">
        <v>6692</v>
      </c>
    </row>
    <row r="1592" spans="1:7" hidden="1">
      <c r="A1592" s="94"/>
      <c r="B1592" s="117" t="s">
        <v>3397</v>
      </c>
      <c r="C1592" s="117" t="s">
        <v>3177</v>
      </c>
      <c r="D1592" s="117" t="s">
        <v>3398</v>
      </c>
      <c r="E1592" s="118" t="s">
        <v>6971</v>
      </c>
      <c r="F1592" s="117" t="s">
        <v>3177</v>
      </c>
      <c r="G1592" s="117" t="s">
        <v>6692</v>
      </c>
    </row>
    <row r="1593" spans="1:7" hidden="1">
      <c r="A1593" s="94"/>
      <c r="B1593" s="117" t="s">
        <v>3399</v>
      </c>
      <c r="C1593" s="117" t="s">
        <v>3177</v>
      </c>
      <c r="D1593" s="117" t="s">
        <v>3400</v>
      </c>
      <c r="E1593" s="118" t="s">
        <v>6971</v>
      </c>
      <c r="F1593" s="117" t="s">
        <v>3177</v>
      </c>
      <c r="G1593" s="117" t="s">
        <v>6692</v>
      </c>
    </row>
    <row r="1594" spans="1:7" hidden="1">
      <c r="A1594" s="94"/>
      <c r="B1594" s="117" t="s">
        <v>3401</v>
      </c>
      <c r="C1594" s="117" t="s">
        <v>3177</v>
      </c>
      <c r="D1594" s="117" t="s">
        <v>3402</v>
      </c>
      <c r="E1594" s="118" t="s">
        <v>6972</v>
      </c>
      <c r="F1594" s="117" t="s">
        <v>3177</v>
      </c>
      <c r="G1594" s="117" t="s">
        <v>6692</v>
      </c>
    </row>
    <row r="1595" spans="1:7" hidden="1">
      <c r="A1595" s="94"/>
      <c r="B1595" s="117" t="s">
        <v>3403</v>
      </c>
      <c r="C1595" s="117" t="s">
        <v>3177</v>
      </c>
      <c r="D1595" s="117" t="s">
        <v>3404</v>
      </c>
      <c r="E1595" s="118" t="s">
        <v>6972</v>
      </c>
      <c r="F1595" s="117" t="s">
        <v>3177</v>
      </c>
      <c r="G1595" s="117" t="s">
        <v>6692</v>
      </c>
    </row>
    <row r="1596" spans="1:7" hidden="1">
      <c r="A1596" s="94"/>
      <c r="B1596" s="117" t="s">
        <v>3405</v>
      </c>
      <c r="C1596" s="117" t="s">
        <v>3177</v>
      </c>
      <c r="D1596" s="117" t="s">
        <v>6982</v>
      </c>
      <c r="E1596" s="118" t="s">
        <v>6972</v>
      </c>
      <c r="F1596" s="117" t="s">
        <v>3177</v>
      </c>
      <c r="G1596" s="117" t="s">
        <v>6692</v>
      </c>
    </row>
    <row r="1597" spans="1:7" hidden="1">
      <c r="A1597" s="94"/>
      <c r="B1597" s="117" t="s">
        <v>3406</v>
      </c>
      <c r="C1597" s="117" t="s">
        <v>3177</v>
      </c>
      <c r="D1597" s="117" t="s">
        <v>6983</v>
      </c>
      <c r="E1597" s="118" t="s">
        <v>6972</v>
      </c>
      <c r="F1597" s="117" t="s">
        <v>3177</v>
      </c>
      <c r="G1597" s="117" t="s">
        <v>6692</v>
      </c>
    </row>
    <row r="1598" spans="1:7" hidden="1">
      <c r="A1598" s="94"/>
      <c r="B1598" s="117" t="s">
        <v>3407</v>
      </c>
      <c r="C1598" s="117" t="s">
        <v>3177</v>
      </c>
      <c r="D1598" s="117" t="s">
        <v>3408</v>
      </c>
      <c r="E1598" s="118" t="s">
        <v>6972</v>
      </c>
      <c r="F1598" s="117" t="s">
        <v>3177</v>
      </c>
      <c r="G1598" s="117" t="s">
        <v>6692</v>
      </c>
    </row>
    <row r="1599" spans="1:7" hidden="1">
      <c r="A1599" s="94"/>
      <c r="B1599" s="117" t="s">
        <v>3409</v>
      </c>
      <c r="C1599" s="117" t="s">
        <v>3177</v>
      </c>
      <c r="D1599" s="117" t="s">
        <v>3410</v>
      </c>
      <c r="E1599" s="118" t="s">
        <v>6972</v>
      </c>
      <c r="F1599" s="117" t="s">
        <v>3177</v>
      </c>
      <c r="G1599" s="117" t="s">
        <v>6692</v>
      </c>
    </row>
    <row r="1600" spans="1:7" hidden="1">
      <c r="A1600" s="94"/>
      <c r="B1600" s="117" t="s">
        <v>3411</v>
      </c>
      <c r="C1600" s="117" t="s">
        <v>3177</v>
      </c>
      <c r="D1600" s="117" t="s">
        <v>3412</v>
      </c>
      <c r="E1600" s="118" t="s">
        <v>6971</v>
      </c>
      <c r="F1600" s="117" t="s">
        <v>3177</v>
      </c>
      <c r="G1600" s="117" t="s">
        <v>6692</v>
      </c>
    </row>
    <row r="1601" spans="1:7" hidden="1">
      <c r="A1601" s="94"/>
      <c r="B1601" s="117" t="s">
        <v>3413</v>
      </c>
      <c r="C1601" s="117" t="s">
        <v>3177</v>
      </c>
      <c r="D1601" s="117" t="s">
        <v>3414</v>
      </c>
      <c r="E1601" s="118" t="s">
        <v>6971</v>
      </c>
      <c r="F1601" s="117" t="s">
        <v>3177</v>
      </c>
      <c r="G1601" s="117" t="s">
        <v>6692</v>
      </c>
    </row>
    <row r="1602" spans="1:7" hidden="1">
      <c r="A1602" s="94"/>
      <c r="B1602" s="117" t="s">
        <v>3415</v>
      </c>
      <c r="C1602" s="117" t="s">
        <v>3177</v>
      </c>
      <c r="D1602" s="117" t="s">
        <v>3416</v>
      </c>
      <c r="E1602" s="118" t="s">
        <v>6972</v>
      </c>
      <c r="F1602" s="117" t="s">
        <v>3177</v>
      </c>
      <c r="G1602" s="117" t="s">
        <v>6692</v>
      </c>
    </row>
    <row r="1603" spans="1:7" hidden="1">
      <c r="A1603" s="94"/>
      <c r="B1603" s="117" t="s">
        <v>3417</v>
      </c>
      <c r="C1603" s="117" t="s">
        <v>3177</v>
      </c>
      <c r="D1603" s="117" t="s">
        <v>3418</v>
      </c>
      <c r="E1603" s="118" t="s">
        <v>6971</v>
      </c>
      <c r="F1603" s="117" t="s">
        <v>3177</v>
      </c>
      <c r="G1603" s="117" t="s">
        <v>6692</v>
      </c>
    </row>
    <row r="1604" spans="1:7" hidden="1">
      <c r="A1604" s="94"/>
      <c r="B1604" s="117" t="s">
        <v>3419</v>
      </c>
      <c r="C1604" s="117" t="s">
        <v>3177</v>
      </c>
      <c r="D1604" s="117" t="s">
        <v>6984</v>
      </c>
      <c r="E1604" s="118" t="s">
        <v>6972</v>
      </c>
      <c r="F1604" s="117" t="s">
        <v>3177</v>
      </c>
      <c r="G1604" s="117" t="s">
        <v>6692</v>
      </c>
    </row>
    <row r="1605" spans="1:7" hidden="1">
      <c r="A1605" s="94"/>
      <c r="B1605" s="117" t="s">
        <v>3420</v>
      </c>
      <c r="C1605" s="117" t="s">
        <v>3177</v>
      </c>
      <c r="D1605" s="117" t="s">
        <v>3421</v>
      </c>
      <c r="E1605" s="118" t="s">
        <v>6971</v>
      </c>
      <c r="F1605" s="117" t="s">
        <v>3177</v>
      </c>
      <c r="G1605" s="117" t="s">
        <v>6692</v>
      </c>
    </row>
    <row r="1606" spans="1:7" hidden="1">
      <c r="A1606" s="94"/>
      <c r="B1606" s="117" t="s">
        <v>3422</v>
      </c>
      <c r="C1606" s="117" t="s">
        <v>3177</v>
      </c>
      <c r="D1606" s="117" t="s">
        <v>3423</v>
      </c>
      <c r="E1606" s="118" t="s">
        <v>6972</v>
      </c>
      <c r="F1606" s="117" t="s">
        <v>3177</v>
      </c>
      <c r="G1606" s="117" t="s">
        <v>6692</v>
      </c>
    </row>
    <row r="1607" spans="1:7" hidden="1">
      <c r="A1607" s="94"/>
      <c r="B1607" s="117" t="s">
        <v>3424</v>
      </c>
      <c r="C1607" s="117" t="s">
        <v>3177</v>
      </c>
      <c r="D1607" s="117" t="s">
        <v>3425</v>
      </c>
      <c r="E1607" s="118" t="s">
        <v>6972</v>
      </c>
      <c r="F1607" s="117" t="s">
        <v>3177</v>
      </c>
      <c r="G1607" s="117" t="s">
        <v>6692</v>
      </c>
    </row>
    <row r="1608" spans="1:7" hidden="1">
      <c r="A1608" s="94"/>
      <c r="B1608" s="117" t="s">
        <v>3426</v>
      </c>
      <c r="C1608" s="117" t="s">
        <v>3177</v>
      </c>
      <c r="D1608" s="117" t="s">
        <v>3427</v>
      </c>
      <c r="E1608" s="118" t="s">
        <v>6971</v>
      </c>
      <c r="F1608" s="117" t="s">
        <v>3177</v>
      </c>
      <c r="G1608" s="117" t="s">
        <v>6692</v>
      </c>
    </row>
    <row r="1609" spans="1:7" hidden="1">
      <c r="A1609" s="94"/>
      <c r="B1609" s="117" t="s">
        <v>3428</v>
      </c>
      <c r="C1609" s="117" t="s">
        <v>3177</v>
      </c>
      <c r="D1609" s="117" t="s">
        <v>3429</v>
      </c>
      <c r="E1609" s="118" t="s">
        <v>6971</v>
      </c>
      <c r="F1609" s="117" t="s">
        <v>3177</v>
      </c>
      <c r="G1609" s="117" t="s">
        <v>6692</v>
      </c>
    </row>
    <row r="1610" spans="1:7" hidden="1">
      <c r="A1610" s="94"/>
      <c r="B1610" s="117" t="s">
        <v>3430</v>
      </c>
      <c r="C1610" s="117" t="s">
        <v>3177</v>
      </c>
      <c r="D1610" s="117" t="s">
        <v>3431</v>
      </c>
      <c r="E1610" s="118" t="s">
        <v>6972</v>
      </c>
      <c r="F1610" s="117" t="s">
        <v>3177</v>
      </c>
      <c r="G1610" s="117" t="s">
        <v>6692</v>
      </c>
    </row>
    <row r="1611" spans="1:7" hidden="1">
      <c r="A1611" s="94"/>
      <c r="B1611" s="117" t="s">
        <v>3432</v>
      </c>
      <c r="C1611" s="117" t="s">
        <v>3177</v>
      </c>
      <c r="D1611" s="117" t="s">
        <v>3433</v>
      </c>
      <c r="E1611" s="118" t="s">
        <v>6971</v>
      </c>
      <c r="F1611" s="117" t="s">
        <v>3177</v>
      </c>
      <c r="G1611" s="117" t="s">
        <v>6692</v>
      </c>
    </row>
    <row r="1612" spans="1:7" hidden="1">
      <c r="A1612" s="94"/>
      <c r="B1612" s="117" t="s">
        <v>3434</v>
      </c>
      <c r="C1612" s="117" t="s">
        <v>3177</v>
      </c>
      <c r="D1612" s="117" t="s">
        <v>6985</v>
      </c>
      <c r="E1612" s="118" t="s">
        <v>6972</v>
      </c>
      <c r="F1612" s="117" t="s">
        <v>3177</v>
      </c>
      <c r="G1612" s="117" t="s">
        <v>6692</v>
      </c>
    </row>
    <row r="1613" spans="1:7" hidden="1">
      <c r="A1613" s="94"/>
      <c r="B1613" s="117" t="s">
        <v>3435</v>
      </c>
      <c r="C1613" s="117" t="s">
        <v>3177</v>
      </c>
      <c r="D1613" s="117" t="s">
        <v>3436</v>
      </c>
      <c r="E1613" s="118" t="s">
        <v>6971</v>
      </c>
      <c r="F1613" s="117" t="s">
        <v>3177</v>
      </c>
      <c r="G1613" s="117" t="s">
        <v>6692</v>
      </c>
    </row>
    <row r="1614" spans="1:7" hidden="1">
      <c r="A1614" s="94"/>
      <c r="B1614" s="117" t="s">
        <v>3437</v>
      </c>
      <c r="C1614" s="117" t="s">
        <v>3177</v>
      </c>
      <c r="D1614" s="117" t="s">
        <v>3438</v>
      </c>
      <c r="E1614" s="118" t="s">
        <v>6972</v>
      </c>
      <c r="F1614" s="117" t="s">
        <v>3177</v>
      </c>
      <c r="G1614" s="117" t="s">
        <v>6692</v>
      </c>
    </row>
    <row r="1615" spans="1:7" hidden="1">
      <c r="A1615" s="94"/>
      <c r="B1615" s="117" t="s">
        <v>3439</v>
      </c>
      <c r="C1615" s="117" t="s">
        <v>3177</v>
      </c>
      <c r="D1615" s="117" t="s">
        <v>3440</v>
      </c>
      <c r="E1615" s="118" t="s">
        <v>6972</v>
      </c>
      <c r="F1615" s="117" t="s">
        <v>3177</v>
      </c>
      <c r="G1615" s="117" t="s">
        <v>6692</v>
      </c>
    </row>
    <row r="1616" spans="1:7" hidden="1">
      <c r="A1616" s="94"/>
      <c r="B1616" s="117" t="s">
        <v>3441</v>
      </c>
      <c r="C1616" s="117" t="s">
        <v>3177</v>
      </c>
      <c r="D1616" s="117" t="s">
        <v>3442</v>
      </c>
      <c r="E1616" s="118" t="s">
        <v>6971</v>
      </c>
      <c r="F1616" s="117" t="s">
        <v>3177</v>
      </c>
      <c r="G1616" s="117" t="s">
        <v>6692</v>
      </c>
    </row>
    <row r="1617" spans="1:7" hidden="1">
      <c r="A1617" s="94"/>
      <c r="B1617" s="117" t="s">
        <v>6661</v>
      </c>
      <c r="C1617" s="117" t="s">
        <v>3177</v>
      </c>
      <c r="D1617" s="117" t="s">
        <v>6986</v>
      </c>
      <c r="E1617" s="118" t="s">
        <v>6971</v>
      </c>
      <c r="F1617" s="117" t="s">
        <v>3177</v>
      </c>
      <c r="G1617" s="117" t="s">
        <v>6692</v>
      </c>
    </row>
    <row r="1618" spans="1:7" hidden="1">
      <c r="A1618" s="94"/>
      <c r="B1618" s="117" t="s">
        <v>3443</v>
      </c>
      <c r="C1618" s="117" t="s">
        <v>3177</v>
      </c>
      <c r="D1618" s="117" t="s">
        <v>6987</v>
      </c>
      <c r="E1618" s="118" t="s">
        <v>6972</v>
      </c>
      <c r="F1618" s="117" t="s">
        <v>3177</v>
      </c>
      <c r="G1618" s="117" t="s">
        <v>6692</v>
      </c>
    </row>
    <row r="1619" spans="1:7" hidden="1">
      <c r="A1619" s="94"/>
      <c r="B1619" s="117" t="s">
        <v>3444</v>
      </c>
      <c r="C1619" s="117" t="s">
        <v>3177</v>
      </c>
      <c r="D1619" s="117" t="s">
        <v>3445</v>
      </c>
      <c r="E1619" s="118" t="s">
        <v>6971</v>
      </c>
      <c r="F1619" s="117" t="s">
        <v>3177</v>
      </c>
      <c r="G1619" s="117" t="s">
        <v>6692</v>
      </c>
    </row>
    <row r="1620" spans="1:7" hidden="1">
      <c r="A1620" s="94"/>
      <c r="B1620" s="117" t="s">
        <v>3446</v>
      </c>
      <c r="C1620" s="117" t="s">
        <v>3177</v>
      </c>
      <c r="D1620" s="117" t="s">
        <v>3447</v>
      </c>
      <c r="E1620" s="118" t="s">
        <v>6972</v>
      </c>
      <c r="F1620" s="117" t="s">
        <v>3177</v>
      </c>
      <c r="G1620" s="117" t="s">
        <v>6692</v>
      </c>
    </row>
    <row r="1621" spans="1:7" hidden="1">
      <c r="A1621" s="94"/>
      <c r="B1621" s="117" t="s">
        <v>3448</v>
      </c>
      <c r="C1621" s="117" t="s">
        <v>3177</v>
      </c>
      <c r="D1621" s="117" t="s">
        <v>6988</v>
      </c>
      <c r="E1621" s="118" t="s">
        <v>6972</v>
      </c>
      <c r="F1621" s="117" t="s">
        <v>3177</v>
      </c>
      <c r="G1621" s="117" t="s">
        <v>6692</v>
      </c>
    </row>
    <row r="1622" spans="1:7" hidden="1">
      <c r="A1622" s="94"/>
      <c r="B1622" s="117" t="s">
        <v>3449</v>
      </c>
      <c r="C1622" s="117" t="s">
        <v>3177</v>
      </c>
      <c r="D1622" s="117" t="s">
        <v>3450</v>
      </c>
      <c r="E1622" s="118" t="s">
        <v>6972</v>
      </c>
      <c r="F1622" s="117" t="s">
        <v>3177</v>
      </c>
      <c r="G1622" s="117" t="s">
        <v>6692</v>
      </c>
    </row>
    <row r="1623" spans="1:7" hidden="1">
      <c r="A1623" s="94"/>
      <c r="B1623" s="117" t="s">
        <v>3451</v>
      </c>
      <c r="C1623" s="117" t="s">
        <v>3177</v>
      </c>
      <c r="D1623" s="117" t="s">
        <v>3452</v>
      </c>
      <c r="E1623" s="118" t="s">
        <v>6971</v>
      </c>
      <c r="F1623" s="117" t="s">
        <v>3177</v>
      </c>
      <c r="G1623" s="117" t="s">
        <v>6692</v>
      </c>
    </row>
    <row r="1624" spans="1:7" hidden="1">
      <c r="A1624" s="94"/>
      <c r="B1624" s="117" t="s">
        <v>3453</v>
      </c>
      <c r="C1624" s="117" t="s">
        <v>3177</v>
      </c>
      <c r="D1624" s="117" t="s">
        <v>3454</v>
      </c>
      <c r="E1624" s="118" t="s">
        <v>6971</v>
      </c>
      <c r="F1624" s="117" t="s">
        <v>3177</v>
      </c>
      <c r="G1624" s="117" t="s">
        <v>6692</v>
      </c>
    </row>
    <row r="1625" spans="1:7" hidden="1">
      <c r="A1625" s="94"/>
      <c r="B1625" s="117" t="s">
        <v>3455</v>
      </c>
      <c r="C1625" s="117" t="s">
        <v>3177</v>
      </c>
      <c r="D1625" s="117" t="s">
        <v>6989</v>
      </c>
      <c r="E1625" s="118" t="s">
        <v>6971</v>
      </c>
      <c r="F1625" s="117" t="s">
        <v>3177</v>
      </c>
      <c r="G1625" s="117" t="s">
        <v>6692</v>
      </c>
    </row>
    <row r="1626" spans="1:7" hidden="1">
      <c r="A1626" s="94"/>
      <c r="B1626" s="117" t="s">
        <v>3456</v>
      </c>
      <c r="C1626" s="117" t="s">
        <v>3177</v>
      </c>
      <c r="D1626" s="117" t="s">
        <v>3457</v>
      </c>
      <c r="E1626" s="118" t="s">
        <v>6972</v>
      </c>
      <c r="F1626" s="117" t="s">
        <v>3177</v>
      </c>
      <c r="G1626" s="117" t="s">
        <v>6692</v>
      </c>
    </row>
    <row r="1627" spans="1:7" hidden="1">
      <c r="A1627" s="94"/>
      <c r="B1627" s="117" t="s">
        <v>3458</v>
      </c>
      <c r="C1627" s="117" t="s">
        <v>3177</v>
      </c>
      <c r="D1627" s="117" t="s">
        <v>3459</v>
      </c>
      <c r="E1627" s="118" t="s">
        <v>6972</v>
      </c>
      <c r="F1627" s="117" t="s">
        <v>3177</v>
      </c>
      <c r="G1627" s="117" t="s">
        <v>6692</v>
      </c>
    </row>
    <row r="1628" spans="1:7" hidden="1">
      <c r="A1628" s="94"/>
      <c r="B1628" s="117" t="s">
        <v>3460</v>
      </c>
      <c r="C1628" s="117" t="s">
        <v>3177</v>
      </c>
      <c r="D1628" s="117" t="s">
        <v>3461</v>
      </c>
      <c r="E1628" s="118" t="s">
        <v>6971</v>
      </c>
      <c r="F1628" s="117" t="s">
        <v>3177</v>
      </c>
      <c r="G1628" s="117" t="s">
        <v>6692</v>
      </c>
    </row>
    <row r="1629" spans="1:7" hidden="1">
      <c r="A1629" s="94"/>
      <c r="B1629" s="117" t="s">
        <v>3462</v>
      </c>
      <c r="C1629" s="117" t="s">
        <v>3177</v>
      </c>
      <c r="D1629" s="117" t="s">
        <v>6990</v>
      </c>
      <c r="E1629" s="118" t="s">
        <v>6971</v>
      </c>
      <c r="F1629" s="117" t="s">
        <v>3177</v>
      </c>
      <c r="G1629" s="117" t="s">
        <v>6692</v>
      </c>
    </row>
    <row r="1630" spans="1:7" hidden="1">
      <c r="A1630" s="94"/>
      <c r="B1630" s="117" t="s">
        <v>3463</v>
      </c>
      <c r="C1630" s="117" t="s">
        <v>3177</v>
      </c>
      <c r="D1630" s="117" t="s">
        <v>6991</v>
      </c>
      <c r="E1630" s="118" t="s">
        <v>6972</v>
      </c>
      <c r="F1630" s="117" t="s">
        <v>3177</v>
      </c>
      <c r="G1630" s="117" t="s">
        <v>6692</v>
      </c>
    </row>
    <row r="1631" spans="1:7" hidden="1">
      <c r="A1631" s="94"/>
      <c r="B1631" s="117" t="s">
        <v>3176</v>
      </c>
      <c r="C1631" s="117" t="s">
        <v>3177</v>
      </c>
      <c r="D1631" s="117" t="s">
        <v>3177</v>
      </c>
      <c r="E1631" s="118" t="s">
        <v>6971</v>
      </c>
      <c r="F1631" s="117" t="s">
        <v>3177</v>
      </c>
      <c r="G1631" s="117" t="s">
        <v>6679</v>
      </c>
    </row>
    <row r="1632" spans="1:7" hidden="1">
      <c r="A1632" s="94"/>
      <c r="B1632" s="117" t="s">
        <v>3178</v>
      </c>
      <c r="C1632" s="117" t="s">
        <v>3177</v>
      </c>
      <c r="D1632" s="117" t="s">
        <v>3179</v>
      </c>
      <c r="E1632" s="118" t="s">
        <v>6972</v>
      </c>
      <c r="F1632" s="117" t="s">
        <v>3177</v>
      </c>
      <c r="G1632" s="117" t="s">
        <v>6681</v>
      </c>
    </row>
    <row r="1633" spans="1:7" hidden="1">
      <c r="A1633" s="94"/>
      <c r="B1633" s="117" t="s">
        <v>3180</v>
      </c>
      <c r="C1633" s="117" t="s">
        <v>3177</v>
      </c>
      <c r="D1633" s="117" t="s">
        <v>3181</v>
      </c>
      <c r="E1633" s="118" t="s">
        <v>6972</v>
      </c>
      <c r="F1633" s="117" t="s">
        <v>3177</v>
      </c>
      <c r="G1633" s="117" t="s">
        <v>6681</v>
      </c>
    </row>
    <row r="1634" spans="1:7" hidden="1">
      <c r="A1634" s="94"/>
      <c r="B1634" s="117" t="s">
        <v>3182</v>
      </c>
      <c r="C1634" s="117" t="s">
        <v>3177</v>
      </c>
      <c r="D1634" s="117" t="s">
        <v>3183</v>
      </c>
      <c r="E1634" s="118" t="s">
        <v>6972</v>
      </c>
      <c r="F1634" s="117" t="s">
        <v>3177</v>
      </c>
      <c r="G1634" s="117" t="s">
        <v>6681</v>
      </c>
    </row>
    <row r="1635" spans="1:7" hidden="1">
      <c r="A1635" s="94"/>
      <c r="B1635" s="117" t="s">
        <v>3184</v>
      </c>
      <c r="C1635" s="117" t="s">
        <v>3177</v>
      </c>
      <c r="D1635" s="117" t="s">
        <v>3185</v>
      </c>
      <c r="E1635" s="118" t="s">
        <v>6971</v>
      </c>
      <c r="F1635" s="117" t="s">
        <v>3177</v>
      </c>
      <c r="G1635" s="117" t="s">
        <v>6681</v>
      </c>
    </row>
    <row r="1636" spans="1:7" hidden="1">
      <c r="A1636" s="94"/>
      <c r="B1636" s="117" t="s">
        <v>3186</v>
      </c>
      <c r="C1636" s="117" t="s">
        <v>3177</v>
      </c>
      <c r="D1636" s="117" t="s">
        <v>3187</v>
      </c>
      <c r="E1636" s="118" t="s">
        <v>6971</v>
      </c>
      <c r="F1636" s="117" t="s">
        <v>3177</v>
      </c>
      <c r="G1636" s="117" t="s">
        <v>6681</v>
      </c>
    </row>
    <row r="1637" spans="1:7" hidden="1">
      <c r="A1637" s="94"/>
      <c r="B1637" s="117" t="s">
        <v>3188</v>
      </c>
      <c r="C1637" s="117" t="s">
        <v>3177</v>
      </c>
      <c r="D1637" s="117" t="s">
        <v>3189</v>
      </c>
      <c r="E1637" s="118" t="s">
        <v>6971</v>
      </c>
      <c r="F1637" s="117" t="s">
        <v>3177</v>
      </c>
      <c r="G1637" s="117" t="s">
        <v>6681</v>
      </c>
    </row>
    <row r="1638" spans="1:7" hidden="1">
      <c r="A1638" s="94"/>
      <c r="B1638" s="117" t="s">
        <v>3190</v>
      </c>
      <c r="C1638" s="117" t="s">
        <v>3177</v>
      </c>
      <c r="D1638" s="117" t="s">
        <v>3191</v>
      </c>
      <c r="E1638" s="118" t="s">
        <v>6971</v>
      </c>
      <c r="F1638" s="117" t="s">
        <v>3177</v>
      </c>
      <c r="G1638" s="117" t="s">
        <v>6681</v>
      </c>
    </row>
    <row r="1639" spans="1:7" hidden="1">
      <c r="A1639" s="94"/>
      <c r="B1639" s="117" t="s">
        <v>3192</v>
      </c>
      <c r="C1639" s="117" t="s">
        <v>3177</v>
      </c>
      <c r="D1639" s="117" t="s">
        <v>3193</v>
      </c>
      <c r="E1639" s="118" t="s">
        <v>6972</v>
      </c>
      <c r="F1639" s="117" t="s">
        <v>3177</v>
      </c>
      <c r="G1639" s="117" t="s">
        <v>6681</v>
      </c>
    </row>
    <row r="1640" spans="1:7" hidden="1">
      <c r="A1640" s="94"/>
      <c r="B1640" s="117" t="s">
        <v>3194</v>
      </c>
      <c r="C1640" s="117" t="s">
        <v>3177</v>
      </c>
      <c r="D1640" s="117" t="s">
        <v>3195</v>
      </c>
      <c r="E1640" s="118" t="s">
        <v>6971</v>
      </c>
      <c r="F1640" s="117" t="s">
        <v>3177</v>
      </c>
      <c r="G1640" s="117" t="s">
        <v>6681</v>
      </c>
    </row>
    <row r="1641" spans="1:7" hidden="1">
      <c r="A1641" s="94"/>
      <c r="B1641" s="117" t="s">
        <v>3196</v>
      </c>
      <c r="C1641" s="117" t="s">
        <v>3177</v>
      </c>
      <c r="D1641" s="117" t="s">
        <v>3197</v>
      </c>
      <c r="E1641" s="118" t="s">
        <v>6972</v>
      </c>
      <c r="F1641" s="117" t="s">
        <v>3177</v>
      </c>
      <c r="G1641" s="117" t="s">
        <v>6681</v>
      </c>
    </row>
    <row r="1642" spans="1:7" hidden="1">
      <c r="A1642" s="94"/>
      <c r="B1642" s="117" t="s">
        <v>3198</v>
      </c>
      <c r="C1642" s="117" t="s">
        <v>3177</v>
      </c>
      <c r="D1642" s="117" t="s">
        <v>3199</v>
      </c>
      <c r="E1642" s="118" t="s">
        <v>6972</v>
      </c>
      <c r="F1642" s="117" t="s">
        <v>3177</v>
      </c>
      <c r="G1642" s="117" t="s">
        <v>6681</v>
      </c>
    </row>
    <row r="1643" spans="1:7" hidden="1">
      <c r="A1643" s="94"/>
      <c r="B1643" s="117" t="s">
        <v>3200</v>
      </c>
      <c r="C1643" s="117" t="s">
        <v>3177</v>
      </c>
      <c r="D1643" s="117" t="s">
        <v>3201</v>
      </c>
      <c r="E1643" s="118" t="s">
        <v>6972</v>
      </c>
      <c r="F1643" s="117" t="s">
        <v>3177</v>
      </c>
      <c r="G1643" s="117" t="s">
        <v>6681</v>
      </c>
    </row>
    <row r="1644" spans="1:7" hidden="1">
      <c r="A1644" s="94"/>
      <c r="B1644" s="117" t="s">
        <v>3202</v>
      </c>
      <c r="C1644" s="117" t="s">
        <v>3177</v>
      </c>
      <c r="D1644" s="117" t="s">
        <v>3203</v>
      </c>
      <c r="E1644" s="118" t="s">
        <v>6971</v>
      </c>
      <c r="F1644" s="117" t="s">
        <v>3177</v>
      </c>
      <c r="G1644" s="117" t="s">
        <v>6681</v>
      </c>
    </row>
    <row r="1645" spans="1:7" hidden="1">
      <c r="A1645" s="94"/>
      <c r="B1645" s="117" t="s">
        <v>3204</v>
      </c>
      <c r="C1645" s="117" t="s">
        <v>3177</v>
      </c>
      <c r="D1645" s="117" t="s">
        <v>3205</v>
      </c>
      <c r="E1645" s="118" t="s">
        <v>6972</v>
      </c>
      <c r="F1645" s="117" t="s">
        <v>3177</v>
      </c>
      <c r="G1645" s="117" t="s">
        <v>6681</v>
      </c>
    </row>
    <row r="1646" spans="1:7" hidden="1">
      <c r="A1646" s="94"/>
      <c r="B1646" s="117" t="s">
        <v>3206</v>
      </c>
      <c r="C1646" s="117" t="s">
        <v>3177</v>
      </c>
      <c r="D1646" s="117" t="s">
        <v>3207</v>
      </c>
      <c r="E1646" s="118" t="s">
        <v>6971</v>
      </c>
      <c r="F1646" s="117" t="s">
        <v>3177</v>
      </c>
      <c r="G1646" s="117" t="s">
        <v>6681</v>
      </c>
    </row>
    <row r="1647" spans="1:7" hidden="1">
      <c r="A1647" s="94"/>
      <c r="B1647" s="117" t="s">
        <v>3208</v>
      </c>
      <c r="C1647" s="117" t="s">
        <v>3177</v>
      </c>
      <c r="D1647" s="117" t="s">
        <v>3209</v>
      </c>
      <c r="E1647" s="118" t="s">
        <v>6971</v>
      </c>
      <c r="F1647" s="117" t="s">
        <v>3177</v>
      </c>
      <c r="G1647" s="117" t="s">
        <v>6681</v>
      </c>
    </row>
    <row r="1648" spans="1:7" hidden="1">
      <c r="A1648" s="94"/>
      <c r="B1648" s="117" t="s">
        <v>3210</v>
      </c>
      <c r="C1648" s="117" t="s">
        <v>3177</v>
      </c>
      <c r="D1648" s="117" t="s">
        <v>3211</v>
      </c>
      <c r="E1648" s="118" t="s">
        <v>6971</v>
      </c>
      <c r="F1648" s="117" t="s">
        <v>3177</v>
      </c>
      <c r="G1648" s="117" t="s">
        <v>6681</v>
      </c>
    </row>
    <row r="1649" spans="1:7" hidden="1">
      <c r="A1649" s="94"/>
      <c r="B1649" s="117" t="s">
        <v>3212</v>
      </c>
      <c r="C1649" s="117" t="s">
        <v>3177</v>
      </c>
      <c r="D1649" s="117" t="s">
        <v>3213</v>
      </c>
      <c r="E1649" s="118" t="s">
        <v>6972</v>
      </c>
      <c r="F1649" s="117" t="s">
        <v>3177</v>
      </c>
      <c r="G1649" s="117" t="s">
        <v>6681</v>
      </c>
    </row>
    <row r="1650" spans="1:7" hidden="1">
      <c r="A1650" s="94"/>
      <c r="B1650" s="117" t="s">
        <v>3214</v>
      </c>
      <c r="C1650" s="117" t="s">
        <v>3177</v>
      </c>
      <c r="D1650" s="117" t="s">
        <v>3215</v>
      </c>
      <c r="E1650" s="118" t="s">
        <v>6971</v>
      </c>
      <c r="F1650" s="117" t="s">
        <v>3177</v>
      </c>
      <c r="G1650" s="117" t="s">
        <v>6681</v>
      </c>
    </row>
    <row r="1651" spans="1:7" hidden="1">
      <c r="A1651" s="94"/>
      <c r="B1651" s="117" t="s">
        <v>3216</v>
      </c>
      <c r="C1651" s="117" t="s">
        <v>3177</v>
      </c>
      <c r="D1651" s="117" t="s">
        <v>3217</v>
      </c>
      <c r="E1651" s="118" t="s">
        <v>6972</v>
      </c>
      <c r="F1651" s="117" t="s">
        <v>3177</v>
      </c>
      <c r="G1651" s="117" t="s">
        <v>6681</v>
      </c>
    </row>
    <row r="1652" spans="1:7" hidden="1">
      <c r="A1652" s="94"/>
      <c r="B1652" s="117" t="s">
        <v>3218</v>
      </c>
      <c r="C1652" s="117" t="s">
        <v>3177</v>
      </c>
      <c r="D1652" s="117" t="s">
        <v>3219</v>
      </c>
      <c r="E1652" s="118" t="s">
        <v>6971</v>
      </c>
      <c r="F1652" s="117" t="s">
        <v>3177</v>
      </c>
      <c r="G1652" s="117" t="s">
        <v>6681</v>
      </c>
    </row>
    <row r="1653" spans="1:7" hidden="1">
      <c r="A1653" s="94"/>
      <c r="B1653" s="117" t="s">
        <v>3220</v>
      </c>
      <c r="C1653" s="117" t="s">
        <v>3177</v>
      </c>
      <c r="D1653" s="117" t="s">
        <v>1862</v>
      </c>
      <c r="E1653" s="118" t="s">
        <v>6971</v>
      </c>
      <c r="F1653" s="117" t="s">
        <v>3177</v>
      </c>
      <c r="G1653" s="117" t="s">
        <v>6681</v>
      </c>
    </row>
    <row r="1654" spans="1:7" hidden="1">
      <c r="A1654" s="94"/>
      <c r="B1654" s="117" t="s">
        <v>3221</v>
      </c>
      <c r="C1654" s="117" t="s">
        <v>3177</v>
      </c>
      <c r="D1654" s="117" t="s">
        <v>3222</v>
      </c>
      <c r="E1654" s="118" t="s">
        <v>6972</v>
      </c>
      <c r="F1654" s="117" t="s">
        <v>3177</v>
      </c>
      <c r="G1654" s="117" t="s">
        <v>6681</v>
      </c>
    </row>
    <row r="1655" spans="1:7" hidden="1">
      <c r="A1655" s="94"/>
      <c r="B1655" s="117" t="s">
        <v>3223</v>
      </c>
      <c r="C1655" s="117" t="s">
        <v>3177</v>
      </c>
      <c r="D1655" s="117" t="s">
        <v>3224</v>
      </c>
      <c r="E1655" s="118" t="s">
        <v>6971</v>
      </c>
      <c r="F1655" s="117" t="s">
        <v>3177</v>
      </c>
      <c r="G1655" s="117" t="s">
        <v>6681</v>
      </c>
    </row>
    <row r="1656" spans="1:7" hidden="1">
      <c r="A1656" s="94"/>
      <c r="B1656" s="117" t="s">
        <v>3225</v>
      </c>
      <c r="C1656" s="117" t="s">
        <v>3177</v>
      </c>
      <c r="D1656" s="117" t="s">
        <v>3226</v>
      </c>
      <c r="E1656" s="118" t="s">
        <v>6972</v>
      </c>
      <c r="F1656" s="117" t="s">
        <v>3177</v>
      </c>
      <c r="G1656" s="117" t="s">
        <v>6681</v>
      </c>
    </row>
    <row r="1657" spans="1:7" hidden="1">
      <c r="A1657" s="94"/>
      <c r="B1657" s="117" t="s">
        <v>3227</v>
      </c>
      <c r="C1657" s="117" t="s">
        <v>3177</v>
      </c>
      <c r="D1657" s="117" t="s">
        <v>3228</v>
      </c>
      <c r="E1657" s="118" t="s">
        <v>6972</v>
      </c>
      <c r="F1657" s="117" t="s">
        <v>3177</v>
      </c>
      <c r="G1657" s="117" t="s">
        <v>6681</v>
      </c>
    </row>
    <row r="1658" spans="1:7" hidden="1">
      <c r="A1658" s="94"/>
      <c r="B1658" s="117" t="s">
        <v>3229</v>
      </c>
      <c r="C1658" s="117" t="s">
        <v>3177</v>
      </c>
      <c r="D1658" s="117" t="s">
        <v>3230</v>
      </c>
      <c r="E1658" s="118" t="s">
        <v>6971</v>
      </c>
      <c r="F1658" s="117" t="s">
        <v>3177</v>
      </c>
      <c r="G1658" s="117" t="s">
        <v>6681</v>
      </c>
    </row>
    <row r="1659" spans="1:7" hidden="1">
      <c r="A1659" s="94"/>
      <c r="B1659" s="117" t="s">
        <v>3231</v>
      </c>
      <c r="C1659" s="117" t="s">
        <v>3177</v>
      </c>
      <c r="D1659" s="117" t="s">
        <v>3232</v>
      </c>
      <c r="E1659" s="118" t="s">
        <v>6972</v>
      </c>
      <c r="F1659" s="117" t="s">
        <v>3177</v>
      </c>
      <c r="G1659" s="117" t="s">
        <v>6681</v>
      </c>
    </row>
    <row r="1660" spans="1:7" hidden="1">
      <c r="A1660" s="94"/>
      <c r="B1660" s="117" t="s">
        <v>3233</v>
      </c>
      <c r="C1660" s="117" t="s">
        <v>3177</v>
      </c>
      <c r="D1660" s="117" t="s">
        <v>3234</v>
      </c>
      <c r="E1660" s="118" t="s">
        <v>6971</v>
      </c>
      <c r="F1660" s="117" t="s">
        <v>3177</v>
      </c>
      <c r="G1660" s="117" t="s">
        <v>6681</v>
      </c>
    </row>
    <row r="1661" spans="1:7" hidden="1">
      <c r="A1661" s="94"/>
      <c r="B1661" s="117" t="s">
        <v>3235</v>
      </c>
      <c r="C1661" s="117" t="s">
        <v>3177</v>
      </c>
      <c r="D1661" s="117" t="s">
        <v>3236</v>
      </c>
      <c r="E1661" s="118" t="s">
        <v>6971</v>
      </c>
      <c r="F1661" s="117" t="s">
        <v>3177</v>
      </c>
      <c r="G1661" s="117" t="s">
        <v>6681</v>
      </c>
    </row>
    <row r="1662" spans="1:7" hidden="1">
      <c r="A1662" s="94"/>
      <c r="B1662" s="117" t="s">
        <v>3237</v>
      </c>
      <c r="C1662" s="117" t="s">
        <v>3177</v>
      </c>
      <c r="D1662" s="117" t="s">
        <v>3238</v>
      </c>
      <c r="E1662" s="118" t="s">
        <v>6971</v>
      </c>
      <c r="F1662" s="117" t="s">
        <v>3177</v>
      </c>
      <c r="G1662" s="117" t="s">
        <v>6681</v>
      </c>
    </row>
    <row r="1663" spans="1:7" hidden="1">
      <c r="A1663" s="94"/>
      <c r="B1663" s="117" t="s">
        <v>3239</v>
      </c>
      <c r="C1663" s="117" t="s">
        <v>3177</v>
      </c>
      <c r="D1663" s="117" t="s">
        <v>3240</v>
      </c>
      <c r="E1663" s="118" t="s">
        <v>6971</v>
      </c>
      <c r="F1663" s="117" t="s">
        <v>3177</v>
      </c>
      <c r="G1663" s="117" t="s">
        <v>6681</v>
      </c>
    </row>
    <row r="1664" spans="1:7" hidden="1">
      <c r="A1664" s="94"/>
      <c r="B1664" s="117" t="s">
        <v>3241</v>
      </c>
      <c r="C1664" s="117" t="s">
        <v>3177</v>
      </c>
      <c r="D1664" s="117" t="s">
        <v>3242</v>
      </c>
      <c r="E1664" s="118" t="s">
        <v>6972</v>
      </c>
      <c r="F1664" s="117" t="s">
        <v>3177</v>
      </c>
      <c r="G1664" s="117" t="s">
        <v>6681</v>
      </c>
    </row>
    <row r="1665" spans="1:7" hidden="1">
      <c r="A1665" s="94"/>
      <c r="B1665" s="117" t="s">
        <v>3243</v>
      </c>
      <c r="C1665" s="117" t="s">
        <v>3177</v>
      </c>
      <c r="D1665" s="117" t="s">
        <v>3244</v>
      </c>
      <c r="E1665" s="118" t="s">
        <v>6971</v>
      </c>
      <c r="F1665" s="117" t="s">
        <v>3177</v>
      </c>
      <c r="G1665" s="117" t="s">
        <v>6681</v>
      </c>
    </row>
    <row r="1666" spans="1:7" hidden="1">
      <c r="A1666" s="94"/>
      <c r="B1666" s="117" t="s">
        <v>3245</v>
      </c>
      <c r="C1666" s="117" t="s">
        <v>3177</v>
      </c>
      <c r="D1666" s="117" t="s">
        <v>3246</v>
      </c>
      <c r="E1666" s="118" t="s">
        <v>6972</v>
      </c>
      <c r="F1666" s="117" t="s">
        <v>3177</v>
      </c>
      <c r="G1666" s="117" t="s">
        <v>6681</v>
      </c>
    </row>
    <row r="1667" spans="1:7" hidden="1">
      <c r="A1667" s="94"/>
      <c r="B1667" s="117" t="s">
        <v>3247</v>
      </c>
      <c r="C1667" s="117" t="s">
        <v>3177</v>
      </c>
      <c r="D1667" s="117" t="s">
        <v>3248</v>
      </c>
      <c r="E1667" s="118" t="s">
        <v>6971</v>
      </c>
      <c r="F1667" s="117" t="s">
        <v>3177</v>
      </c>
      <c r="G1667" s="117" t="s">
        <v>6681</v>
      </c>
    </row>
    <row r="1668" spans="1:7" hidden="1">
      <c r="A1668" s="94"/>
      <c r="B1668" s="117" t="s">
        <v>3249</v>
      </c>
      <c r="C1668" s="117" t="s">
        <v>3177</v>
      </c>
      <c r="D1668" s="117" t="s">
        <v>3250</v>
      </c>
      <c r="E1668" s="118" t="s">
        <v>6971</v>
      </c>
      <c r="F1668" s="117" t="s">
        <v>3177</v>
      </c>
      <c r="G1668" s="117" t="s">
        <v>6681</v>
      </c>
    </row>
    <row r="1669" spans="1:7" hidden="1">
      <c r="A1669" s="94"/>
      <c r="B1669" s="117" t="s">
        <v>3251</v>
      </c>
      <c r="C1669" s="117" t="s">
        <v>3177</v>
      </c>
      <c r="D1669" s="117" t="s">
        <v>3252</v>
      </c>
      <c r="E1669" s="118" t="s">
        <v>6971</v>
      </c>
      <c r="F1669" s="117" t="s">
        <v>3177</v>
      </c>
      <c r="G1669" s="117" t="s">
        <v>6681</v>
      </c>
    </row>
    <row r="1670" spans="1:7" hidden="1">
      <c r="A1670" s="94"/>
      <c r="B1670" s="117" t="s">
        <v>3253</v>
      </c>
      <c r="C1670" s="117" t="s">
        <v>3177</v>
      </c>
      <c r="D1670" s="117" t="s">
        <v>3254</v>
      </c>
      <c r="E1670" s="118" t="s">
        <v>6972</v>
      </c>
      <c r="F1670" s="117" t="s">
        <v>3177</v>
      </c>
      <c r="G1670" s="117" t="s">
        <v>6681</v>
      </c>
    </row>
    <row r="1671" spans="1:7" hidden="1">
      <c r="A1671" s="94"/>
      <c r="B1671" s="117" t="s">
        <v>3255</v>
      </c>
      <c r="C1671" s="117" t="s">
        <v>3177</v>
      </c>
      <c r="D1671" s="117" t="s">
        <v>3256</v>
      </c>
      <c r="E1671" s="118" t="s">
        <v>6971</v>
      </c>
      <c r="F1671" s="117" t="s">
        <v>3177</v>
      </c>
      <c r="G1671" s="117" t="s">
        <v>6681</v>
      </c>
    </row>
    <row r="1672" spans="1:7" hidden="1">
      <c r="A1672" s="94"/>
      <c r="B1672" s="117" t="s">
        <v>3257</v>
      </c>
      <c r="C1672" s="117" t="s">
        <v>3177</v>
      </c>
      <c r="D1672" s="117" t="s">
        <v>3258</v>
      </c>
      <c r="E1672" s="118" t="s">
        <v>6972</v>
      </c>
      <c r="F1672" s="117" t="s">
        <v>3177</v>
      </c>
      <c r="G1672" s="117" t="s">
        <v>6681</v>
      </c>
    </row>
    <row r="1673" spans="1:7" hidden="1">
      <c r="A1673" s="94"/>
      <c r="B1673" s="117" t="s">
        <v>3259</v>
      </c>
      <c r="C1673" s="117" t="s">
        <v>3177</v>
      </c>
      <c r="D1673" s="117" t="s">
        <v>3260</v>
      </c>
      <c r="E1673" s="118" t="s">
        <v>6971</v>
      </c>
      <c r="F1673" s="117" t="s">
        <v>3177</v>
      </c>
      <c r="G1673" s="117" t="s">
        <v>6681</v>
      </c>
    </row>
    <row r="1674" spans="1:7" hidden="1">
      <c r="A1674" s="94"/>
      <c r="B1674" s="117" t="s">
        <v>3261</v>
      </c>
      <c r="C1674" s="117" t="s">
        <v>3177</v>
      </c>
      <c r="D1674" s="117" t="s">
        <v>3262</v>
      </c>
      <c r="E1674" s="118" t="s">
        <v>6972</v>
      </c>
      <c r="F1674" s="117" t="s">
        <v>3177</v>
      </c>
      <c r="G1674" s="117" t="s">
        <v>6681</v>
      </c>
    </row>
    <row r="1675" spans="1:7" hidden="1">
      <c r="A1675" s="94"/>
      <c r="B1675" s="117" t="s">
        <v>3263</v>
      </c>
      <c r="C1675" s="117" t="s">
        <v>3177</v>
      </c>
      <c r="D1675" s="117" t="s">
        <v>3264</v>
      </c>
      <c r="E1675" s="118" t="s">
        <v>6971</v>
      </c>
      <c r="F1675" s="117" t="s">
        <v>3177</v>
      </c>
      <c r="G1675" s="117" t="s">
        <v>6681</v>
      </c>
    </row>
    <row r="1676" spans="1:7" hidden="1">
      <c r="A1676" s="94"/>
      <c r="B1676" s="117" t="s">
        <v>3265</v>
      </c>
      <c r="C1676" s="117" t="s">
        <v>3177</v>
      </c>
      <c r="D1676" s="117" t="s">
        <v>3266</v>
      </c>
      <c r="E1676" s="118" t="s">
        <v>6972</v>
      </c>
      <c r="F1676" s="117" t="s">
        <v>3177</v>
      </c>
      <c r="G1676" s="117" t="s">
        <v>6681</v>
      </c>
    </row>
    <row r="1677" spans="1:7" hidden="1">
      <c r="A1677" s="94"/>
      <c r="B1677" s="117" t="s">
        <v>3267</v>
      </c>
      <c r="C1677" s="117" t="s">
        <v>3177</v>
      </c>
      <c r="D1677" s="117" t="s">
        <v>3268</v>
      </c>
      <c r="E1677" s="118" t="s">
        <v>6971</v>
      </c>
      <c r="F1677" s="117" t="s">
        <v>3177</v>
      </c>
      <c r="G1677" s="117" t="s">
        <v>6681</v>
      </c>
    </row>
    <row r="1678" spans="1:7" hidden="1">
      <c r="A1678" s="94"/>
      <c r="B1678" s="117" t="s">
        <v>3269</v>
      </c>
      <c r="C1678" s="117" t="s">
        <v>3177</v>
      </c>
      <c r="D1678" s="117" t="s">
        <v>3270</v>
      </c>
      <c r="E1678" s="118" t="s">
        <v>6972</v>
      </c>
      <c r="F1678" s="117" t="s">
        <v>3177</v>
      </c>
      <c r="G1678" s="117" t="s">
        <v>6681</v>
      </c>
    </row>
    <row r="1679" spans="1:7" hidden="1">
      <c r="A1679" s="94"/>
      <c r="B1679" s="117" t="s">
        <v>3271</v>
      </c>
      <c r="C1679" s="117" t="s">
        <v>3177</v>
      </c>
      <c r="D1679" s="117" t="s">
        <v>3272</v>
      </c>
      <c r="E1679" s="118" t="s">
        <v>6971</v>
      </c>
      <c r="F1679" s="117" t="s">
        <v>3177</v>
      </c>
      <c r="G1679" s="117" t="s">
        <v>6681</v>
      </c>
    </row>
    <row r="1680" spans="1:7" hidden="1">
      <c r="A1680" s="94"/>
      <c r="B1680" s="117" t="s">
        <v>3273</v>
      </c>
      <c r="C1680" s="117" t="s">
        <v>3177</v>
      </c>
      <c r="D1680" s="117" t="s">
        <v>3274</v>
      </c>
      <c r="E1680" s="118" t="s">
        <v>6971</v>
      </c>
      <c r="F1680" s="117" t="s">
        <v>3177</v>
      </c>
      <c r="G1680" s="117" t="s">
        <v>6681</v>
      </c>
    </row>
    <row r="1681" spans="1:7" hidden="1">
      <c r="A1681" s="94"/>
      <c r="B1681" s="117" t="s">
        <v>3275</v>
      </c>
      <c r="C1681" s="117" t="s">
        <v>3177</v>
      </c>
      <c r="D1681" s="117" t="s">
        <v>3276</v>
      </c>
      <c r="E1681" s="118" t="s">
        <v>6971</v>
      </c>
      <c r="F1681" s="117" t="s">
        <v>3177</v>
      </c>
      <c r="G1681" s="117" t="s">
        <v>6681</v>
      </c>
    </row>
    <row r="1682" spans="1:7" hidden="1">
      <c r="A1682" s="94"/>
      <c r="B1682" s="117" t="s">
        <v>3277</v>
      </c>
      <c r="C1682" s="117" t="s">
        <v>3177</v>
      </c>
      <c r="D1682" s="117" t="s">
        <v>3278</v>
      </c>
      <c r="E1682" s="118" t="s">
        <v>6972</v>
      </c>
      <c r="F1682" s="117" t="s">
        <v>3177</v>
      </c>
      <c r="G1682" s="117" t="s">
        <v>6681</v>
      </c>
    </row>
    <row r="1683" spans="1:7" hidden="1">
      <c r="A1683" s="94"/>
      <c r="B1683" s="117" t="s">
        <v>3279</v>
      </c>
      <c r="C1683" s="117" t="s">
        <v>3177</v>
      </c>
      <c r="D1683" s="117" t="s">
        <v>3280</v>
      </c>
      <c r="E1683" s="118" t="s">
        <v>6971</v>
      </c>
      <c r="F1683" s="117" t="s">
        <v>3177</v>
      </c>
      <c r="G1683" s="117" t="s">
        <v>6681</v>
      </c>
    </row>
    <row r="1684" spans="1:7" hidden="1">
      <c r="A1684" s="94"/>
      <c r="B1684" s="117" t="s">
        <v>3281</v>
      </c>
      <c r="C1684" s="117" t="s">
        <v>3177</v>
      </c>
      <c r="D1684" s="117" t="s">
        <v>3282</v>
      </c>
      <c r="E1684" s="118" t="s">
        <v>6972</v>
      </c>
      <c r="F1684" s="117" t="s">
        <v>3177</v>
      </c>
      <c r="G1684" s="117" t="s">
        <v>6681</v>
      </c>
    </row>
    <row r="1685" spans="1:7" hidden="1">
      <c r="A1685" s="94"/>
      <c r="B1685" s="117" t="s">
        <v>3283</v>
      </c>
      <c r="C1685" s="117" t="s">
        <v>3177</v>
      </c>
      <c r="D1685" s="117" t="s">
        <v>3284</v>
      </c>
      <c r="E1685" s="118" t="s">
        <v>6972</v>
      </c>
      <c r="F1685" s="117" t="s">
        <v>3177</v>
      </c>
      <c r="G1685" s="117" t="s">
        <v>6681</v>
      </c>
    </row>
    <row r="1686" spans="1:7" hidden="1">
      <c r="A1686" s="94"/>
      <c r="B1686" s="117" t="s">
        <v>3285</v>
      </c>
      <c r="C1686" s="117" t="s">
        <v>3177</v>
      </c>
      <c r="D1686" s="117" t="s">
        <v>3286</v>
      </c>
      <c r="E1686" s="118" t="s">
        <v>6971</v>
      </c>
      <c r="F1686" s="117" t="s">
        <v>3177</v>
      </c>
      <c r="G1686" s="117" t="s">
        <v>6681</v>
      </c>
    </row>
    <row r="1687" spans="1:7" hidden="1">
      <c r="A1687" s="94"/>
      <c r="B1687" s="117" t="s">
        <v>3287</v>
      </c>
      <c r="C1687" s="117" t="s">
        <v>3177</v>
      </c>
      <c r="D1687" s="117" t="s">
        <v>3288</v>
      </c>
      <c r="E1687" s="118" t="s">
        <v>6972</v>
      </c>
      <c r="F1687" s="117" t="s">
        <v>3177</v>
      </c>
      <c r="G1687" s="117" t="s">
        <v>6681</v>
      </c>
    </row>
    <row r="1688" spans="1:7" hidden="1">
      <c r="A1688" s="94"/>
      <c r="B1688" s="117" t="s">
        <v>3289</v>
      </c>
      <c r="C1688" s="117" t="s">
        <v>3177</v>
      </c>
      <c r="D1688" s="117" t="s">
        <v>3290</v>
      </c>
      <c r="E1688" s="118" t="s">
        <v>6971</v>
      </c>
      <c r="F1688" s="117" t="s">
        <v>3177</v>
      </c>
      <c r="G1688" s="117" t="s">
        <v>6681</v>
      </c>
    </row>
    <row r="1689" spans="1:7" hidden="1">
      <c r="A1689" s="94"/>
      <c r="B1689" s="117" t="s">
        <v>3291</v>
      </c>
      <c r="C1689" s="117" t="s">
        <v>3177</v>
      </c>
      <c r="D1689" s="117" t="s">
        <v>3292</v>
      </c>
      <c r="E1689" s="118" t="s">
        <v>6971</v>
      </c>
      <c r="F1689" s="117" t="s">
        <v>3177</v>
      </c>
      <c r="G1689" s="117" t="s">
        <v>6681</v>
      </c>
    </row>
    <row r="1690" spans="1:7" hidden="1">
      <c r="A1690" s="94"/>
      <c r="B1690" s="117" t="s">
        <v>3293</v>
      </c>
      <c r="C1690" s="117" t="s">
        <v>3177</v>
      </c>
      <c r="D1690" s="117" t="s">
        <v>3294</v>
      </c>
      <c r="E1690" s="118" t="s">
        <v>6971</v>
      </c>
      <c r="F1690" s="117" t="s">
        <v>3177</v>
      </c>
      <c r="G1690" s="117" t="s">
        <v>6681</v>
      </c>
    </row>
    <row r="1691" spans="1:7" hidden="1">
      <c r="A1691" s="94"/>
      <c r="B1691" s="117" t="s">
        <v>3295</v>
      </c>
      <c r="C1691" s="117" t="s">
        <v>3177</v>
      </c>
      <c r="D1691" s="117" t="s">
        <v>3296</v>
      </c>
      <c r="E1691" s="118" t="s">
        <v>6972</v>
      </c>
      <c r="F1691" s="117" t="s">
        <v>3177</v>
      </c>
      <c r="G1691" s="117" t="s">
        <v>6681</v>
      </c>
    </row>
    <row r="1692" spans="1:7" hidden="1">
      <c r="A1692" s="94"/>
      <c r="B1692" s="117" t="s">
        <v>3297</v>
      </c>
      <c r="C1692" s="117" t="s">
        <v>3177</v>
      </c>
      <c r="D1692" s="117" t="s">
        <v>3298</v>
      </c>
      <c r="E1692" s="118" t="s">
        <v>6971</v>
      </c>
      <c r="F1692" s="117" t="s">
        <v>3177</v>
      </c>
      <c r="G1692" s="117" t="s">
        <v>6681</v>
      </c>
    </row>
    <row r="1693" spans="1:7" hidden="1">
      <c r="A1693" s="94"/>
      <c r="B1693" s="117" t="s">
        <v>3299</v>
      </c>
      <c r="C1693" s="117" t="s">
        <v>3177</v>
      </c>
      <c r="D1693" s="117" t="s">
        <v>3300</v>
      </c>
      <c r="E1693" s="118" t="s">
        <v>6972</v>
      </c>
      <c r="F1693" s="117" t="s">
        <v>3177</v>
      </c>
      <c r="G1693" s="117" t="s">
        <v>6681</v>
      </c>
    </row>
    <row r="1694" spans="1:7" hidden="1">
      <c r="A1694" s="94"/>
      <c r="B1694" s="117" t="s">
        <v>3301</v>
      </c>
      <c r="C1694" s="117" t="s">
        <v>3177</v>
      </c>
      <c r="D1694" s="117" t="s">
        <v>3302</v>
      </c>
      <c r="E1694" s="118" t="s">
        <v>6971</v>
      </c>
      <c r="F1694" s="117" t="s">
        <v>3177</v>
      </c>
      <c r="G1694" s="117" t="s">
        <v>6681</v>
      </c>
    </row>
    <row r="1695" spans="1:7" hidden="1">
      <c r="A1695" s="94"/>
      <c r="B1695" s="117" t="s">
        <v>3303</v>
      </c>
      <c r="C1695" s="117" t="s">
        <v>3177</v>
      </c>
      <c r="D1695" s="117" t="s">
        <v>576</v>
      </c>
      <c r="E1695" s="118" t="s">
        <v>6971</v>
      </c>
      <c r="F1695" s="117" t="s">
        <v>3177</v>
      </c>
      <c r="G1695" s="117" t="s">
        <v>6681</v>
      </c>
    </row>
    <row r="1696" spans="1:7" hidden="1">
      <c r="A1696" s="94"/>
      <c r="B1696" s="117" t="s">
        <v>3304</v>
      </c>
      <c r="C1696" s="117" t="s">
        <v>3177</v>
      </c>
      <c r="D1696" s="117" t="s">
        <v>3305</v>
      </c>
      <c r="E1696" s="118" t="s">
        <v>6972</v>
      </c>
      <c r="F1696" s="117" t="s">
        <v>3177</v>
      </c>
      <c r="G1696" s="117" t="s">
        <v>6681</v>
      </c>
    </row>
    <row r="1697" spans="1:7" hidden="1">
      <c r="A1697" s="94"/>
      <c r="B1697" s="117" t="s">
        <v>3306</v>
      </c>
      <c r="C1697" s="117" t="s">
        <v>3177</v>
      </c>
      <c r="D1697" s="117" t="s">
        <v>3307</v>
      </c>
      <c r="E1697" s="118" t="s">
        <v>6971</v>
      </c>
      <c r="F1697" s="117" t="s">
        <v>3177</v>
      </c>
      <c r="G1697" s="117" t="s">
        <v>6681</v>
      </c>
    </row>
    <row r="1698" spans="1:7" hidden="1">
      <c r="A1698" s="94"/>
      <c r="B1698" s="117" t="s">
        <v>3308</v>
      </c>
      <c r="C1698" s="117" t="s">
        <v>3177</v>
      </c>
      <c r="D1698" s="117" t="s">
        <v>3309</v>
      </c>
      <c r="E1698" s="118" t="s">
        <v>6972</v>
      </c>
      <c r="F1698" s="117" t="s">
        <v>3177</v>
      </c>
      <c r="G1698" s="117" t="s">
        <v>6681</v>
      </c>
    </row>
    <row r="1699" spans="1:7" hidden="1">
      <c r="A1699" s="94"/>
      <c r="B1699" s="117" t="s">
        <v>3310</v>
      </c>
      <c r="C1699" s="117" t="s">
        <v>3177</v>
      </c>
      <c r="D1699" s="117" t="s">
        <v>3311</v>
      </c>
      <c r="E1699" s="118" t="s">
        <v>6972</v>
      </c>
      <c r="F1699" s="117" t="s">
        <v>3177</v>
      </c>
      <c r="G1699" s="117" t="s">
        <v>6681</v>
      </c>
    </row>
    <row r="1700" spans="1:7" hidden="1">
      <c r="A1700" s="94"/>
      <c r="B1700" s="117" t="s">
        <v>3312</v>
      </c>
      <c r="C1700" s="117" t="s">
        <v>3177</v>
      </c>
      <c r="D1700" s="117" t="s">
        <v>3313</v>
      </c>
      <c r="E1700" s="118" t="s">
        <v>6971</v>
      </c>
      <c r="F1700" s="117" t="s">
        <v>3177</v>
      </c>
      <c r="G1700" s="117" t="s">
        <v>6681</v>
      </c>
    </row>
    <row r="1701" spans="1:7" hidden="1">
      <c r="A1701" s="94"/>
      <c r="B1701" s="117" t="s">
        <v>3314</v>
      </c>
      <c r="C1701" s="117" t="s">
        <v>3177</v>
      </c>
      <c r="D1701" s="117" t="s">
        <v>1874</v>
      </c>
      <c r="E1701" s="118" t="s">
        <v>6971</v>
      </c>
      <c r="F1701" s="117" t="s">
        <v>3177</v>
      </c>
      <c r="G1701" s="117" t="s">
        <v>6681</v>
      </c>
    </row>
    <row r="1702" spans="1:7" hidden="1">
      <c r="A1702" s="94"/>
      <c r="B1702" s="117" t="s">
        <v>3315</v>
      </c>
      <c r="C1702" s="117" t="s">
        <v>3177</v>
      </c>
      <c r="D1702" s="117" t="s">
        <v>3316</v>
      </c>
      <c r="E1702" s="118" t="s">
        <v>6972</v>
      </c>
      <c r="F1702" s="117" t="s">
        <v>3177</v>
      </c>
      <c r="G1702" s="117" t="s">
        <v>6681</v>
      </c>
    </row>
    <row r="1703" spans="1:7" hidden="1">
      <c r="A1703" s="94"/>
      <c r="B1703" s="117" t="s">
        <v>3317</v>
      </c>
      <c r="C1703" s="117" t="s">
        <v>3177</v>
      </c>
      <c r="D1703" s="117" t="s">
        <v>3318</v>
      </c>
      <c r="E1703" s="118" t="s">
        <v>6971</v>
      </c>
      <c r="F1703" s="117" t="s">
        <v>3177</v>
      </c>
      <c r="G1703" s="117" t="s">
        <v>6681</v>
      </c>
    </row>
    <row r="1704" spans="1:7" hidden="1">
      <c r="A1704" s="94"/>
      <c r="B1704" s="117" t="s">
        <v>3319</v>
      </c>
      <c r="C1704" s="117" t="s">
        <v>3177</v>
      </c>
      <c r="D1704" s="117" t="s">
        <v>3320</v>
      </c>
      <c r="E1704" s="118" t="s">
        <v>6971</v>
      </c>
      <c r="F1704" s="117" t="s">
        <v>3177</v>
      </c>
      <c r="G1704" s="117" t="s">
        <v>6681</v>
      </c>
    </row>
    <row r="1705" spans="1:7" hidden="1">
      <c r="A1705" s="94"/>
      <c r="B1705" s="117" t="s">
        <v>3321</v>
      </c>
      <c r="C1705" s="117" t="s">
        <v>3177</v>
      </c>
      <c r="D1705" s="117" t="s">
        <v>3322</v>
      </c>
      <c r="E1705" s="118" t="s">
        <v>6972</v>
      </c>
      <c r="F1705" s="117" t="s">
        <v>3177</v>
      </c>
      <c r="G1705" s="117" t="s">
        <v>6681</v>
      </c>
    </row>
    <row r="1706" spans="1:7" hidden="1">
      <c r="A1706" s="94"/>
      <c r="B1706" s="117" t="s">
        <v>3323</v>
      </c>
      <c r="C1706" s="117" t="s">
        <v>3177</v>
      </c>
      <c r="D1706" s="117" t="s">
        <v>3324</v>
      </c>
      <c r="E1706" s="118" t="s">
        <v>6971</v>
      </c>
      <c r="F1706" s="117" t="s">
        <v>3177</v>
      </c>
      <c r="G1706" s="117" t="s">
        <v>6681</v>
      </c>
    </row>
    <row r="1707" spans="1:7" hidden="1">
      <c r="A1707" s="94"/>
      <c r="B1707" s="117" t="s">
        <v>3325</v>
      </c>
      <c r="C1707" s="117" t="s">
        <v>3177</v>
      </c>
      <c r="D1707" s="117" t="s">
        <v>3326</v>
      </c>
      <c r="E1707" s="118" t="s">
        <v>6971</v>
      </c>
      <c r="F1707" s="117" t="s">
        <v>3177</v>
      </c>
      <c r="G1707" s="117" t="s">
        <v>6681</v>
      </c>
    </row>
    <row r="1708" spans="1:7" hidden="1">
      <c r="A1708" s="94"/>
      <c r="B1708" s="117" t="s">
        <v>3327</v>
      </c>
      <c r="C1708" s="117" t="s">
        <v>3177</v>
      </c>
      <c r="D1708" s="117" t="s">
        <v>3328</v>
      </c>
      <c r="E1708" s="118" t="s">
        <v>6972</v>
      </c>
      <c r="F1708" s="117" t="s">
        <v>3177</v>
      </c>
      <c r="G1708" s="117" t="s">
        <v>6681</v>
      </c>
    </row>
    <row r="1709" spans="1:7" hidden="1">
      <c r="A1709" s="94"/>
      <c r="B1709" s="117" t="s">
        <v>3549</v>
      </c>
      <c r="C1709" s="117" t="s">
        <v>3465</v>
      </c>
      <c r="D1709" s="117" t="s">
        <v>3550</v>
      </c>
      <c r="E1709" s="118" t="s">
        <v>6992</v>
      </c>
      <c r="F1709" s="117" t="s">
        <v>3465</v>
      </c>
      <c r="G1709" s="117" t="s">
        <v>6692</v>
      </c>
    </row>
    <row r="1710" spans="1:7" hidden="1">
      <c r="A1710" s="94"/>
      <c r="B1710" s="117" t="s">
        <v>3551</v>
      </c>
      <c r="C1710" s="117" t="s">
        <v>3465</v>
      </c>
      <c r="D1710" s="117" t="s">
        <v>3552</v>
      </c>
      <c r="E1710" s="118" t="s">
        <v>6992</v>
      </c>
      <c r="F1710" s="117" t="s">
        <v>3465</v>
      </c>
      <c r="G1710" s="117" t="s">
        <v>6692</v>
      </c>
    </row>
    <row r="1711" spans="1:7" hidden="1">
      <c r="A1711" s="94"/>
      <c r="B1711" s="117" t="s">
        <v>3553</v>
      </c>
      <c r="C1711" s="117" t="s">
        <v>3465</v>
      </c>
      <c r="D1711" s="117" t="s">
        <v>3554</v>
      </c>
      <c r="E1711" s="118" t="s">
        <v>6993</v>
      </c>
      <c r="F1711" s="117" t="s">
        <v>3465</v>
      </c>
      <c r="G1711" s="117" t="s">
        <v>6692</v>
      </c>
    </row>
    <row r="1712" spans="1:7" hidden="1">
      <c r="A1712" s="94"/>
      <c r="B1712" s="117" t="s">
        <v>3555</v>
      </c>
      <c r="C1712" s="117" t="s">
        <v>3465</v>
      </c>
      <c r="D1712" s="117" t="s">
        <v>3556</v>
      </c>
      <c r="E1712" s="118" t="s">
        <v>6992</v>
      </c>
      <c r="F1712" s="117" t="s">
        <v>3465</v>
      </c>
      <c r="G1712" s="117" t="s">
        <v>6692</v>
      </c>
    </row>
    <row r="1713" spans="1:7" hidden="1">
      <c r="A1713" s="94"/>
      <c r="B1713" s="117" t="s">
        <v>3557</v>
      </c>
      <c r="C1713" s="117" t="s">
        <v>3465</v>
      </c>
      <c r="D1713" s="117" t="s">
        <v>3558</v>
      </c>
      <c r="E1713" s="118" t="s">
        <v>6992</v>
      </c>
      <c r="F1713" s="117" t="s">
        <v>3465</v>
      </c>
      <c r="G1713" s="117" t="s">
        <v>6692</v>
      </c>
    </row>
    <row r="1714" spans="1:7" hidden="1">
      <c r="A1714" s="94"/>
      <c r="B1714" s="117" t="s">
        <v>3559</v>
      </c>
      <c r="C1714" s="117" t="s">
        <v>3465</v>
      </c>
      <c r="D1714" s="117" t="s">
        <v>3560</v>
      </c>
      <c r="E1714" s="118" t="s">
        <v>6992</v>
      </c>
      <c r="F1714" s="117" t="s">
        <v>3465</v>
      </c>
      <c r="G1714" s="117" t="s">
        <v>6692</v>
      </c>
    </row>
    <row r="1715" spans="1:7" hidden="1">
      <c r="A1715" s="94"/>
      <c r="B1715" s="117" t="s">
        <v>3561</v>
      </c>
      <c r="C1715" s="117" t="s">
        <v>3465</v>
      </c>
      <c r="D1715" s="117" t="s">
        <v>3562</v>
      </c>
      <c r="E1715" s="118" t="s">
        <v>6992</v>
      </c>
      <c r="F1715" s="117" t="s">
        <v>3465</v>
      </c>
      <c r="G1715" s="117" t="s">
        <v>6692</v>
      </c>
    </row>
    <row r="1716" spans="1:7" hidden="1">
      <c r="A1716" s="94"/>
      <c r="B1716" s="117" t="s">
        <v>3563</v>
      </c>
      <c r="C1716" s="117" t="s">
        <v>3465</v>
      </c>
      <c r="D1716" s="117" t="s">
        <v>3564</v>
      </c>
      <c r="E1716" s="118" t="s">
        <v>6992</v>
      </c>
      <c r="F1716" s="117" t="s">
        <v>3465</v>
      </c>
      <c r="G1716" s="117" t="s">
        <v>6692</v>
      </c>
    </row>
    <row r="1717" spans="1:7" hidden="1">
      <c r="A1717" s="94"/>
      <c r="B1717" s="117" t="s">
        <v>3565</v>
      </c>
      <c r="C1717" s="117" t="s">
        <v>3465</v>
      </c>
      <c r="D1717" s="117" t="s">
        <v>3566</v>
      </c>
      <c r="E1717" s="118" t="s">
        <v>6992</v>
      </c>
      <c r="F1717" s="117" t="s">
        <v>3465</v>
      </c>
      <c r="G1717" s="117" t="s">
        <v>6692</v>
      </c>
    </row>
    <row r="1718" spans="1:7" hidden="1">
      <c r="A1718" s="94"/>
      <c r="B1718" s="117" t="s">
        <v>3567</v>
      </c>
      <c r="C1718" s="117" t="s">
        <v>3465</v>
      </c>
      <c r="D1718" s="117" t="s">
        <v>3568</v>
      </c>
      <c r="E1718" s="118" t="s">
        <v>6993</v>
      </c>
      <c r="F1718" s="117" t="s">
        <v>3465</v>
      </c>
      <c r="G1718" s="117" t="s">
        <v>6692</v>
      </c>
    </row>
    <row r="1719" spans="1:7" hidden="1">
      <c r="A1719" s="94"/>
      <c r="B1719" s="117" t="s">
        <v>3569</v>
      </c>
      <c r="C1719" s="117" t="s">
        <v>3465</v>
      </c>
      <c r="D1719" s="117" t="s">
        <v>6994</v>
      </c>
      <c r="E1719" s="118" t="s">
        <v>6992</v>
      </c>
      <c r="F1719" s="117" t="s">
        <v>3465</v>
      </c>
      <c r="G1719" s="117" t="s">
        <v>6692</v>
      </c>
    </row>
    <row r="1720" spans="1:7" hidden="1">
      <c r="A1720" s="94"/>
      <c r="B1720" s="117" t="s">
        <v>3570</v>
      </c>
      <c r="C1720" s="117" t="s">
        <v>3465</v>
      </c>
      <c r="D1720" s="117" t="s">
        <v>6995</v>
      </c>
      <c r="E1720" s="118" t="s">
        <v>6992</v>
      </c>
      <c r="F1720" s="117" t="s">
        <v>3465</v>
      </c>
      <c r="G1720" s="117" t="s">
        <v>6692</v>
      </c>
    </row>
    <row r="1721" spans="1:7" hidden="1">
      <c r="A1721" s="94"/>
      <c r="B1721" s="117" t="s">
        <v>3571</v>
      </c>
      <c r="C1721" s="117" t="s">
        <v>3465</v>
      </c>
      <c r="D1721" s="117" t="s">
        <v>3572</v>
      </c>
      <c r="E1721" s="118" t="s">
        <v>6992</v>
      </c>
      <c r="F1721" s="117" t="s">
        <v>3465</v>
      </c>
      <c r="G1721" s="117" t="s">
        <v>6692</v>
      </c>
    </row>
    <row r="1722" spans="1:7" hidden="1">
      <c r="A1722" s="94"/>
      <c r="B1722" s="117" t="s">
        <v>3573</v>
      </c>
      <c r="C1722" s="117" t="s">
        <v>3465</v>
      </c>
      <c r="D1722" s="117" t="s">
        <v>3574</v>
      </c>
      <c r="E1722" s="118" t="s">
        <v>6992</v>
      </c>
      <c r="F1722" s="117" t="s">
        <v>3465</v>
      </c>
      <c r="G1722" s="117" t="s">
        <v>6692</v>
      </c>
    </row>
    <row r="1723" spans="1:7" hidden="1">
      <c r="A1723" s="94"/>
      <c r="B1723" s="117" t="s">
        <v>3575</v>
      </c>
      <c r="C1723" s="117" t="s">
        <v>3465</v>
      </c>
      <c r="D1723" s="117" t="s">
        <v>3576</v>
      </c>
      <c r="E1723" s="118" t="s">
        <v>6992</v>
      </c>
      <c r="F1723" s="117" t="s">
        <v>3465</v>
      </c>
      <c r="G1723" s="117" t="s">
        <v>6692</v>
      </c>
    </row>
    <row r="1724" spans="1:7" hidden="1">
      <c r="A1724" s="94"/>
      <c r="B1724" s="117" t="s">
        <v>3577</v>
      </c>
      <c r="C1724" s="117" t="s">
        <v>3465</v>
      </c>
      <c r="D1724" s="117" t="s">
        <v>3578</v>
      </c>
      <c r="E1724" s="118" t="s">
        <v>6992</v>
      </c>
      <c r="F1724" s="117" t="s">
        <v>3465</v>
      </c>
      <c r="G1724" s="117" t="s">
        <v>6692</v>
      </c>
    </row>
    <row r="1725" spans="1:7" hidden="1">
      <c r="A1725" s="94"/>
      <c r="B1725" s="117" t="s">
        <v>3579</v>
      </c>
      <c r="C1725" s="117" t="s">
        <v>3465</v>
      </c>
      <c r="D1725" s="117" t="s">
        <v>3580</v>
      </c>
      <c r="E1725" s="118" t="s">
        <v>6992</v>
      </c>
      <c r="F1725" s="117" t="s">
        <v>3465</v>
      </c>
      <c r="G1725" s="117" t="s">
        <v>6692</v>
      </c>
    </row>
    <row r="1726" spans="1:7" hidden="1">
      <c r="A1726" s="94"/>
      <c r="B1726" s="117" t="s">
        <v>3581</v>
      </c>
      <c r="C1726" s="117" t="s">
        <v>3465</v>
      </c>
      <c r="D1726" s="117" t="s">
        <v>3582</v>
      </c>
      <c r="E1726" s="118" t="s">
        <v>6993</v>
      </c>
      <c r="F1726" s="117" t="s">
        <v>3465</v>
      </c>
      <c r="G1726" s="117" t="s">
        <v>6692</v>
      </c>
    </row>
    <row r="1727" spans="1:7" hidden="1">
      <c r="A1727" s="94"/>
      <c r="B1727" s="117" t="s">
        <v>3583</v>
      </c>
      <c r="C1727" s="117" t="s">
        <v>3465</v>
      </c>
      <c r="D1727" s="117" t="s">
        <v>3584</v>
      </c>
      <c r="E1727" s="118" t="s">
        <v>6992</v>
      </c>
      <c r="F1727" s="117" t="s">
        <v>3465</v>
      </c>
      <c r="G1727" s="117" t="s">
        <v>6692</v>
      </c>
    </row>
    <row r="1728" spans="1:7" hidden="1">
      <c r="A1728" s="94"/>
      <c r="B1728" s="117" t="s">
        <v>3585</v>
      </c>
      <c r="C1728" s="117" t="s">
        <v>3465</v>
      </c>
      <c r="D1728" s="117" t="s">
        <v>3586</v>
      </c>
      <c r="E1728" s="118" t="s">
        <v>6992</v>
      </c>
      <c r="F1728" s="117" t="s">
        <v>3465</v>
      </c>
      <c r="G1728" s="117" t="s">
        <v>6692</v>
      </c>
    </row>
    <row r="1729" spans="1:7" hidden="1">
      <c r="A1729" s="94"/>
      <c r="B1729" s="117" t="s">
        <v>3587</v>
      </c>
      <c r="C1729" s="117" t="s">
        <v>3465</v>
      </c>
      <c r="D1729" s="117" t="s">
        <v>3588</v>
      </c>
      <c r="E1729" s="118" t="s">
        <v>6993</v>
      </c>
      <c r="F1729" s="117" t="s">
        <v>3465</v>
      </c>
      <c r="G1729" s="117" t="s">
        <v>6692</v>
      </c>
    </row>
    <row r="1730" spans="1:7" hidden="1">
      <c r="A1730" s="94"/>
      <c r="B1730" s="117" t="s">
        <v>3589</v>
      </c>
      <c r="C1730" s="117" t="s">
        <v>3465</v>
      </c>
      <c r="D1730" s="117" t="s">
        <v>3590</v>
      </c>
      <c r="E1730" s="118" t="s">
        <v>6993</v>
      </c>
      <c r="F1730" s="117" t="s">
        <v>3465</v>
      </c>
      <c r="G1730" s="117" t="s">
        <v>6692</v>
      </c>
    </row>
    <row r="1731" spans="1:7" hidden="1">
      <c r="A1731" s="94"/>
      <c r="B1731" s="117" t="s">
        <v>3591</v>
      </c>
      <c r="C1731" s="117" t="s">
        <v>3465</v>
      </c>
      <c r="D1731" s="117" t="s">
        <v>3592</v>
      </c>
      <c r="E1731" s="118" t="s">
        <v>6992</v>
      </c>
      <c r="F1731" s="117" t="s">
        <v>3465</v>
      </c>
      <c r="G1731" s="117" t="s">
        <v>6692</v>
      </c>
    </row>
    <row r="1732" spans="1:7" hidden="1">
      <c r="A1732" s="94"/>
      <c r="B1732" s="117" t="s">
        <v>3593</v>
      </c>
      <c r="C1732" s="117" t="s">
        <v>3465</v>
      </c>
      <c r="D1732" s="117" t="s">
        <v>3594</v>
      </c>
      <c r="E1732" s="118" t="s">
        <v>6993</v>
      </c>
      <c r="F1732" s="117" t="s">
        <v>3465</v>
      </c>
      <c r="G1732" s="117" t="s">
        <v>6692</v>
      </c>
    </row>
    <row r="1733" spans="1:7" hidden="1">
      <c r="A1733" s="94"/>
      <c r="B1733" s="117" t="s">
        <v>3595</v>
      </c>
      <c r="C1733" s="117" t="s">
        <v>3465</v>
      </c>
      <c r="D1733" s="117" t="s">
        <v>3596</v>
      </c>
      <c r="E1733" s="118" t="s">
        <v>6993</v>
      </c>
      <c r="F1733" s="117" t="s">
        <v>3465</v>
      </c>
      <c r="G1733" s="117" t="s">
        <v>6692</v>
      </c>
    </row>
    <row r="1734" spans="1:7" hidden="1">
      <c r="A1734" s="94"/>
      <c r="B1734" s="117" t="s">
        <v>3597</v>
      </c>
      <c r="C1734" s="117" t="s">
        <v>3465</v>
      </c>
      <c r="D1734" s="117" t="s">
        <v>3598</v>
      </c>
      <c r="E1734" s="118" t="s">
        <v>6993</v>
      </c>
      <c r="F1734" s="117" t="s">
        <v>3465</v>
      </c>
      <c r="G1734" s="117" t="s">
        <v>6692</v>
      </c>
    </row>
    <row r="1735" spans="1:7" hidden="1">
      <c r="A1735" s="94"/>
      <c r="B1735" s="117" t="s">
        <v>3599</v>
      </c>
      <c r="C1735" s="117" t="s">
        <v>3465</v>
      </c>
      <c r="D1735" s="117" t="s">
        <v>3600</v>
      </c>
      <c r="E1735" s="118" t="s">
        <v>6992</v>
      </c>
      <c r="F1735" s="117" t="s">
        <v>3465</v>
      </c>
      <c r="G1735" s="117" t="s">
        <v>6692</v>
      </c>
    </row>
    <row r="1736" spans="1:7" hidden="1">
      <c r="A1736" s="94"/>
      <c r="B1736" s="117" t="s">
        <v>3601</v>
      </c>
      <c r="C1736" s="117" t="s">
        <v>3465</v>
      </c>
      <c r="D1736" s="117" t="s">
        <v>6996</v>
      </c>
      <c r="E1736" s="118" t="s">
        <v>6993</v>
      </c>
      <c r="F1736" s="117" t="s">
        <v>3465</v>
      </c>
      <c r="G1736" s="117" t="s">
        <v>6692</v>
      </c>
    </row>
    <row r="1737" spans="1:7" hidden="1">
      <c r="A1737" s="94"/>
      <c r="B1737" s="117" t="s">
        <v>3602</v>
      </c>
      <c r="C1737" s="117" t="s">
        <v>3465</v>
      </c>
      <c r="D1737" s="117" t="s">
        <v>3603</v>
      </c>
      <c r="E1737" s="118" t="s">
        <v>6993</v>
      </c>
      <c r="F1737" s="117" t="s">
        <v>3465</v>
      </c>
      <c r="G1737" s="117" t="s">
        <v>6692</v>
      </c>
    </row>
    <row r="1738" spans="1:7" hidden="1">
      <c r="A1738" s="94"/>
      <c r="B1738" s="117" t="s">
        <v>3604</v>
      </c>
      <c r="C1738" s="117" t="s">
        <v>3465</v>
      </c>
      <c r="D1738" s="117" t="s">
        <v>6997</v>
      </c>
      <c r="E1738" s="118" t="s">
        <v>6992</v>
      </c>
      <c r="F1738" s="117" t="s">
        <v>3465</v>
      </c>
      <c r="G1738" s="117" t="s">
        <v>6692</v>
      </c>
    </row>
    <row r="1739" spans="1:7" hidden="1">
      <c r="A1739" s="94"/>
      <c r="B1739" s="117" t="s">
        <v>3605</v>
      </c>
      <c r="C1739" s="117" t="s">
        <v>3465</v>
      </c>
      <c r="D1739" s="117" t="s">
        <v>3606</v>
      </c>
      <c r="E1739" s="118" t="s">
        <v>6992</v>
      </c>
      <c r="F1739" s="117" t="s">
        <v>3465</v>
      </c>
      <c r="G1739" s="117" t="s">
        <v>6692</v>
      </c>
    </row>
    <row r="1740" spans="1:7" hidden="1">
      <c r="A1740" s="94"/>
      <c r="B1740" s="117" t="s">
        <v>3607</v>
      </c>
      <c r="C1740" s="117" t="s">
        <v>3465</v>
      </c>
      <c r="D1740" s="117" t="s">
        <v>3608</v>
      </c>
      <c r="E1740" s="118" t="s">
        <v>6993</v>
      </c>
      <c r="F1740" s="117" t="s">
        <v>3465</v>
      </c>
      <c r="G1740" s="117" t="s">
        <v>6692</v>
      </c>
    </row>
    <row r="1741" spans="1:7" hidden="1">
      <c r="A1741" s="94"/>
      <c r="B1741" s="117" t="s">
        <v>3609</v>
      </c>
      <c r="C1741" s="117" t="s">
        <v>3465</v>
      </c>
      <c r="D1741" s="117" t="s">
        <v>3610</v>
      </c>
      <c r="E1741" s="118" t="s">
        <v>6993</v>
      </c>
      <c r="F1741" s="117" t="s">
        <v>3465</v>
      </c>
      <c r="G1741" s="117" t="s">
        <v>6692</v>
      </c>
    </row>
    <row r="1742" spans="1:7" hidden="1">
      <c r="A1742" s="94"/>
      <c r="B1742" s="117" t="s">
        <v>3611</v>
      </c>
      <c r="C1742" s="117" t="s">
        <v>3465</v>
      </c>
      <c r="D1742" s="117" t="s">
        <v>6998</v>
      </c>
      <c r="E1742" s="118" t="s">
        <v>6993</v>
      </c>
      <c r="F1742" s="117" t="s">
        <v>3465</v>
      </c>
      <c r="G1742" s="117" t="s">
        <v>6692</v>
      </c>
    </row>
    <row r="1743" spans="1:7" hidden="1">
      <c r="A1743" s="94"/>
      <c r="B1743" s="117" t="s">
        <v>3612</v>
      </c>
      <c r="C1743" s="117" t="s">
        <v>3465</v>
      </c>
      <c r="D1743" s="117" t="s">
        <v>3613</v>
      </c>
      <c r="E1743" s="118" t="s">
        <v>6993</v>
      </c>
      <c r="F1743" s="117" t="s">
        <v>3465</v>
      </c>
      <c r="G1743" s="117" t="s">
        <v>6692</v>
      </c>
    </row>
    <row r="1744" spans="1:7" hidden="1">
      <c r="A1744" s="94"/>
      <c r="B1744" s="117" t="s">
        <v>3614</v>
      </c>
      <c r="C1744" s="117" t="s">
        <v>3465</v>
      </c>
      <c r="D1744" s="117" t="s">
        <v>3615</v>
      </c>
      <c r="E1744" s="118" t="s">
        <v>6993</v>
      </c>
      <c r="F1744" s="117" t="s">
        <v>3465</v>
      </c>
      <c r="G1744" s="117" t="s">
        <v>6692</v>
      </c>
    </row>
    <row r="1745" spans="1:7" hidden="1">
      <c r="A1745" s="94"/>
      <c r="B1745" s="117" t="s">
        <v>3616</v>
      </c>
      <c r="C1745" s="117" t="s">
        <v>3465</v>
      </c>
      <c r="D1745" s="117" t="s">
        <v>3617</v>
      </c>
      <c r="E1745" s="118" t="s">
        <v>6992</v>
      </c>
      <c r="F1745" s="117" t="s">
        <v>3465</v>
      </c>
      <c r="G1745" s="117" t="s">
        <v>6692</v>
      </c>
    </row>
    <row r="1746" spans="1:7" hidden="1">
      <c r="A1746" s="94"/>
      <c r="B1746" s="117" t="s">
        <v>3618</v>
      </c>
      <c r="C1746" s="117" t="s">
        <v>3465</v>
      </c>
      <c r="D1746" s="117" t="s">
        <v>3619</v>
      </c>
      <c r="E1746" s="118" t="s">
        <v>6993</v>
      </c>
      <c r="F1746" s="117" t="s">
        <v>3465</v>
      </c>
      <c r="G1746" s="117" t="s">
        <v>6692</v>
      </c>
    </row>
    <row r="1747" spans="1:7" hidden="1">
      <c r="A1747" s="94"/>
      <c r="B1747" s="117" t="s">
        <v>3620</v>
      </c>
      <c r="C1747" s="117" t="s">
        <v>3465</v>
      </c>
      <c r="D1747" s="117" t="s">
        <v>3621</v>
      </c>
      <c r="E1747" s="118" t="s">
        <v>6992</v>
      </c>
      <c r="F1747" s="117" t="s">
        <v>3465</v>
      </c>
      <c r="G1747" s="117" t="s">
        <v>6692</v>
      </c>
    </row>
    <row r="1748" spans="1:7" hidden="1">
      <c r="A1748" s="94"/>
      <c r="B1748" s="117" t="s">
        <v>3622</v>
      </c>
      <c r="C1748" s="117" t="s">
        <v>3465</v>
      </c>
      <c r="D1748" s="117" t="s">
        <v>6999</v>
      </c>
      <c r="E1748" s="118" t="s">
        <v>6992</v>
      </c>
      <c r="F1748" s="117" t="s">
        <v>3465</v>
      </c>
      <c r="G1748" s="117" t="s">
        <v>6692</v>
      </c>
    </row>
    <row r="1749" spans="1:7" hidden="1">
      <c r="A1749" s="94"/>
      <c r="B1749" s="117" t="s">
        <v>3623</v>
      </c>
      <c r="C1749" s="117" t="s">
        <v>3465</v>
      </c>
      <c r="D1749" s="117" t="s">
        <v>3624</v>
      </c>
      <c r="E1749" s="118" t="s">
        <v>6993</v>
      </c>
      <c r="F1749" s="117" t="s">
        <v>3465</v>
      </c>
      <c r="G1749" s="117" t="s">
        <v>6692</v>
      </c>
    </row>
    <row r="1750" spans="1:7" hidden="1">
      <c r="A1750" s="94"/>
      <c r="B1750" s="117" t="s">
        <v>3625</v>
      </c>
      <c r="C1750" s="117" t="s">
        <v>3465</v>
      </c>
      <c r="D1750" s="117" t="s">
        <v>3626</v>
      </c>
      <c r="E1750" s="118" t="s">
        <v>6993</v>
      </c>
      <c r="F1750" s="117" t="s">
        <v>3465</v>
      </c>
      <c r="G1750" s="117" t="s">
        <v>6692</v>
      </c>
    </row>
    <row r="1751" spans="1:7" hidden="1">
      <c r="A1751" s="94"/>
      <c r="B1751" s="117" t="s">
        <v>3627</v>
      </c>
      <c r="C1751" s="117" t="s">
        <v>3465</v>
      </c>
      <c r="D1751" s="117" t="s">
        <v>7000</v>
      </c>
      <c r="E1751" s="118" t="s">
        <v>6993</v>
      </c>
      <c r="F1751" s="117" t="s">
        <v>3465</v>
      </c>
      <c r="G1751" s="117" t="s">
        <v>6692</v>
      </c>
    </row>
    <row r="1752" spans="1:7" hidden="1">
      <c r="A1752" s="94"/>
      <c r="B1752" s="117" t="s">
        <v>6662</v>
      </c>
      <c r="C1752" s="117" t="s">
        <v>3465</v>
      </c>
      <c r="D1752" s="117" t="s">
        <v>7001</v>
      </c>
      <c r="E1752" s="118" t="s">
        <v>6992</v>
      </c>
      <c r="F1752" s="117" t="s">
        <v>3465</v>
      </c>
      <c r="G1752" s="117" t="s">
        <v>6692</v>
      </c>
    </row>
    <row r="1753" spans="1:7" hidden="1">
      <c r="A1753" s="94"/>
      <c r="B1753" s="117" t="s">
        <v>6663</v>
      </c>
      <c r="C1753" s="117" t="s">
        <v>3465</v>
      </c>
      <c r="D1753" s="117" t="s">
        <v>7002</v>
      </c>
      <c r="E1753" s="118" t="s">
        <v>6993</v>
      </c>
      <c r="F1753" s="117" t="s">
        <v>3465</v>
      </c>
      <c r="G1753" s="117" t="s">
        <v>6692</v>
      </c>
    </row>
    <row r="1754" spans="1:7" hidden="1">
      <c r="A1754" s="94"/>
      <c r="B1754" s="117" t="s">
        <v>6664</v>
      </c>
      <c r="C1754" s="117" t="s">
        <v>3465</v>
      </c>
      <c r="D1754" s="117" t="s">
        <v>7003</v>
      </c>
      <c r="E1754" s="118" t="s">
        <v>6992</v>
      </c>
      <c r="F1754" s="117" t="s">
        <v>3465</v>
      </c>
      <c r="G1754" s="117" t="s">
        <v>6692</v>
      </c>
    </row>
    <row r="1755" spans="1:7" hidden="1">
      <c r="A1755" s="94"/>
      <c r="B1755" s="117" t="s">
        <v>3464</v>
      </c>
      <c r="C1755" s="117" t="s">
        <v>3465</v>
      </c>
      <c r="D1755" s="117" t="s">
        <v>3465</v>
      </c>
      <c r="E1755" s="118" t="s">
        <v>6993</v>
      </c>
      <c r="F1755" s="117" t="s">
        <v>3465</v>
      </c>
      <c r="G1755" s="117" t="s">
        <v>6679</v>
      </c>
    </row>
    <row r="1756" spans="1:7" hidden="1">
      <c r="A1756" s="94"/>
      <c r="B1756" s="117" t="s">
        <v>3466</v>
      </c>
      <c r="C1756" s="117" t="s">
        <v>3465</v>
      </c>
      <c r="D1756" s="117" t="s">
        <v>3467</v>
      </c>
      <c r="E1756" s="118" t="s">
        <v>6992</v>
      </c>
      <c r="F1756" s="117" t="s">
        <v>3465</v>
      </c>
      <c r="G1756" s="117" t="s">
        <v>6681</v>
      </c>
    </row>
    <row r="1757" spans="1:7" hidden="1">
      <c r="A1757" s="94"/>
      <c r="B1757" s="117" t="s">
        <v>3468</v>
      </c>
      <c r="C1757" s="117" t="s">
        <v>3465</v>
      </c>
      <c r="D1757" s="117" t="s">
        <v>3469</v>
      </c>
      <c r="E1757" s="118" t="s">
        <v>6992</v>
      </c>
      <c r="F1757" s="117" t="s">
        <v>3465</v>
      </c>
      <c r="G1757" s="117" t="s">
        <v>6681</v>
      </c>
    </row>
    <row r="1758" spans="1:7" hidden="1">
      <c r="A1758" s="94"/>
      <c r="B1758" s="117" t="s">
        <v>3470</v>
      </c>
      <c r="C1758" s="117" t="s">
        <v>3465</v>
      </c>
      <c r="D1758" s="117" t="s">
        <v>3471</v>
      </c>
      <c r="E1758" s="118" t="s">
        <v>6993</v>
      </c>
      <c r="F1758" s="117" t="s">
        <v>3465</v>
      </c>
      <c r="G1758" s="117" t="s">
        <v>6681</v>
      </c>
    </row>
    <row r="1759" spans="1:7" hidden="1">
      <c r="A1759" s="94"/>
      <c r="B1759" s="117" t="s">
        <v>3472</v>
      </c>
      <c r="C1759" s="117" t="s">
        <v>3465</v>
      </c>
      <c r="D1759" s="117" t="s">
        <v>3473</v>
      </c>
      <c r="E1759" s="118" t="s">
        <v>6992</v>
      </c>
      <c r="F1759" s="117" t="s">
        <v>3465</v>
      </c>
      <c r="G1759" s="117" t="s">
        <v>6681</v>
      </c>
    </row>
    <row r="1760" spans="1:7" hidden="1">
      <c r="A1760" s="94"/>
      <c r="B1760" s="117" t="s">
        <v>3474</v>
      </c>
      <c r="C1760" s="117" t="s">
        <v>3465</v>
      </c>
      <c r="D1760" s="117" t="s">
        <v>3475</v>
      </c>
      <c r="E1760" s="118" t="s">
        <v>6993</v>
      </c>
      <c r="F1760" s="117" t="s">
        <v>3465</v>
      </c>
      <c r="G1760" s="117" t="s">
        <v>6681</v>
      </c>
    </row>
    <row r="1761" spans="1:7" hidden="1">
      <c r="A1761" s="94"/>
      <c r="B1761" s="117" t="s">
        <v>3476</v>
      </c>
      <c r="C1761" s="117" t="s">
        <v>3465</v>
      </c>
      <c r="D1761" s="117" t="s">
        <v>3477</v>
      </c>
      <c r="E1761" s="118" t="s">
        <v>6993</v>
      </c>
      <c r="F1761" s="117" t="s">
        <v>3465</v>
      </c>
      <c r="G1761" s="117" t="s">
        <v>6681</v>
      </c>
    </row>
    <row r="1762" spans="1:7" hidden="1">
      <c r="A1762" s="94"/>
      <c r="B1762" s="117" t="s">
        <v>3478</v>
      </c>
      <c r="C1762" s="117" t="s">
        <v>3465</v>
      </c>
      <c r="D1762" s="117" t="s">
        <v>3479</v>
      </c>
      <c r="E1762" s="118" t="s">
        <v>6992</v>
      </c>
      <c r="F1762" s="117" t="s">
        <v>3465</v>
      </c>
      <c r="G1762" s="117" t="s">
        <v>6681</v>
      </c>
    </row>
    <row r="1763" spans="1:7" hidden="1">
      <c r="A1763" s="94"/>
      <c r="B1763" s="117" t="s">
        <v>3480</v>
      </c>
      <c r="C1763" s="117" t="s">
        <v>3465</v>
      </c>
      <c r="D1763" s="117" t="s">
        <v>3481</v>
      </c>
      <c r="E1763" s="118" t="s">
        <v>6992</v>
      </c>
      <c r="F1763" s="117" t="s">
        <v>3465</v>
      </c>
      <c r="G1763" s="117" t="s">
        <v>6681</v>
      </c>
    </row>
    <row r="1764" spans="1:7" hidden="1">
      <c r="A1764" s="94"/>
      <c r="B1764" s="117" t="s">
        <v>3482</v>
      </c>
      <c r="C1764" s="117" t="s">
        <v>3465</v>
      </c>
      <c r="D1764" s="117" t="s">
        <v>3483</v>
      </c>
      <c r="E1764" s="118" t="s">
        <v>6992</v>
      </c>
      <c r="F1764" s="117" t="s">
        <v>3465</v>
      </c>
      <c r="G1764" s="117" t="s">
        <v>6681</v>
      </c>
    </row>
    <row r="1765" spans="1:7" hidden="1">
      <c r="A1765" s="94"/>
      <c r="B1765" s="117" t="s">
        <v>3484</v>
      </c>
      <c r="C1765" s="117" t="s">
        <v>3465</v>
      </c>
      <c r="D1765" s="117" t="s">
        <v>3485</v>
      </c>
      <c r="E1765" s="118" t="s">
        <v>6992</v>
      </c>
      <c r="F1765" s="117" t="s">
        <v>3465</v>
      </c>
      <c r="G1765" s="117" t="s">
        <v>6681</v>
      </c>
    </row>
    <row r="1766" spans="1:7" hidden="1">
      <c r="A1766" s="94"/>
      <c r="B1766" s="117" t="s">
        <v>3486</v>
      </c>
      <c r="C1766" s="117" t="s">
        <v>3465</v>
      </c>
      <c r="D1766" s="117" t="s">
        <v>3487</v>
      </c>
      <c r="E1766" s="118" t="s">
        <v>6993</v>
      </c>
      <c r="F1766" s="117" t="s">
        <v>3465</v>
      </c>
      <c r="G1766" s="117" t="s">
        <v>6681</v>
      </c>
    </row>
    <row r="1767" spans="1:7" hidden="1">
      <c r="A1767" s="94"/>
      <c r="B1767" s="117" t="s">
        <v>3488</v>
      </c>
      <c r="C1767" s="117" t="s">
        <v>3465</v>
      </c>
      <c r="D1767" s="117" t="s">
        <v>3489</v>
      </c>
      <c r="E1767" s="118" t="s">
        <v>6992</v>
      </c>
      <c r="F1767" s="117" t="s">
        <v>3465</v>
      </c>
      <c r="G1767" s="117" t="s">
        <v>6681</v>
      </c>
    </row>
    <row r="1768" spans="1:7" hidden="1">
      <c r="A1768" s="94"/>
      <c r="B1768" s="117" t="s">
        <v>3490</v>
      </c>
      <c r="C1768" s="117" t="s">
        <v>3465</v>
      </c>
      <c r="D1768" s="117" t="s">
        <v>3491</v>
      </c>
      <c r="E1768" s="118" t="s">
        <v>6993</v>
      </c>
      <c r="F1768" s="117" t="s">
        <v>3465</v>
      </c>
      <c r="G1768" s="117" t="s">
        <v>6681</v>
      </c>
    </row>
    <row r="1769" spans="1:7" hidden="1">
      <c r="A1769" s="94"/>
      <c r="B1769" s="117" t="s">
        <v>3492</v>
      </c>
      <c r="C1769" s="117" t="s">
        <v>3465</v>
      </c>
      <c r="D1769" s="117" t="s">
        <v>3493</v>
      </c>
      <c r="E1769" s="118" t="s">
        <v>6993</v>
      </c>
      <c r="F1769" s="117" t="s">
        <v>3465</v>
      </c>
      <c r="G1769" s="117" t="s">
        <v>6681</v>
      </c>
    </row>
    <row r="1770" spans="1:7" hidden="1">
      <c r="A1770" s="94"/>
      <c r="B1770" s="117" t="s">
        <v>3494</v>
      </c>
      <c r="C1770" s="117" t="s">
        <v>3465</v>
      </c>
      <c r="D1770" s="117" t="s">
        <v>3495</v>
      </c>
      <c r="E1770" s="118" t="s">
        <v>6993</v>
      </c>
      <c r="F1770" s="117" t="s">
        <v>3465</v>
      </c>
      <c r="G1770" s="117" t="s">
        <v>6681</v>
      </c>
    </row>
    <row r="1771" spans="1:7" hidden="1">
      <c r="A1771" s="94"/>
      <c r="B1771" s="117" t="s">
        <v>3496</v>
      </c>
      <c r="C1771" s="117" t="s">
        <v>3465</v>
      </c>
      <c r="D1771" s="117" t="s">
        <v>3497</v>
      </c>
      <c r="E1771" s="118" t="s">
        <v>6992</v>
      </c>
      <c r="F1771" s="117" t="s">
        <v>3465</v>
      </c>
      <c r="G1771" s="117" t="s">
        <v>6681</v>
      </c>
    </row>
    <row r="1772" spans="1:7" hidden="1">
      <c r="A1772" s="94"/>
      <c r="B1772" s="117" t="s">
        <v>3498</v>
      </c>
      <c r="C1772" s="117" t="s">
        <v>3465</v>
      </c>
      <c r="D1772" s="117" t="s">
        <v>3499</v>
      </c>
      <c r="E1772" s="118" t="s">
        <v>6992</v>
      </c>
      <c r="F1772" s="117" t="s">
        <v>3465</v>
      </c>
      <c r="G1772" s="117" t="s">
        <v>6681</v>
      </c>
    </row>
    <row r="1773" spans="1:7" hidden="1">
      <c r="A1773" s="94"/>
      <c r="B1773" s="117" t="s">
        <v>3500</v>
      </c>
      <c r="C1773" s="117" t="s">
        <v>3465</v>
      </c>
      <c r="D1773" s="117" t="s">
        <v>3501</v>
      </c>
      <c r="E1773" s="118" t="s">
        <v>6993</v>
      </c>
      <c r="F1773" s="117" t="s">
        <v>3465</v>
      </c>
      <c r="G1773" s="117" t="s">
        <v>6681</v>
      </c>
    </row>
    <row r="1774" spans="1:7" hidden="1">
      <c r="A1774" s="94"/>
      <c r="B1774" s="117" t="s">
        <v>3502</v>
      </c>
      <c r="C1774" s="117" t="s">
        <v>3465</v>
      </c>
      <c r="D1774" s="117" t="s">
        <v>3503</v>
      </c>
      <c r="E1774" s="118" t="s">
        <v>6992</v>
      </c>
      <c r="F1774" s="117" t="s">
        <v>3465</v>
      </c>
      <c r="G1774" s="117" t="s">
        <v>6681</v>
      </c>
    </row>
    <row r="1775" spans="1:7" hidden="1">
      <c r="A1775" s="94"/>
      <c r="B1775" s="117" t="s">
        <v>3504</v>
      </c>
      <c r="C1775" s="117" t="s">
        <v>3465</v>
      </c>
      <c r="D1775" s="117" t="s">
        <v>3505</v>
      </c>
      <c r="E1775" s="118" t="s">
        <v>6992</v>
      </c>
      <c r="F1775" s="117" t="s">
        <v>3465</v>
      </c>
      <c r="G1775" s="117" t="s">
        <v>6681</v>
      </c>
    </row>
    <row r="1776" spans="1:7" hidden="1">
      <c r="A1776" s="94"/>
      <c r="B1776" s="117" t="s">
        <v>3506</v>
      </c>
      <c r="C1776" s="117" t="s">
        <v>3465</v>
      </c>
      <c r="D1776" s="117" t="s">
        <v>3507</v>
      </c>
      <c r="E1776" s="118" t="s">
        <v>6993</v>
      </c>
      <c r="F1776" s="117" t="s">
        <v>3465</v>
      </c>
      <c r="G1776" s="117" t="s">
        <v>6681</v>
      </c>
    </row>
    <row r="1777" spans="1:7" hidden="1">
      <c r="A1777" s="94"/>
      <c r="B1777" s="117" t="s">
        <v>3508</v>
      </c>
      <c r="C1777" s="117" t="s">
        <v>3465</v>
      </c>
      <c r="D1777" s="117" t="s">
        <v>3509</v>
      </c>
      <c r="E1777" s="118" t="s">
        <v>6992</v>
      </c>
      <c r="F1777" s="117" t="s">
        <v>3465</v>
      </c>
      <c r="G1777" s="117" t="s">
        <v>6681</v>
      </c>
    </row>
    <row r="1778" spans="1:7" hidden="1">
      <c r="A1778" s="94"/>
      <c r="B1778" s="117" t="s">
        <v>3510</v>
      </c>
      <c r="C1778" s="117" t="s">
        <v>3465</v>
      </c>
      <c r="D1778" s="117" t="s">
        <v>3511</v>
      </c>
      <c r="E1778" s="118" t="s">
        <v>6993</v>
      </c>
      <c r="F1778" s="117" t="s">
        <v>3465</v>
      </c>
      <c r="G1778" s="117" t="s">
        <v>6681</v>
      </c>
    </row>
    <row r="1779" spans="1:7" hidden="1">
      <c r="A1779" s="94"/>
      <c r="B1779" s="117" t="s">
        <v>3512</v>
      </c>
      <c r="C1779" s="117" t="s">
        <v>3465</v>
      </c>
      <c r="D1779" s="117" t="s">
        <v>3513</v>
      </c>
      <c r="E1779" s="118" t="s">
        <v>6993</v>
      </c>
      <c r="F1779" s="117" t="s">
        <v>3465</v>
      </c>
      <c r="G1779" s="117" t="s">
        <v>6681</v>
      </c>
    </row>
    <row r="1780" spans="1:7" hidden="1">
      <c r="A1780" s="94"/>
      <c r="B1780" s="117" t="s">
        <v>3514</v>
      </c>
      <c r="C1780" s="117" t="s">
        <v>3465</v>
      </c>
      <c r="D1780" s="117" t="s">
        <v>3515</v>
      </c>
      <c r="E1780" s="118" t="s">
        <v>6992</v>
      </c>
      <c r="F1780" s="117" t="s">
        <v>3465</v>
      </c>
      <c r="G1780" s="117" t="s">
        <v>6681</v>
      </c>
    </row>
    <row r="1781" spans="1:7" hidden="1">
      <c r="A1781" s="94"/>
      <c r="B1781" s="117" t="s">
        <v>3516</v>
      </c>
      <c r="C1781" s="117" t="s">
        <v>3465</v>
      </c>
      <c r="D1781" s="117" t="s">
        <v>3517</v>
      </c>
      <c r="E1781" s="118" t="s">
        <v>6992</v>
      </c>
      <c r="F1781" s="117" t="s">
        <v>3465</v>
      </c>
      <c r="G1781" s="117" t="s">
        <v>6681</v>
      </c>
    </row>
    <row r="1782" spans="1:7" hidden="1">
      <c r="A1782" s="94"/>
      <c r="B1782" s="117" t="s">
        <v>3518</v>
      </c>
      <c r="C1782" s="117" t="s">
        <v>3465</v>
      </c>
      <c r="D1782" s="117" t="s">
        <v>3519</v>
      </c>
      <c r="E1782" s="118" t="s">
        <v>6992</v>
      </c>
      <c r="F1782" s="117" t="s">
        <v>3465</v>
      </c>
      <c r="G1782" s="117" t="s">
        <v>6681</v>
      </c>
    </row>
    <row r="1783" spans="1:7" hidden="1">
      <c r="A1783" s="94"/>
      <c r="B1783" s="117" t="s">
        <v>3520</v>
      </c>
      <c r="C1783" s="117" t="s">
        <v>3465</v>
      </c>
      <c r="D1783" s="117" t="s">
        <v>3521</v>
      </c>
      <c r="E1783" s="118" t="s">
        <v>6993</v>
      </c>
      <c r="F1783" s="117" t="s">
        <v>3465</v>
      </c>
      <c r="G1783" s="117" t="s">
        <v>6681</v>
      </c>
    </row>
    <row r="1784" spans="1:7" hidden="1">
      <c r="A1784" s="94"/>
      <c r="B1784" s="117" t="s">
        <v>3522</v>
      </c>
      <c r="C1784" s="117" t="s">
        <v>3465</v>
      </c>
      <c r="D1784" s="117" t="s">
        <v>3523</v>
      </c>
      <c r="E1784" s="118" t="s">
        <v>6993</v>
      </c>
      <c r="F1784" s="117" t="s">
        <v>3465</v>
      </c>
      <c r="G1784" s="117" t="s">
        <v>6681</v>
      </c>
    </row>
    <row r="1785" spans="1:7" hidden="1">
      <c r="A1785" s="94"/>
      <c r="B1785" s="117" t="s">
        <v>3524</v>
      </c>
      <c r="C1785" s="117" t="s">
        <v>3465</v>
      </c>
      <c r="D1785" s="117" t="s">
        <v>3525</v>
      </c>
      <c r="E1785" s="118" t="s">
        <v>6993</v>
      </c>
      <c r="F1785" s="117" t="s">
        <v>3465</v>
      </c>
      <c r="G1785" s="117" t="s">
        <v>6681</v>
      </c>
    </row>
    <row r="1786" spans="1:7" hidden="1">
      <c r="A1786" s="94"/>
      <c r="B1786" s="117" t="s">
        <v>3526</v>
      </c>
      <c r="C1786" s="117" t="s">
        <v>3465</v>
      </c>
      <c r="D1786" s="117" t="s">
        <v>3527</v>
      </c>
      <c r="E1786" s="118" t="s">
        <v>6993</v>
      </c>
      <c r="F1786" s="117" t="s">
        <v>3465</v>
      </c>
      <c r="G1786" s="117" t="s">
        <v>6681</v>
      </c>
    </row>
    <row r="1787" spans="1:7" hidden="1">
      <c r="A1787" s="94"/>
      <c r="B1787" s="117" t="s">
        <v>3528</v>
      </c>
      <c r="C1787" s="117" t="s">
        <v>3465</v>
      </c>
      <c r="D1787" s="117" t="s">
        <v>576</v>
      </c>
      <c r="E1787" s="118" t="s">
        <v>6992</v>
      </c>
      <c r="F1787" s="117" t="s">
        <v>3465</v>
      </c>
      <c r="G1787" s="117" t="s">
        <v>6681</v>
      </c>
    </row>
    <row r="1788" spans="1:7" hidden="1">
      <c r="A1788" s="94"/>
      <c r="B1788" s="117" t="s">
        <v>3529</v>
      </c>
      <c r="C1788" s="117" t="s">
        <v>3465</v>
      </c>
      <c r="D1788" s="117" t="s">
        <v>3530</v>
      </c>
      <c r="E1788" s="118" t="s">
        <v>6992</v>
      </c>
      <c r="F1788" s="117" t="s">
        <v>3465</v>
      </c>
      <c r="G1788" s="117" t="s">
        <v>6681</v>
      </c>
    </row>
    <row r="1789" spans="1:7" hidden="1">
      <c r="A1789" s="94"/>
      <c r="B1789" s="117" t="s">
        <v>3531</v>
      </c>
      <c r="C1789" s="117" t="s">
        <v>3465</v>
      </c>
      <c r="D1789" s="117" t="s">
        <v>3532</v>
      </c>
      <c r="E1789" s="118" t="s">
        <v>6992</v>
      </c>
      <c r="F1789" s="117" t="s">
        <v>3465</v>
      </c>
      <c r="G1789" s="117" t="s">
        <v>6681</v>
      </c>
    </row>
    <row r="1790" spans="1:7" hidden="1">
      <c r="A1790" s="94"/>
      <c r="B1790" s="117" t="s">
        <v>3533</v>
      </c>
      <c r="C1790" s="117" t="s">
        <v>3465</v>
      </c>
      <c r="D1790" s="117" t="s">
        <v>3534</v>
      </c>
      <c r="E1790" s="118" t="s">
        <v>6993</v>
      </c>
      <c r="F1790" s="117" t="s">
        <v>3465</v>
      </c>
      <c r="G1790" s="117" t="s">
        <v>6681</v>
      </c>
    </row>
    <row r="1791" spans="1:7" hidden="1">
      <c r="A1791" s="94"/>
      <c r="B1791" s="117" t="s">
        <v>3535</v>
      </c>
      <c r="C1791" s="117" t="s">
        <v>3465</v>
      </c>
      <c r="D1791" s="117" t="s">
        <v>3536</v>
      </c>
      <c r="E1791" s="118" t="s">
        <v>6993</v>
      </c>
      <c r="F1791" s="117" t="s">
        <v>3465</v>
      </c>
      <c r="G1791" s="117" t="s">
        <v>6681</v>
      </c>
    </row>
    <row r="1792" spans="1:7" hidden="1">
      <c r="A1792" s="94"/>
      <c r="B1792" s="117" t="s">
        <v>3537</v>
      </c>
      <c r="C1792" s="117" t="s">
        <v>3465</v>
      </c>
      <c r="D1792" s="117" t="s">
        <v>3538</v>
      </c>
      <c r="E1792" s="118" t="s">
        <v>6992</v>
      </c>
      <c r="F1792" s="117" t="s">
        <v>3465</v>
      </c>
      <c r="G1792" s="117" t="s">
        <v>6681</v>
      </c>
    </row>
    <row r="1793" spans="1:7" hidden="1">
      <c r="A1793" s="94"/>
      <c r="B1793" s="117" t="s">
        <v>3539</v>
      </c>
      <c r="C1793" s="117" t="s">
        <v>3465</v>
      </c>
      <c r="D1793" s="117" t="s">
        <v>3540</v>
      </c>
      <c r="E1793" s="118" t="s">
        <v>6992</v>
      </c>
      <c r="F1793" s="117" t="s">
        <v>3465</v>
      </c>
      <c r="G1793" s="117" t="s">
        <v>6681</v>
      </c>
    </row>
    <row r="1794" spans="1:7" hidden="1">
      <c r="A1794" s="94"/>
      <c r="B1794" s="117" t="s">
        <v>3541</v>
      </c>
      <c r="C1794" s="117" t="s">
        <v>3465</v>
      </c>
      <c r="D1794" s="117" t="s">
        <v>3542</v>
      </c>
      <c r="E1794" s="118" t="s">
        <v>6992</v>
      </c>
      <c r="F1794" s="117" t="s">
        <v>3465</v>
      </c>
      <c r="G1794" s="117" t="s">
        <v>6681</v>
      </c>
    </row>
    <row r="1795" spans="1:7" hidden="1">
      <c r="A1795" s="94"/>
      <c r="B1795" s="117" t="s">
        <v>3543</v>
      </c>
      <c r="C1795" s="117" t="s">
        <v>3465</v>
      </c>
      <c r="D1795" s="117" t="s">
        <v>3544</v>
      </c>
      <c r="E1795" s="118" t="s">
        <v>6993</v>
      </c>
      <c r="F1795" s="117" t="s">
        <v>3465</v>
      </c>
      <c r="G1795" s="117" t="s">
        <v>6681</v>
      </c>
    </row>
    <row r="1796" spans="1:7" hidden="1">
      <c r="A1796" s="94"/>
      <c r="B1796" s="117" t="s">
        <v>3545</v>
      </c>
      <c r="C1796" s="117" t="s">
        <v>3465</v>
      </c>
      <c r="D1796" s="117" t="s">
        <v>3546</v>
      </c>
      <c r="E1796" s="118" t="s">
        <v>6993</v>
      </c>
      <c r="F1796" s="117" t="s">
        <v>3465</v>
      </c>
      <c r="G1796" s="117" t="s">
        <v>6681</v>
      </c>
    </row>
    <row r="1797" spans="1:7" hidden="1">
      <c r="A1797" s="94"/>
      <c r="B1797" s="117" t="s">
        <v>3547</v>
      </c>
      <c r="C1797" s="117" t="s">
        <v>3465</v>
      </c>
      <c r="D1797" s="117" t="s">
        <v>3548</v>
      </c>
      <c r="E1797" s="118" t="s">
        <v>6992</v>
      </c>
      <c r="F1797" s="117" t="s">
        <v>3465</v>
      </c>
      <c r="G1797" s="117" t="s">
        <v>6681</v>
      </c>
    </row>
    <row r="1798" spans="1:7" hidden="1">
      <c r="A1798" s="94"/>
      <c r="B1798" s="117" t="s">
        <v>3698</v>
      </c>
      <c r="C1798" s="117" t="s">
        <v>3629</v>
      </c>
      <c r="D1798" s="117" t="s">
        <v>3699</v>
      </c>
      <c r="E1798" s="118" t="s">
        <v>7004</v>
      </c>
      <c r="F1798" s="117" t="s">
        <v>3629</v>
      </c>
      <c r="G1798" s="117" t="s">
        <v>6692</v>
      </c>
    </row>
    <row r="1799" spans="1:7" hidden="1">
      <c r="A1799" s="94"/>
      <c r="B1799" s="117" t="s">
        <v>3700</v>
      </c>
      <c r="C1799" s="117" t="s">
        <v>3629</v>
      </c>
      <c r="D1799" s="117" t="s">
        <v>3701</v>
      </c>
      <c r="E1799" s="118" t="s">
        <v>7004</v>
      </c>
      <c r="F1799" s="117" t="s">
        <v>3629</v>
      </c>
      <c r="G1799" s="117" t="s">
        <v>6692</v>
      </c>
    </row>
    <row r="1800" spans="1:7" hidden="1">
      <c r="A1800" s="94"/>
      <c r="B1800" s="117" t="s">
        <v>3702</v>
      </c>
      <c r="C1800" s="117" t="s">
        <v>3629</v>
      </c>
      <c r="D1800" s="117" t="s">
        <v>7005</v>
      </c>
      <c r="E1800" s="118" t="s">
        <v>7004</v>
      </c>
      <c r="F1800" s="117" t="s">
        <v>3629</v>
      </c>
      <c r="G1800" s="117" t="s">
        <v>6692</v>
      </c>
    </row>
    <row r="1801" spans="1:7" hidden="1">
      <c r="A1801" s="94"/>
      <c r="B1801" s="117" t="s">
        <v>3703</v>
      </c>
      <c r="C1801" s="117" t="s">
        <v>3629</v>
      </c>
      <c r="D1801" s="117" t="s">
        <v>3704</v>
      </c>
      <c r="E1801" s="118" t="s">
        <v>7004</v>
      </c>
      <c r="F1801" s="117" t="s">
        <v>3629</v>
      </c>
      <c r="G1801" s="117" t="s">
        <v>6692</v>
      </c>
    </row>
    <row r="1802" spans="1:7" hidden="1">
      <c r="A1802" s="94"/>
      <c r="B1802" s="117" t="s">
        <v>3705</v>
      </c>
      <c r="C1802" s="117" t="s">
        <v>3629</v>
      </c>
      <c r="D1802" s="117" t="s">
        <v>3706</v>
      </c>
      <c r="E1802" s="118" t="s">
        <v>7004</v>
      </c>
      <c r="F1802" s="117" t="s">
        <v>3629</v>
      </c>
      <c r="G1802" s="117" t="s">
        <v>6692</v>
      </c>
    </row>
    <row r="1803" spans="1:7" hidden="1">
      <c r="A1803" s="94"/>
      <c r="B1803" s="117" t="s">
        <v>3707</v>
      </c>
      <c r="C1803" s="117" t="s">
        <v>3629</v>
      </c>
      <c r="D1803" s="117" t="s">
        <v>7006</v>
      </c>
      <c r="E1803" s="118" t="s">
        <v>7004</v>
      </c>
      <c r="F1803" s="117" t="s">
        <v>3629</v>
      </c>
      <c r="G1803" s="117" t="s">
        <v>6692</v>
      </c>
    </row>
    <row r="1804" spans="1:7" hidden="1">
      <c r="A1804" s="94"/>
      <c r="B1804" s="117" t="s">
        <v>3708</v>
      </c>
      <c r="C1804" s="117" t="s">
        <v>3629</v>
      </c>
      <c r="D1804" s="117" t="s">
        <v>3709</v>
      </c>
      <c r="E1804" s="118" t="s">
        <v>7007</v>
      </c>
      <c r="F1804" s="117" t="s">
        <v>3629</v>
      </c>
      <c r="G1804" s="117" t="s">
        <v>6692</v>
      </c>
    </row>
    <row r="1805" spans="1:7" hidden="1">
      <c r="A1805" s="94"/>
      <c r="B1805" s="117" t="s">
        <v>3710</v>
      </c>
      <c r="C1805" s="117" t="s">
        <v>3629</v>
      </c>
      <c r="D1805" s="117" t="s">
        <v>3711</v>
      </c>
      <c r="E1805" s="118" t="s">
        <v>7004</v>
      </c>
      <c r="F1805" s="117" t="s">
        <v>3629</v>
      </c>
      <c r="G1805" s="117" t="s">
        <v>6692</v>
      </c>
    </row>
    <row r="1806" spans="1:7" hidden="1">
      <c r="A1806" s="94"/>
      <c r="B1806" s="117" t="s">
        <v>3712</v>
      </c>
      <c r="C1806" s="117" t="s">
        <v>3629</v>
      </c>
      <c r="D1806" s="117" t="s">
        <v>7008</v>
      </c>
      <c r="E1806" s="118" t="s">
        <v>7004</v>
      </c>
      <c r="F1806" s="117" t="s">
        <v>3629</v>
      </c>
      <c r="G1806" s="117" t="s">
        <v>6692</v>
      </c>
    </row>
    <row r="1807" spans="1:7" hidden="1">
      <c r="A1807" s="94"/>
      <c r="B1807" s="117" t="s">
        <v>3713</v>
      </c>
      <c r="C1807" s="117" t="s">
        <v>3629</v>
      </c>
      <c r="D1807" s="117" t="s">
        <v>3714</v>
      </c>
      <c r="E1807" s="118" t="s">
        <v>7004</v>
      </c>
      <c r="F1807" s="117" t="s">
        <v>3629</v>
      </c>
      <c r="G1807" s="117" t="s">
        <v>6692</v>
      </c>
    </row>
    <row r="1808" spans="1:7" hidden="1">
      <c r="A1808" s="94"/>
      <c r="B1808" s="117" t="s">
        <v>3715</v>
      </c>
      <c r="C1808" s="117" t="s">
        <v>3629</v>
      </c>
      <c r="D1808" s="117" t="s">
        <v>7009</v>
      </c>
      <c r="E1808" s="118" t="s">
        <v>7007</v>
      </c>
      <c r="F1808" s="117" t="s">
        <v>3629</v>
      </c>
      <c r="G1808" s="117" t="s">
        <v>6692</v>
      </c>
    </row>
    <row r="1809" spans="1:7" hidden="1">
      <c r="A1809" s="94"/>
      <c r="B1809" s="117" t="s">
        <v>3716</v>
      </c>
      <c r="C1809" s="117" t="s">
        <v>3629</v>
      </c>
      <c r="D1809" s="117" t="s">
        <v>3717</v>
      </c>
      <c r="E1809" s="118" t="s">
        <v>7007</v>
      </c>
      <c r="F1809" s="117" t="s">
        <v>3629</v>
      </c>
      <c r="G1809" s="117" t="s">
        <v>6692</v>
      </c>
    </row>
    <row r="1810" spans="1:7" hidden="1">
      <c r="A1810" s="94"/>
      <c r="B1810" s="117" t="s">
        <v>3718</v>
      </c>
      <c r="C1810" s="117" t="s">
        <v>3629</v>
      </c>
      <c r="D1810" s="117" t="s">
        <v>3719</v>
      </c>
      <c r="E1810" s="118" t="s">
        <v>7007</v>
      </c>
      <c r="F1810" s="117" t="s">
        <v>3629</v>
      </c>
      <c r="G1810" s="117" t="s">
        <v>6692</v>
      </c>
    </row>
    <row r="1811" spans="1:7" hidden="1">
      <c r="A1811" s="94"/>
      <c r="B1811" s="117" t="s">
        <v>3720</v>
      </c>
      <c r="C1811" s="117" t="s">
        <v>3629</v>
      </c>
      <c r="D1811" s="117" t="s">
        <v>3721</v>
      </c>
      <c r="E1811" s="118" t="s">
        <v>7007</v>
      </c>
      <c r="F1811" s="117" t="s">
        <v>3629</v>
      </c>
      <c r="G1811" s="117" t="s">
        <v>6692</v>
      </c>
    </row>
    <row r="1812" spans="1:7" hidden="1">
      <c r="A1812" s="94"/>
      <c r="B1812" s="117" t="s">
        <v>3722</v>
      </c>
      <c r="C1812" s="117" t="s">
        <v>3629</v>
      </c>
      <c r="D1812" s="117" t="s">
        <v>3723</v>
      </c>
      <c r="E1812" s="118" t="s">
        <v>7007</v>
      </c>
      <c r="F1812" s="117" t="s">
        <v>3629</v>
      </c>
      <c r="G1812" s="117" t="s">
        <v>6692</v>
      </c>
    </row>
    <row r="1813" spans="1:7" hidden="1">
      <c r="A1813" s="94"/>
      <c r="B1813" s="117" t="s">
        <v>3724</v>
      </c>
      <c r="C1813" s="117" t="s">
        <v>3629</v>
      </c>
      <c r="D1813" s="117" t="s">
        <v>3725</v>
      </c>
      <c r="E1813" s="118" t="s">
        <v>7004</v>
      </c>
      <c r="F1813" s="117" t="s">
        <v>3629</v>
      </c>
      <c r="G1813" s="117" t="s">
        <v>6692</v>
      </c>
    </row>
    <row r="1814" spans="1:7" hidden="1">
      <c r="A1814" s="94"/>
      <c r="B1814" s="117" t="s">
        <v>3726</v>
      </c>
      <c r="C1814" s="117" t="s">
        <v>3629</v>
      </c>
      <c r="D1814" s="117" t="s">
        <v>3727</v>
      </c>
      <c r="E1814" s="118" t="s">
        <v>7004</v>
      </c>
      <c r="F1814" s="117" t="s">
        <v>3629</v>
      </c>
      <c r="G1814" s="117" t="s">
        <v>6692</v>
      </c>
    </row>
    <row r="1815" spans="1:7" hidden="1">
      <c r="A1815" s="94"/>
      <c r="B1815" s="117" t="s">
        <v>3728</v>
      </c>
      <c r="C1815" s="117" t="s">
        <v>3629</v>
      </c>
      <c r="D1815" s="117" t="s">
        <v>3729</v>
      </c>
      <c r="E1815" s="118" t="s">
        <v>7007</v>
      </c>
      <c r="F1815" s="117" t="s">
        <v>3629</v>
      </c>
      <c r="G1815" s="117" t="s">
        <v>6692</v>
      </c>
    </row>
    <row r="1816" spans="1:7" hidden="1">
      <c r="A1816" s="94"/>
      <c r="B1816" s="117" t="s">
        <v>3730</v>
      </c>
      <c r="C1816" s="117" t="s">
        <v>3629</v>
      </c>
      <c r="D1816" s="117" t="s">
        <v>3731</v>
      </c>
      <c r="E1816" s="118" t="s">
        <v>7004</v>
      </c>
      <c r="F1816" s="117" t="s">
        <v>3629</v>
      </c>
      <c r="G1816" s="117" t="s">
        <v>6692</v>
      </c>
    </row>
    <row r="1817" spans="1:7" hidden="1">
      <c r="A1817" s="94"/>
      <c r="B1817" s="117" t="s">
        <v>3732</v>
      </c>
      <c r="C1817" s="117" t="s">
        <v>3629</v>
      </c>
      <c r="D1817" s="117" t="s">
        <v>7010</v>
      </c>
      <c r="E1817" s="118" t="s">
        <v>7004</v>
      </c>
      <c r="F1817" s="117" t="s">
        <v>3629</v>
      </c>
      <c r="G1817" s="117" t="s">
        <v>6692</v>
      </c>
    </row>
    <row r="1818" spans="1:7" hidden="1">
      <c r="A1818" s="94"/>
      <c r="B1818" s="117" t="s">
        <v>3733</v>
      </c>
      <c r="C1818" s="117" t="s">
        <v>3629</v>
      </c>
      <c r="D1818" s="117" t="s">
        <v>3734</v>
      </c>
      <c r="E1818" s="118" t="s">
        <v>7004</v>
      </c>
      <c r="F1818" s="117" t="s">
        <v>3629</v>
      </c>
      <c r="G1818" s="117" t="s">
        <v>6692</v>
      </c>
    </row>
    <row r="1819" spans="1:7" hidden="1">
      <c r="A1819" s="94"/>
      <c r="B1819" s="117" t="s">
        <v>3735</v>
      </c>
      <c r="C1819" s="117" t="s">
        <v>3629</v>
      </c>
      <c r="D1819" s="117" t="s">
        <v>3736</v>
      </c>
      <c r="E1819" s="118" t="s">
        <v>7004</v>
      </c>
      <c r="F1819" s="117" t="s">
        <v>3629</v>
      </c>
      <c r="G1819" s="117" t="s">
        <v>6692</v>
      </c>
    </row>
    <row r="1820" spans="1:7" hidden="1">
      <c r="A1820" s="94"/>
      <c r="B1820" s="117" t="s">
        <v>3737</v>
      </c>
      <c r="C1820" s="117" t="s">
        <v>3629</v>
      </c>
      <c r="D1820" s="117" t="s">
        <v>7011</v>
      </c>
      <c r="E1820" s="118" t="s">
        <v>7004</v>
      </c>
      <c r="F1820" s="117" t="s">
        <v>3629</v>
      </c>
      <c r="G1820" s="117" t="s">
        <v>6692</v>
      </c>
    </row>
    <row r="1821" spans="1:7" hidden="1">
      <c r="A1821" s="94"/>
      <c r="B1821" s="117" t="s">
        <v>3738</v>
      </c>
      <c r="C1821" s="117" t="s">
        <v>3629</v>
      </c>
      <c r="D1821" s="117" t="s">
        <v>3739</v>
      </c>
      <c r="E1821" s="118" t="s">
        <v>7007</v>
      </c>
      <c r="F1821" s="117" t="s">
        <v>3629</v>
      </c>
      <c r="G1821" s="117" t="s">
        <v>6692</v>
      </c>
    </row>
    <row r="1822" spans="1:7" hidden="1">
      <c r="A1822" s="94"/>
      <c r="B1822" s="117" t="s">
        <v>3740</v>
      </c>
      <c r="C1822" s="117" t="s">
        <v>3629</v>
      </c>
      <c r="D1822" s="117" t="s">
        <v>3741</v>
      </c>
      <c r="E1822" s="118" t="s">
        <v>7007</v>
      </c>
      <c r="F1822" s="117" t="s">
        <v>3629</v>
      </c>
      <c r="G1822" s="117" t="s">
        <v>6692</v>
      </c>
    </row>
    <row r="1823" spans="1:7" hidden="1">
      <c r="A1823" s="94"/>
      <c r="B1823" s="117" t="s">
        <v>3742</v>
      </c>
      <c r="C1823" s="117" t="s">
        <v>3629</v>
      </c>
      <c r="D1823" s="117" t="s">
        <v>3743</v>
      </c>
      <c r="E1823" s="118" t="s">
        <v>7004</v>
      </c>
      <c r="F1823" s="117" t="s">
        <v>3629</v>
      </c>
      <c r="G1823" s="117" t="s">
        <v>6692</v>
      </c>
    </row>
    <row r="1824" spans="1:7" hidden="1">
      <c r="A1824" s="94"/>
      <c r="B1824" s="117" t="s">
        <v>3744</v>
      </c>
      <c r="C1824" s="117" t="s">
        <v>3629</v>
      </c>
      <c r="D1824" s="117" t="s">
        <v>3745</v>
      </c>
      <c r="E1824" s="118" t="s">
        <v>7007</v>
      </c>
      <c r="F1824" s="117" t="s">
        <v>3629</v>
      </c>
      <c r="G1824" s="117" t="s">
        <v>6692</v>
      </c>
    </row>
    <row r="1825" spans="1:7" hidden="1">
      <c r="A1825" s="94"/>
      <c r="B1825" s="117" t="s">
        <v>3746</v>
      </c>
      <c r="C1825" s="117" t="s">
        <v>3629</v>
      </c>
      <c r="D1825" s="117" t="s">
        <v>7012</v>
      </c>
      <c r="E1825" s="118" t="s">
        <v>7007</v>
      </c>
      <c r="F1825" s="117" t="s">
        <v>3629</v>
      </c>
      <c r="G1825" s="117" t="s">
        <v>6692</v>
      </c>
    </row>
    <row r="1826" spans="1:7" hidden="1">
      <c r="A1826" s="94"/>
      <c r="B1826" s="117" t="s">
        <v>3747</v>
      </c>
      <c r="C1826" s="117" t="s">
        <v>3629</v>
      </c>
      <c r="D1826" s="117" t="s">
        <v>3748</v>
      </c>
      <c r="E1826" s="118" t="s">
        <v>7004</v>
      </c>
      <c r="F1826" s="117" t="s">
        <v>3629</v>
      </c>
      <c r="G1826" s="117" t="s">
        <v>6692</v>
      </c>
    </row>
    <row r="1827" spans="1:7" hidden="1">
      <c r="A1827" s="94"/>
      <c r="B1827" s="117" t="s">
        <v>3749</v>
      </c>
      <c r="C1827" s="117" t="s">
        <v>3629</v>
      </c>
      <c r="D1827" s="117" t="s">
        <v>3750</v>
      </c>
      <c r="E1827" s="118" t="s">
        <v>7004</v>
      </c>
      <c r="F1827" s="117" t="s">
        <v>3629</v>
      </c>
      <c r="G1827" s="117" t="s">
        <v>6692</v>
      </c>
    </row>
    <row r="1828" spans="1:7" hidden="1">
      <c r="A1828" s="94"/>
      <c r="B1828" s="117" t="s">
        <v>3751</v>
      </c>
      <c r="C1828" s="117" t="s">
        <v>3629</v>
      </c>
      <c r="D1828" s="117" t="s">
        <v>3752</v>
      </c>
      <c r="E1828" s="118" t="s">
        <v>7007</v>
      </c>
      <c r="F1828" s="117" t="s">
        <v>3629</v>
      </c>
      <c r="G1828" s="117" t="s">
        <v>6692</v>
      </c>
    </row>
    <row r="1829" spans="1:7" hidden="1">
      <c r="A1829" s="94"/>
      <c r="B1829" s="117" t="s">
        <v>3753</v>
      </c>
      <c r="C1829" s="117" t="s">
        <v>3629</v>
      </c>
      <c r="D1829" s="117" t="s">
        <v>3754</v>
      </c>
      <c r="E1829" s="118" t="s">
        <v>7007</v>
      </c>
      <c r="F1829" s="117" t="s">
        <v>3629</v>
      </c>
      <c r="G1829" s="117" t="s">
        <v>6692</v>
      </c>
    </row>
    <row r="1830" spans="1:7" hidden="1">
      <c r="A1830" s="94"/>
      <c r="B1830" s="117" t="s">
        <v>3755</v>
      </c>
      <c r="C1830" s="117" t="s">
        <v>3629</v>
      </c>
      <c r="D1830" s="117" t="s">
        <v>3756</v>
      </c>
      <c r="E1830" s="118" t="s">
        <v>7004</v>
      </c>
      <c r="F1830" s="117" t="s">
        <v>3629</v>
      </c>
      <c r="G1830" s="117" t="s">
        <v>6692</v>
      </c>
    </row>
    <row r="1831" spans="1:7" hidden="1">
      <c r="A1831" s="94"/>
      <c r="B1831" s="117" t="s">
        <v>3757</v>
      </c>
      <c r="C1831" s="117" t="s">
        <v>3629</v>
      </c>
      <c r="D1831" s="117" t="s">
        <v>7013</v>
      </c>
      <c r="E1831" s="118" t="s">
        <v>7004</v>
      </c>
      <c r="F1831" s="117" t="s">
        <v>3629</v>
      </c>
      <c r="G1831" s="117" t="s">
        <v>6692</v>
      </c>
    </row>
    <row r="1832" spans="1:7" hidden="1">
      <c r="A1832" s="94"/>
      <c r="B1832" s="117" t="s">
        <v>3758</v>
      </c>
      <c r="C1832" s="117" t="s">
        <v>3629</v>
      </c>
      <c r="D1832" s="117" t="s">
        <v>3759</v>
      </c>
      <c r="E1832" s="118" t="s">
        <v>7007</v>
      </c>
      <c r="F1832" s="117" t="s">
        <v>3629</v>
      </c>
      <c r="G1832" s="117" t="s">
        <v>6692</v>
      </c>
    </row>
    <row r="1833" spans="1:7" hidden="1">
      <c r="A1833" s="94"/>
      <c r="B1833" s="117" t="s">
        <v>3760</v>
      </c>
      <c r="C1833" s="117" t="s">
        <v>3629</v>
      </c>
      <c r="D1833" s="117" t="s">
        <v>3761</v>
      </c>
      <c r="E1833" s="118" t="s">
        <v>7004</v>
      </c>
      <c r="F1833" s="117" t="s">
        <v>3629</v>
      </c>
      <c r="G1833" s="117" t="s">
        <v>6692</v>
      </c>
    </row>
    <row r="1834" spans="1:7" hidden="1">
      <c r="A1834" s="94"/>
      <c r="B1834" s="117" t="s">
        <v>3762</v>
      </c>
      <c r="C1834" s="117" t="s">
        <v>3629</v>
      </c>
      <c r="D1834" s="117" t="s">
        <v>3763</v>
      </c>
      <c r="E1834" s="118" t="s">
        <v>7004</v>
      </c>
      <c r="F1834" s="117" t="s">
        <v>3629</v>
      </c>
      <c r="G1834" s="117" t="s">
        <v>6692</v>
      </c>
    </row>
    <row r="1835" spans="1:7" hidden="1">
      <c r="A1835" s="94"/>
      <c r="B1835" s="117" t="s">
        <v>3764</v>
      </c>
      <c r="C1835" s="117" t="s">
        <v>3629</v>
      </c>
      <c r="D1835" s="117" t="s">
        <v>3765</v>
      </c>
      <c r="E1835" s="118" t="s">
        <v>7007</v>
      </c>
      <c r="F1835" s="117" t="s">
        <v>3629</v>
      </c>
      <c r="G1835" s="117" t="s">
        <v>6692</v>
      </c>
    </row>
    <row r="1836" spans="1:7" hidden="1">
      <c r="A1836" s="94"/>
      <c r="B1836" s="117" t="s">
        <v>3766</v>
      </c>
      <c r="C1836" s="117" t="s">
        <v>3629</v>
      </c>
      <c r="D1836" s="117" t="s">
        <v>3767</v>
      </c>
      <c r="E1836" s="118" t="s">
        <v>7004</v>
      </c>
      <c r="F1836" s="117" t="s">
        <v>3629</v>
      </c>
      <c r="G1836" s="117" t="s">
        <v>6692</v>
      </c>
    </row>
    <row r="1837" spans="1:7" hidden="1">
      <c r="A1837" s="94"/>
      <c r="B1837" s="117" t="s">
        <v>3768</v>
      </c>
      <c r="C1837" s="117" t="s">
        <v>3629</v>
      </c>
      <c r="D1837" s="117" t="s">
        <v>3769</v>
      </c>
      <c r="E1837" s="118" t="s">
        <v>7004</v>
      </c>
      <c r="F1837" s="117" t="s">
        <v>3629</v>
      </c>
      <c r="G1837" s="117" t="s">
        <v>6692</v>
      </c>
    </row>
    <row r="1838" spans="1:7" hidden="1">
      <c r="A1838" s="94"/>
      <c r="B1838" s="117" t="s">
        <v>3770</v>
      </c>
      <c r="C1838" s="117" t="s">
        <v>3629</v>
      </c>
      <c r="D1838" s="117" t="s">
        <v>7014</v>
      </c>
      <c r="E1838" s="118" t="s">
        <v>7004</v>
      </c>
      <c r="F1838" s="117" t="s">
        <v>3629</v>
      </c>
      <c r="G1838" s="117" t="s">
        <v>6692</v>
      </c>
    </row>
    <row r="1839" spans="1:7" hidden="1">
      <c r="A1839" s="94"/>
      <c r="B1839" s="117" t="s">
        <v>3771</v>
      </c>
      <c r="C1839" s="117" t="s">
        <v>3629</v>
      </c>
      <c r="D1839" s="117" t="s">
        <v>3772</v>
      </c>
      <c r="E1839" s="118" t="s">
        <v>7007</v>
      </c>
      <c r="F1839" s="117" t="s">
        <v>3629</v>
      </c>
      <c r="G1839" s="117" t="s">
        <v>6692</v>
      </c>
    </row>
    <row r="1840" spans="1:7" hidden="1">
      <c r="A1840" s="94"/>
      <c r="B1840" s="117" t="s">
        <v>3773</v>
      </c>
      <c r="C1840" s="117" t="s">
        <v>3629</v>
      </c>
      <c r="D1840" s="117" t="s">
        <v>3774</v>
      </c>
      <c r="E1840" s="118" t="s">
        <v>7007</v>
      </c>
      <c r="F1840" s="117" t="s">
        <v>3629</v>
      </c>
      <c r="G1840" s="117" t="s">
        <v>6692</v>
      </c>
    </row>
    <row r="1841" spans="1:7" hidden="1">
      <c r="A1841" s="94"/>
      <c r="B1841" s="117" t="s">
        <v>3775</v>
      </c>
      <c r="C1841" s="117" t="s">
        <v>3629</v>
      </c>
      <c r="D1841" s="117" t="s">
        <v>7015</v>
      </c>
      <c r="E1841" s="118" t="s">
        <v>7004</v>
      </c>
      <c r="F1841" s="117" t="s">
        <v>3629</v>
      </c>
      <c r="G1841" s="117" t="s">
        <v>6692</v>
      </c>
    </row>
    <row r="1842" spans="1:7" hidden="1">
      <c r="A1842" s="94"/>
      <c r="B1842" s="117" t="s">
        <v>3776</v>
      </c>
      <c r="C1842" s="117" t="s">
        <v>3629</v>
      </c>
      <c r="D1842" s="117" t="s">
        <v>7016</v>
      </c>
      <c r="E1842" s="118" t="s">
        <v>7004</v>
      </c>
      <c r="F1842" s="117" t="s">
        <v>3629</v>
      </c>
      <c r="G1842" s="117" t="s">
        <v>6692</v>
      </c>
    </row>
    <row r="1843" spans="1:7" hidden="1">
      <c r="A1843" s="94"/>
      <c r="B1843" s="117" t="s">
        <v>3777</v>
      </c>
      <c r="C1843" s="117" t="s">
        <v>3629</v>
      </c>
      <c r="D1843" s="117" t="s">
        <v>3778</v>
      </c>
      <c r="E1843" s="118" t="s">
        <v>7004</v>
      </c>
      <c r="F1843" s="117" t="s">
        <v>3629</v>
      </c>
      <c r="G1843" s="117" t="s">
        <v>6692</v>
      </c>
    </row>
    <row r="1844" spans="1:7" hidden="1">
      <c r="A1844" s="94"/>
      <c r="B1844" s="117" t="s">
        <v>3779</v>
      </c>
      <c r="C1844" s="117" t="s">
        <v>3629</v>
      </c>
      <c r="D1844" s="117" t="s">
        <v>7017</v>
      </c>
      <c r="E1844" s="118" t="s">
        <v>7007</v>
      </c>
      <c r="F1844" s="117" t="s">
        <v>3629</v>
      </c>
      <c r="G1844" s="117" t="s">
        <v>6692</v>
      </c>
    </row>
    <row r="1845" spans="1:7" hidden="1">
      <c r="A1845" s="94"/>
      <c r="B1845" s="117" t="s">
        <v>3780</v>
      </c>
      <c r="C1845" s="117" t="s">
        <v>3629</v>
      </c>
      <c r="D1845" s="117" t="s">
        <v>7018</v>
      </c>
      <c r="E1845" s="118" t="s">
        <v>7007</v>
      </c>
      <c r="F1845" s="117" t="s">
        <v>3629</v>
      </c>
      <c r="G1845" s="117" t="s">
        <v>6692</v>
      </c>
    </row>
    <row r="1846" spans="1:7" hidden="1">
      <c r="A1846" s="94"/>
      <c r="B1846" s="117" t="s">
        <v>3781</v>
      </c>
      <c r="C1846" s="117" t="s">
        <v>3629</v>
      </c>
      <c r="D1846" s="117" t="s">
        <v>7019</v>
      </c>
      <c r="E1846" s="118" t="s">
        <v>7004</v>
      </c>
      <c r="F1846" s="117" t="s">
        <v>3629</v>
      </c>
      <c r="G1846" s="117" t="s">
        <v>6692</v>
      </c>
    </row>
    <row r="1847" spans="1:7" hidden="1">
      <c r="A1847" s="94"/>
      <c r="B1847" s="117" t="s">
        <v>3782</v>
      </c>
      <c r="C1847" s="117" t="s">
        <v>3629</v>
      </c>
      <c r="D1847" s="117" t="s">
        <v>7020</v>
      </c>
      <c r="E1847" s="118" t="s">
        <v>7007</v>
      </c>
      <c r="F1847" s="117" t="s">
        <v>3629</v>
      </c>
      <c r="G1847" s="117" t="s">
        <v>6692</v>
      </c>
    </row>
    <row r="1848" spans="1:7" hidden="1">
      <c r="A1848" s="94"/>
      <c r="B1848" s="117" t="s">
        <v>3783</v>
      </c>
      <c r="C1848" s="117" t="s">
        <v>3629</v>
      </c>
      <c r="D1848" s="117" t="s">
        <v>7021</v>
      </c>
      <c r="E1848" s="118" t="s">
        <v>7004</v>
      </c>
      <c r="F1848" s="117" t="s">
        <v>3629</v>
      </c>
      <c r="G1848" s="117" t="s">
        <v>6692</v>
      </c>
    </row>
    <row r="1849" spans="1:7" hidden="1">
      <c r="A1849" s="94"/>
      <c r="B1849" s="117" t="s">
        <v>3784</v>
      </c>
      <c r="C1849" s="117" t="s">
        <v>3629</v>
      </c>
      <c r="D1849" s="117" t="s">
        <v>7022</v>
      </c>
      <c r="E1849" s="118" t="s">
        <v>7004</v>
      </c>
      <c r="F1849" s="117" t="s">
        <v>3629</v>
      </c>
      <c r="G1849" s="117" t="s">
        <v>6692</v>
      </c>
    </row>
    <row r="1850" spans="1:7" hidden="1">
      <c r="A1850" s="94"/>
      <c r="B1850" s="117" t="s">
        <v>3785</v>
      </c>
      <c r="C1850" s="117" t="s">
        <v>3629</v>
      </c>
      <c r="D1850" s="117" t="s">
        <v>3786</v>
      </c>
      <c r="E1850" s="118" t="s">
        <v>7004</v>
      </c>
      <c r="F1850" s="117" t="s">
        <v>3629</v>
      </c>
      <c r="G1850" s="117" t="s">
        <v>6692</v>
      </c>
    </row>
    <row r="1851" spans="1:7" hidden="1">
      <c r="A1851" s="94"/>
      <c r="B1851" s="117" t="s">
        <v>3628</v>
      </c>
      <c r="C1851" s="117" t="s">
        <v>3629</v>
      </c>
      <c r="D1851" s="117" t="s">
        <v>3629</v>
      </c>
      <c r="E1851" s="118" t="s">
        <v>7007</v>
      </c>
      <c r="F1851" s="117" t="s">
        <v>3629</v>
      </c>
      <c r="G1851" s="117" t="s">
        <v>6679</v>
      </c>
    </row>
    <row r="1852" spans="1:7" hidden="1">
      <c r="A1852" s="94"/>
      <c r="B1852" s="117" t="s">
        <v>3630</v>
      </c>
      <c r="C1852" s="117" t="s">
        <v>3629</v>
      </c>
      <c r="D1852" s="117" t="s">
        <v>3631</v>
      </c>
      <c r="E1852" s="118" t="s">
        <v>7004</v>
      </c>
      <c r="F1852" s="117" t="s">
        <v>3629</v>
      </c>
      <c r="G1852" s="117" t="s">
        <v>6679</v>
      </c>
    </row>
    <row r="1853" spans="1:7" hidden="1">
      <c r="A1853" s="94"/>
      <c r="B1853" s="117" t="s">
        <v>3632</v>
      </c>
      <c r="C1853" s="117" t="s">
        <v>3629</v>
      </c>
      <c r="D1853" s="117" t="s">
        <v>3633</v>
      </c>
      <c r="E1853" s="118" t="s">
        <v>7004</v>
      </c>
      <c r="F1853" s="117" t="s">
        <v>3629</v>
      </c>
      <c r="G1853" s="117" t="s">
        <v>6679</v>
      </c>
    </row>
    <row r="1854" spans="1:7" hidden="1">
      <c r="A1854" s="94"/>
      <c r="B1854" s="117" t="s">
        <v>3634</v>
      </c>
      <c r="C1854" s="117" t="s">
        <v>3629</v>
      </c>
      <c r="D1854" s="117" t="s">
        <v>3635</v>
      </c>
      <c r="E1854" s="118" t="s">
        <v>7007</v>
      </c>
      <c r="F1854" s="117" t="s">
        <v>3629</v>
      </c>
      <c r="G1854" s="117" t="s">
        <v>6681</v>
      </c>
    </row>
    <row r="1855" spans="1:7" hidden="1">
      <c r="A1855" s="94"/>
      <c r="B1855" s="117" t="s">
        <v>3636</v>
      </c>
      <c r="C1855" s="117" t="s">
        <v>3629</v>
      </c>
      <c r="D1855" s="117" t="s">
        <v>3637</v>
      </c>
      <c r="E1855" s="118" t="s">
        <v>7007</v>
      </c>
      <c r="F1855" s="117" t="s">
        <v>3629</v>
      </c>
      <c r="G1855" s="117" t="s">
        <v>6681</v>
      </c>
    </row>
    <row r="1856" spans="1:7" hidden="1">
      <c r="A1856" s="94"/>
      <c r="B1856" s="117" t="s">
        <v>3638</v>
      </c>
      <c r="C1856" s="117" t="s">
        <v>3629</v>
      </c>
      <c r="D1856" s="117" t="s">
        <v>3639</v>
      </c>
      <c r="E1856" s="118" t="s">
        <v>7004</v>
      </c>
      <c r="F1856" s="117" t="s">
        <v>3629</v>
      </c>
      <c r="G1856" s="117" t="s">
        <v>6681</v>
      </c>
    </row>
    <row r="1857" spans="1:7" hidden="1">
      <c r="A1857" s="94"/>
      <c r="B1857" s="117" t="s">
        <v>3640</v>
      </c>
      <c r="C1857" s="117" t="s">
        <v>3629</v>
      </c>
      <c r="D1857" s="117" t="s">
        <v>3641</v>
      </c>
      <c r="E1857" s="118" t="s">
        <v>7007</v>
      </c>
      <c r="F1857" s="117" t="s">
        <v>3629</v>
      </c>
      <c r="G1857" s="117" t="s">
        <v>6681</v>
      </c>
    </row>
    <row r="1858" spans="1:7" hidden="1">
      <c r="A1858" s="94"/>
      <c r="B1858" s="117" t="s">
        <v>3642</v>
      </c>
      <c r="C1858" s="117" t="s">
        <v>3629</v>
      </c>
      <c r="D1858" s="117" t="s">
        <v>3643</v>
      </c>
      <c r="E1858" s="118" t="s">
        <v>7007</v>
      </c>
      <c r="F1858" s="117" t="s">
        <v>3629</v>
      </c>
      <c r="G1858" s="117" t="s">
        <v>6681</v>
      </c>
    </row>
    <row r="1859" spans="1:7" hidden="1">
      <c r="A1859" s="94"/>
      <c r="B1859" s="117" t="s">
        <v>3644</v>
      </c>
      <c r="C1859" s="117" t="s">
        <v>3629</v>
      </c>
      <c r="D1859" s="117" t="s">
        <v>3645</v>
      </c>
      <c r="E1859" s="118" t="s">
        <v>7007</v>
      </c>
      <c r="F1859" s="117" t="s">
        <v>3629</v>
      </c>
      <c r="G1859" s="117" t="s">
        <v>6681</v>
      </c>
    </row>
    <row r="1860" spans="1:7" hidden="1">
      <c r="A1860" s="94"/>
      <c r="B1860" s="117" t="s">
        <v>3646</v>
      </c>
      <c r="C1860" s="117" t="s">
        <v>3629</v>
      </c>
      <c r="D1860" s="117" t="s">
        <v>3647</v>
      </c>
      <c r="E1860" s="118" t="s">
        <v>7004</v>
      </c>
      <c r="F1860" s="117" t="s">
        <v>3629</v>
      </c>
      <c r="G1860" s="117" t="s">
        <v>6681</v>
      </c>
    </row>
    <row r="1861" spans="1:7" hidden="1">
      <c r="A1861" s="94"/>
      <c r="B1861" s="117" t="s">
        <v>3648</v>
      </c>
      <c r="C1861" s="117" t="s">
        <v>3629</v>
      </c>
      <c r="D1861" s="117" t="s">
        <v>3649</v>
      </c>
      <c r="E1861" s="118" t="s">
        <v>7007</v>
      </c>
      <c r="F1861" s="117" t="s">
        <v>3629</v>
      </c>
      <c r="G1861" s="117" t="s">
        <v>6681</v>
      </c>
    </row>
    <row r="1862" spans="1:7" hidden="1">
      <c r="A1862" s="94"/>
      <c r="B1862" s="117" t="s">
        <v>3650</v>
      </c>
      <c r="C1862" s="117" t="s">
        <v>3629</v>
      </c>
      <c r="D1862" s="117" t="s">
        <v>3651</v>
      </c>
      <c r="E1862" s="118" t="s">
        <v>7007</v>
      </c>
      <c r="F1862" s="117" t="s">
        <v>3629</v>
      </c>
      <c r="G1862" s="117" t="s">
        <v>6681</v>
      </c>
    </row>
    <row r="1863" spans="1:7" hidden="1">
      <c r="A1863" s="94"/>
      <c r="B1863" s="117" t="s">
        <v>3652</v>
      </c>
      <c r="C1863" s="117" t="s">
        <v>3629</v>
      </c>
      <c r="D1863" s="117" t="s">
        <v>3653</v>
      </c>
      <c r="E1863" s="118" t="s">
        <v>7007</v>
      </c>
      <c r="F1863" s="117" t="s">
        <v>3629</v>
      </c>
      <c r="G1863" s="117" t="s">
        <v>6681</v>
      </c>
    </row>
    <row r="1864" spans="1:7" hidden="1">
      <c r="A1864" s="94"/>
      <c r="B1864" s="117" t="s">
        <v>3654</v>
      </c>
      <c r="C1864" s="117" t="s">
        <v>3629</v>
      </c>
      <c r="D1864" s="117" t="s">
        <v>3655</v>
      </c>
      <c r="E1864" s="118" t="s">
        <v>7007</v>
      </c>
      <c r="F1864" s="117" t="s">
        <v>3629</v>
      </c>
      <c r="G1864" s="117" t="s">
        <v>6681</v>
      </c>
    </row>
    <row r="1865" spans="1:7" hidden="1">
      <c r="A1865" s="94"/>
      <c r="B1865" s="117" t="s">
        <v>3656</v>
      </c>
      <c r="C1865" s="117" t="s">
        <v>3629</v>
      </c>
      <c r="D1865" s="117" t="s">
        <v>3657</v>
      </c>
      <c r="E1865" s="118" t="s">
        <v>7004</v>
      </c>
      <c r="F1865" s="117" t="s">
        <v>3629</v>
      </c>
      <c r="G1865" s="117" t="s">
        <v>6681</v>
      </c>
    </row>
    <row r="1866" spans="1:7" hidden="1">
      <c r="A1866" s="94"/>
      <c r="B1866" s="117" t="s">
        <v>3658</v>
      </c>
      <c r="C1866" s="117" t="s">
        <v>3629</v>
      </c>
      <c r="D1866" s="117" t="s">
        <v>3659</v>
      </c>
      <c r="E1866" s="118" t="s">
        <v>7004</v>
      </c>
      <c r="F1866" s="117" t="s">
        <v>3629</v>
      </c>
      <c r="G1866" s="117" t="s">
        <v>6681</v>
      </c>
    </row>
    <row r="1867" spans="1:7" hidden="1">
      <c r="A1867" s="94"/>
      <c r="B1867" s="117" t="s">
        <v>3660</v>
      </c>
      <c r="C1867" s="117" t="s">
        <v>3629</v>
      </c>
      <c r="D1867" s="117" t="s">
        <v>3661</v>
      </c>
      <c r="E1867" s="118" t="s">
        <v>7007</v>
      </c>
      <c r="F1867" s="117" t="s">
        <v>3629</v>
      </c>
      <c r="G1867" s="117" t="s">
        <v>6681</v>
      </c>
    </row>
    <row r="1868" spans="1:7" hidden="1">
      <c r="A1868" s="94"/>
      <c r="B1868" s="117" t="s">
        <v>3662</v>
      </c>
      <c r="C1868" s="117" t="s">
        <v>3629</v>
      </c>
      <c r="D1868" s="117" t="s">
        <v>3663</v>
      </c>
      <c r="E1868" s="118" t="s">
        <v>7007</v>
      </c>
      <c r="F1868" s="117" t="s">
        <v>3629</v>
      </c>
      <c r="G1868" s="117" t="s">
        <v>6681</v>
      </c>
    </row>
    <row r="1869" spans="1:7" hidden="1">
      <c r="A1869" s="94"/>
      <c r="B1869" s="117" t="s">
        <v>3664</v>
      </c>
      <c r="C1869" s="117" t="s">
        <v>3629</v>
      </c>
      <c r="D1869" s="117" t="s">
        <v>3665</v>
      </c>
      <c r="E1869" s="118" t="s">
        <v>7004</v>
      </c>
      <c r="F1869" s="117" t="s">
        <v>3629</v>
      </c>
      <c r="G1869" s="117" t="s">
        <v>6681</v>
      </c>
    </row>
    <row r="1870" spans="1:7" hidden="1">
      <c r="A1870" s="94"/>
      <c r="B1870" s="117" t="s">
        <v>3666</v>
      </c>
      <c r="C1870" s="117" t="s">
        <v>3629</v>
      </c>
      <c r="D1870" s="117" t="s">
        <v>3667</v>
      </c>
      <c r="E1870" s="118" t="s">
        <v>7004</v>
      </c>
      <c r="F1870" s="117" t="s">
        <v>3629</v>
      </c>
      <c r="G1870" s="117" t="s">
        <v>6681</v>
      </c>
    </row>
    <row r="1871" spans="1:7" hidden="1">
      <c r="A1871" s="94"/>
      <c r="B1871" s="117" t="s">
        <v>3668</v>
      </c>
      <c r="C1871" s="117" t="s">
        <v>3629</v>
      </c>
      <c r="D1871" s="117" t="s">
        <v>3669</v>
      </c>
      <c r="E1871" s="118" t="s">
        <v>7004</v>
      </c>
      <c r="F1871" s="117" t="s">
        <v>3629</v>
      </c>
      <c r="G1871" s="117" t="s">
        <v>6681</v>
      </c>
    </row>
    <row r="1872" spans="1:7" hidden="1">
      <c r="A1872" s="94"/>
      <c r="B1872" s="117" t="s">
        <v>3670</v>
      </c>
      <c r="C1872" s="117" t="s">
        <v>3629</v>
      </c>
      <c r="D1872" s="117" t="s">
        <v>3671</v>
      </c>
      <c r="E1872" s="118" t="s">
        <v>7007</v>
      </c>
      <c r="F1872" s="117" t="s">
        <v>3629</v>
      </c>
      <c r="G1872" s="117" t="s">
        <v>6681</v>
      </c>
    </row>
    <row r="1873" spans="1:7" hidden="1">
      <c r="A1873" s="94"/>
      <c r="B1873" s="117" t="s">
        <v>3672</v>
      </c>
      <c r="C1873" s="117" t="s">
        <v>3629</v>
      </c>
      <c r="D1873" s="117" t="s">
        <v>3673</v>
      </c>
      <c r="E1873" s="118" t="s">
        <v>7004</v>
      </c>
      <c r="F1873" s="117" t="s">
        <v>3629</v>
      </c>
      <c r="G1873" s="117" t="s">
        <v>6681</v>
      </c>
    </row>
    <row r="1874" spans="1:7" hidden="1">
      <c r="A1874" s="94"/>
      <c r="B1874" s="117" t="s">
        <v>3674</v>
      </c>
      <c r="C1874" s="117" t="s">
        <v>3629</v>
      </c>
      <c r="D1874" s="117" t="s">
        <v>3675</v>
      </c>
      <c r="E1874" s="118" t="s">
        <v>7004</v>
      </c>
      <c r="F1874" s="117" t="s">
        <v>3629</v>
      </c>
      <c r="G1874" s="117" t="s">
        <v>6681</v>
      </c>
    </row>
    <row r="1875" spans="1:7" hidden="1">
      <c r="A1875" s="94"/>
      <c r="B1875" s="117" t="s">
        <v>3676</v>
      </c>
      <c r="C1875" s="117" t="s">
        <v>3629</v>
      </c>
      <c r="D1875" s="117" t="s">
        <v>3677</v>
      </c>
      <c r="E1875" s="118" t="s">
        <v>7007</v>
      </c>
      <c r="F1875" s="117" t="s">
        <v>3629</v>
      </c>
      <c r="G1875" s="117" t="s">
        <v>6681</v>
      </c>
    </row>
    <row r="1876" spans="1:7" hidden="1">
      <c r="A1876" s="94"/>
      <c r="B1876" s="117" t="s">
        <v>3678</v>
      </c>
      <c r="C1876" s="117" t="s">
        <v>3629</v>
      </c>
      <c r="D1876" s="117" t="s">
        <v>3679</v>
      </c>
      <c r="E1876" s="118" t="s">
        <v>7007</v>
      </c>
      <c r="F1876" s="117" t="s">
        <v>3629</v>
      </c>
      <c r="G1876" s="117" t="s">
        <v>6681</v>
      </c>
    </row>
    <row r="1877" spans="1:7" hidden="1">
      <c r="A1877" s="94"/>
      <c r="B1877" s="117" t="s">
        <v>3680</v>
      </c>
      <c r="C1877" s="117" t="s">
        <v>3629</v>
      </c>
      <c r="D1877" s="117" t="s">
        <v>3681</v>
      </c>
      <c r="E1877" s="118" t="s">
        <v>7007</v>
      </c>
      <c r="F1877" s="117" t="s">
        <v>3629</v>
      </c>
      <c r="G1877" s="117" t="s">
        <v>6681</v>
      </c>
    </row>
    <row r="1878" spans="1:7" hidden="1">
      <c r="A1878" s="94"/>
      <c r="B1878" s="117" t="s">
        <v>3682</v>
      </c>
      <c r="C1878" s="117" t="s">
        <v>3629</v>
      </c>
      <c r="D1878" s="117" t="s">
        <v>3683</v>
      </c>
      <c r="E1878" s="118" t="s">
        <v>7004</v>
      </c>
      <c r="F1878" s="117" t="s">
        <v>3629</v>
      </c>
      <c r="G1878" s="117" t="s">
        <v>6681</v>
      </c>
    </row>
    <row r="1879" spans="1:7" hidden="1">
      <c r="A1879" s="94"/>
      <c r="B1879" s="117" t="s">
        <v>3684</v>
      </c>
      <c r="C1879" s="117" t="s">
        <v>3629</v>
      </c>
      <c r="D1879" s="117" t="s">
        <v>3685</v>
      </c>
      <c r="E1879" s="118" t="s">
        <v>7007</v>
      </c>
      <c r="F1879" s="117" t="s">
        <v>3629</v>
      </c>
      <c r="G1879" s="117" t="s">
        <v>6681</v>
      </c>
    </row>
    <row r="1880" spans="1:7" hidden="1">
      <c r="A1880" s="94"/>
      <c r="B1880" s="117" t="s">
        <v>3686</v>
      </c>
      <c r="C1880" s="117" t="s">
        <v>3629</v>
      </c>
      <c r="D1880" s="117" t="s">
        <v>3687</v>
      </c>
      <c r="E1880" s="118" t="s">
        <v>7004</v>
      </c>
      <c r="F1880" s="117" t="s">
        <v>3629</v>
      </c>
      <c r="G1880" s="117" t="s">
        <v>6681</v>
      </c>
    </row>
    <row r="1881" spans="1:7" hidden="1">
      <c r="A1881" s="94"/>
      <c r="B1881" s="117" t="s">
        <v>3688</v>
      </c>
      <c r="C1881" s="117" t="s">
        <v>3629</v>
      </c>
      <c r="D1881" s="117" t="s">
        <v>562</v>
      </c>
      <c r="E1881" s="118" t="s">
        <v>7007</v>
      </c>
      <c r="F1881" s="117" t="s">
        <v>3629</v>
      </c>
      <c r="G1881" s="117" t="s">
        <v>6681</v>
      </c>
    </row>
    <row r="1882" spans="1:7" hidden="1">
      <c r="A1882" s="94"/>
      <c r="B1882" s="117" t="s">
        <v>3689</v>
      </c>
      <c r="C1882" s="117" t="s">
        <v>3629</v>
      </c>
      <c r="D1882" s="117" t="s">
        <v>3690</v>
      </c>
      <c r="E1882" s="118" t="s">
        <v>7007</v>
      </c>
      <c r="F1882" s="117" t="s">
        <v>3629</v>
      </c>
      <c r="G1882" s="117" t="s">
        <v>6681</v>
      </c>
    </row>
    <row r="1883" spans="1:7" hidden="1">
      <c r="A1883" s="94"/>
      <c r="B1883" s="117" t="s">
        <v>3691</v>
      </c>
      <c r="C1883" s="117" t="s">
        <v>3629</v>
      </c>
      <c r="D1883" s="117" t="s">
        <v>3692</v>
      </c>
      <c r="E1883" s="118" t="s">
        <v>7004</v>
      </c>
      <c r="F1883" s="117" t="s">
        <v>3629</v>
      </c>
      <c r="G1883" s="117" t="s">
        <v>6681</v>
      </c>
    </row>
    <row r="1884" spans="1:7" hidden="1">
      <c r="A1884" s="94"/>
      <c r="B1884" s="117" t="s">
        <v>3693</v>
      </c>
      <c r="C1884" s="117" t="s">
        <v>3629</v>
      </c>
      <c r="D1884" s="117" t="s">
        <v>3694</v>
      </c>
      <c r="E1884" s="118" t="s">
        <v>7004</v>
      </c>
      <c r="F1884" s="117" t="s">
        <v>3629</v>
      </c>
      <c r="G1884" s="117" t="s">
        <v>6681</v>
      </c>
    </row>
    <row r="1885" spans="1:7" hidden="1">
      <c r="A1885" s="94"/>
      <c r="B1885" s="117" t="s">
        <v>3695</v>
      </c>
      <c r="C1885" s="117" t="s">
        <v>3629</v>
      </c>
      <c r="D1885" s="117" t="s">
        <v>3696</v>
      </c>
      <c r="E1885" s="118" t="s">
        <v>7007</v>
      </c>
      <c r="F1885" s="117" t="s">
        <v>3629</v>
      </c>
      <c r="G1885" s="117" t="s">
        <v>6681</v>
      </c>
    </row>
    <row r="1886" spans="1:7" hidden="1">
      <c r="A1886" s="94"/>
      <c r="B1886" s="117" t="s">
        <v>3697</v>
      </c>
      <c r="C1886" s="117" t="s">
        <v>3629</v>
      </c>
      <c r="D1886" s="117" t="s">
        <v>338</v>
      </c>
      <c r="E1886" s="118" t="s">
        <v>7004</v>
      </c>
      <c r="F1886" s="117" t="s">
        <v>3629</v>
      </c>
      <c r="G1886" s="117" t="s">
        <v>6681</v>
      </c>
    </row>
    <row r="1887" spans="1:7" hidden="1">
      <c r="A1887" s="94"/>
      <c r="B1887" s="117" t="s">
        <v>3896</v>
      </c>
      <c r="C1887" s="117" t="s">
        <v>3788</v>
      </c>
      <c r="D1887" s="117" t="s">
        <v>3897</v>
      </c>
      <c r="E1887" s="118" t="s">
        <v>7023</v>
      </c>
      <c r="F1887" s="117" t="s">
        <v>3788</v>
      </c>
      <c r="G1887" s="117" t="s">
        <v>6692</v>
      </c>
    </row>
    <row r="1888" spans="1:7" hidden="1">
      <c r="A1888" s="94"/>
      <c r="B1888" s="117" t="s">
        <v>3898</v>
      </c>
      <c r="C1888" s="117" t="s">
        <v>3788</v>
      </c>
      <c r="D1888" s="117" t="s">
        <v>3899</v>
      </c>
      <c r="E1888" s="118" t="s">
        <v>7023</v>
      </c>
      <c r="F1888" s="117" t="s">
        <v>3788</v>
      </c>
      <c r="G1888" s="117" t="s">
        <v>6692</v>
      </c>
    </row>
    <row r="1889" spans="1:7" hidden="1">
      <c r="A1889" s="94"/>
      <c r="B1889" s="117" t="s">
        <v>3900</v>
      </c>
      <c r="C1889" s="117" t="s">
        <v>3788</v>
      </c>
      <c r="D1889" s="117" t="s">
        <v>3901</v>
      </c>
      <c r="E1889" s="118" t="s">
        <v>7023</v>
      </c>
      <c r="F1889" s="117" t="s">
        <v>3788</v>
      </c>
      <c r="G1889" s="117" t="s">
        <v>6692</v>
      </c>
    </row>
    <row r="1890" spans="1:7" hidden="1">
      <c r="A1890" s="94"/>
      <c r="B1890" s="117" t="s">
        <v>3902</v>
      </c>
      <c r="C1890" s="117" t="s">
        <v>3788</v>
      </c>
      <c r="D1890" s="117" t="s">
        <v>3903</v>
      </c>
      <c r="E1890" s="118" t="s">
        <v>7024</v>
      </c>
      <c r="F1890" s="117" t="s">
        <v>3788</v>
      </c>
      <c r="G1890" s="117" t="s">
        <v>6692</v>
      </c>
    </row>
    <row r="1891" spans="1:7" hidden="1">
      <c r="A1891" s="94"/>
      <c r="B1891" s="117" t="s">
        <v>3904</v>
      </c>
      <c r="C1891" s="117" t="s">
        <v>3788</v>
      </c>
      <c r="D1891" s="117" t="s">
        <v>3905</v>
      </c>
      <c r="E1891" s="118" t="s">
        <v>7023</v>
      </c>
      <c r="F1891" s="117" t="s">
        <v>3788</v>
      </c>
      <c r="G1891" s="117" t="s">
        <v>6692</v>
      </c>
    </row>
    <row r="1892" spans="1:7" hidden="1">
      <c r="A1892" s="94"/>
      <c r="B1892" s="117" t="s">
        <v>3906</v>
      </c>
      <c r="C1892" s="117" t="s">
        <v>3788</v>
      </c>
      <c r="D1892" s="117" t="s">
        <v>3907</v>
      </c>
      <c r="E1892" s="118" t="s">
        <v>7024</v>
      </c>
      <c r="F1892" s="117" t="s">
        <v>3788</v>
      </c>
      <c r="G1892" s="117" t="s">
        <v>6692</v>
      </c>
    </row>
    <row r="1893" spans="1:7" hidden="1">
      <c r="A1893" s="94"/>
      <c r="B1893" s="117" t="s">
        <v>3908</v>
      </c>
      <c r="C1893" s="117" t="s">
        <v>3788</v>
      </c>
      <c r="D1893" s="117" t="s">
        <v>3909</v>
      </c>
      <c r="E1893" s="118" t="s">
        <v>7023</v>
      </c>
      <c r="F1893" s="117" t="s">
        <v>3788</v>
      </c>
      <c r="G1893" s="117" t="s">
        <v>6692</v>
      </c>
    </row>
    <row r="1894" spans="1:7" hidden="1">
      <c r="A1894" s="94"/>
      <c r="B1894" s="117" t="s">
        <v>3910</v>
      </c>
      <c r="C1894" s="117" t="s">
        <v>3788</v>
      </c>
      <c r="D1894" s="117" t="s">
        <v>3911</v>
      </c>
      <c r="E1894" s="118" t="s">
        <v>7024</v>
      </c>
      <c r="F1894" s="117" t="s">
        <v>3788</v>
      </c>
      <c r="G1894" s="117" t="s">
        <v>6692</v>
      </c>
    </row>
    <row r="1895" spans="1:7" hidden="1">
      <c r="A1895" s="94"/>
      <c r="B1895" s="117" t="s">
        <v>3912</v>
      </c>
      <c r="C1895" s="117" t="s">
        <v>3788</v>
      </c>
      <c r="D1895" s="117" t="s">
        <v>3913</v>
      </c>
      <c r="E1895" s="118" t="s">
        <v>7023</v>
      </c>
      <c r="F1895" s="117" t="s">
        <v>3788</v>
      </c>
      <c r="G1895" s="117" t="s">
        <v>6692</v>
      </c>
    </row>
    <row r="1896" spans="1:7" hidden="1">
      <c r="A1896" s="94"/>
      <c r="B1896" s="117" t="s">
        <v>3914</v>
      </c>
      <c r="C1896" s="117" t="s">
        <v>3788</v>
      </c>
      <c r="D1896" s="117" t="s">
        <v>3915</v>
      </c>
      <c r="E1896" s="118" t="s">
        <v>7023</v>
      </c>
      <c r="F1896" s="117" t="s">
        <v>3788</v>
      </c>
      <c r="G1896" s="117" t="s">
        <v>6692</v>
      </c>
    </row>
    <row r="1897" spans="1:7" hidden="1">
      <c r="A1897" s="94"/>
      <c r="B1897" s="117" t="s">
        <v>3916</v>
      </c>
      <c r="C1897" s="117" t="s">
        <v>3788</v>
      </c>
      <c r="D1897" s="117" t="s">
        <v>3917</v>
      </c>
      <c r="E1897" s="118" t="s">
        <v>7023</v>
      </c>
      <c r="F1897" s="117" t="s">
        <v>3788</v>
      </c>
      <c r="G1897" s="117" t="s">
        <v>6692</v>
      </c>
    </row>
    <row r="1898" spans="1:7" hidden="1">
      <c r="A1898" s="94"/>
      <c r="B1898" s="117" t="s">
        <v>3918</v>
      </c>
      <c r="C1898" s="117" t="s">
        <v>3788</v>
      </c>
      <c r="D1898" s="117" t="s">
        <v>3919</v>
      </c>
      <c r="E1898" s="118" t="s">
        <v>7024</v>
      </c>
      <c r="F1898" s="117" t="s">
        <v>3788</v>
      </c>
      <c r="G1898" s="117" t="s">
        <v>6692</v>
      </c>
    </row>
    <row r="1899" spans="1:7" hidden="1">
      <c r="A1899" s="94"/>
      <c r="B1899" s="117" t="s">
        <v>3920</v>
      </c>
      <c r="C1899" s="117" t="s">
        <v>3788</v>
      </c>
      <c r="D1899" s="117" t="s">
        <v>3921</v>
      </c>
      <c r="E1899" s="118" t="s">
        <v>7023</v>
      </c>
      <c r="F1899" s="117" t="s">
        <v>3788</v>
      </c>
      <c r="G1899" s="117" t="s">
        <v>6692</v>
      </c>
    </row>
    <row r="1900" spans="1:7" hidden="1">
      <c r="A1900" s="94"/>
      <c r="B1900" s="117" t="s">
        <v>3922</v>
      </c>
      <c r="C1900" s="117" t="s">
        <v>3788</v>
      </c>
      <c r="D1900" s="117" t="s">
        <v>3923</v>
      </c>
      <c r="E1900" s="118" t="s">
        <v>7024</v>
      </c>
      <c r="F1900" s="117" t="s">
        <v>3788</v>
      </c>
      <c r="G1900" s="117" t="s">
        <v>6692</v>
      </c>
    </row>
    <row r="1901" spans="1:7" hidden="1">
      <c r="A1901" s="94"/>
      <c r="B1901" s="117" t="s">
        <v>3924</v>
      </c>
      <c r="C1901" s="117" t="s">
        <v>3788</v>
      </c>
      <c r="D1901" s="117" t="s">
        <v>3925</v>
      </c>
      <c r="E1901" s="118" t="s">
        <v>7023</v>
      </c>
      <c r="F1901" s="117" t="s">
        <v>3788</v>
      </c>
      <c r="G1901" s="117" t="s">
        <v>6692</v>
      </c>
    </row>
    <row r="1902" spans="1:7" hidden="1">
      <c r="A1902" s="94"/>
      <c r="B1902" s="117" t="s">
        <v>3926</v>
      </c>
      <c r="C1902" s="117" t="s">
        <v>3788</v>
      </c>
      <c r="D1902" s="117" t="s">
        <v>7025</v>
      </c>
      <c r="E1902" s="118" t="s">
        <v>7024</v>
      </c>
      <c r="F1902" s="117" t="s">
        <v>3788</v>
      </c>
      <c r="G1902" s="117" t="s">
        <v>6692</v>
      </c>
    </row>
    <row r="1903" spans="1:7" hidden="1">
      <c r="A1903" s="94"/>
      <c r="B1903" s="117" t="s">
        <v>3927</v>
      </c>
      <c r="C1903" s="117" t="s">
        <v>3788</v>
      </c>
      <c r="D1903" s="117" t="s">
        <v>3928</v>
      </c>
      <c r="E1903" s="118" t="s">
        <v>7024</v>
      </c>
      <c r="F1903" s="117" t="s">
        <v>3788</v>
      </c>
      <c r="G1903" s="117" t="s">
        <v>6692</v>
      </c>
    </row>
    <row r="1904" spans="1:7" hidden="1">
      <c r="A1904" s="94"/>
      <c r="B1904" s="117" t="s">
        <v>3929</v>
      </c>
      <c r="C1904" s="117" t="s">
        <v>3788</v>
      </c>
      <c r="D1904" s="117" t="s">
        <v>7026</v>
      </c>
      <c r="E1904" s="118" t="s">
        <v>7024</v>
      </c>
      <c r="F1904" s="117" t="s">
        <v>3788</v>
      </c>
      <c r="G1904" s="117" t="s">
        <v>6692</v>
      </c>
    </row>
    <row r="1905" spans="1:7" hidden="1">
      <c r="A1905" s="94"/>
      <c r="B1905" s="117" t="s">
        <v>3930</v>
      </c>
      <c r="C1905" s="117" t="s">
        <v>3788</v>
      </c>
      <c r="D1905" s="117" t="s">
        <v>3931</v>
      </c>
      <c r="E1905" s="118" t="s">
        <v>7024</v>
      </c>
      <c r="F1905" s="117" t="s">
        <v>3788</v>
      </c>
      <c r="G1905" s="117" t="s">
        <v>6692</v>
      </c>
    </row>
    <row r="1906" spans="1:7" hidden="1">
      <c r="A1906" s="94"/>
      <c r="B1906" s="117" t="s">
        <v>3932</v>
      </c>
      <c r="C1906" s="117" t="s">
        <v>3788</v>
      </c>
      <c r="D1906" s="117" t="s">
        <v>3933</v>
      </c>
      <c r="E1906" s="118" t="s">
        <v>7024</v>
      </c>
      <c r="F1906" s="117" t="s">
        <v>3788</v>
      </c>
      <c r="G1906" s="117" t="s">
        <v>6692</v>
      </c>
    </row>
    <row r="1907" spans="1:7" hidden="1">
      <c r="A1907" s="94"/>
      <c r="B1907" s="117" t="s">
        <v>3934</v>
      </c>
      <c r="C1907" s="117" t="s">
        <v>3788</v>
      </c>
      <c r="D1907" s="117" t="s">
        <v>7027</v>
      </c>
      <c r="E1907" s="118" t="s">
        <v>7023</v>
      </c>
      <c r="F1907" s="117" t="s">
        <v>3788</v>
      </c>
      <c r="G1907" s="117" t="s">
        <v>6692</v>
      </c>
    </row>
    <row r="1908" spans="1:7" hidden="1">
      <c r="A1908" s="94"/>
      <c r="B1908" s="117" t="s">
        <v>3935</v>
      </c>
      <c r="C1908" s="117" t="s">
        <v>3788</v>
      </c>
      <c r="D1908" s="117" t="s">
        <v>3936</v>
      </c>
      <c r="E1908" s="118" t="s">
        <v>7023</v>
      </c>
      <c r="F1908" s="117" t="s">
        <v>3788</v>
      </c>
      <c r="G1908" s="117" t="s">
        <v>6692</v>
      </c>
    </row>
    <row r="1909" spans="1:7" hidden="1">
      <c r="A1909" s="94"/>
      <c r="B1909" s="117" t="s">
        <v>3937</v>
      </c>
      <c r="C1909" s="117" t="s">
        <v>3788</v>
      </c>
      <c r="D1909" s="117" t="s">
        <v>3938</v>
      </c>
      <c r="E1909" s="118" t="s">
        <v>7024</v>
      </c>
      <c r="F1909" s="117" t="s">
        <v>3788</v>
      </c>
      <c r="G1909" s="117" t="s">
        <v>6692</v>
      </c>
    </row>
    <row r="1910" spans="1:7" hidden="1">
      <c r="A1910" s="94"/>
      <c r="B1910" s="117" t="s">
        <v>3939</v>
      </c>
      <c r="C1910" s="117" t="s">
        <v>3788</v>
      </c>
      <c r="D1910" s="117" t="s">
        <v>7028</v>
      </c>
      <c r="E1910" s="118" t="s">
        <v>7024</v>
      </c>
      <c r="F1910" s="117" t="s">
        <v>3788</v>
      </c>
      <c r="G1910" s="117" t="s">
        <v>6692</v>
      </c>
    </row>
    <row r="1911" spans="1:7" hidden="1">
      <c r="A1911" s="94"/>
      <c r="B1911" s="117" t="s">
        <v>3940</v>
      </c>
      <c r="C1911" s="117" t="s">
        <v>3788</v>
      </c>
      <c r="D1911" s="117" t="s">
        <v>3941</v>
      </c>
      <c r="E1911" s="118" t="s">
        <v>7023</v>
      </c>
      <c r="F1911" s="117" t="s">
        <v>3788</v>
      </c>
      <c r="G1911" s="117" t="s">
        <v>6692</v>
      </c>
    </row>
    <row r="1912" spans="1:7" hidden="1">
      <c r="A1912" s="94"/>
      <c r="B1912" s="117" t="s">
        <v>3942</v>
      </c>
      <c r="C1912" s="117" t="s">
        <v>3788</v>
      </c>
      <c r="D1912" s="117" t="s">
        <v>3943</v>
      </c>
      <c r="E1912" s="118" t="s">
        <v>7023</v>
      </c>
      <c r="F1912" s="117" t="s">
        <v>3788</v>
      </c>
      <c r="G1912" s="117" t="s">
        <v>6692</v>
      </c>
    </row>
    <row r="1913" spans="1:7" hidden="1">
      <c r="A1913" s="94"/>
      <c r="B1913" s="117" t="s">
        <v>3944</v>
      </c>
      <c r="C1913" s="117" t="s">
        <v>3788</v>
      </c>
      <c r="D1913" s="117" t="s">
        <v>3945</v>
      </c>
      <c r="E1913" s="118" t="s">
        <v>7024</v>
      </c>
      <c r="F1913" s="117" t="s">
        <v>3788</v>
      </c>
      <c r="G1913" s="117" t="s">
        <v>6692</v>
      </c>
    </row>
    <row r="1914" spans="1:7" hidden="1">
      <c r="A1914" s="94"/>
      <c r="B1914" s="117" t="s">
        <v>3946</v>
      </c>
      <c r="C1914" s="117" t="s">
        <v>3788</v>
      </c>
      <c r="D1914" s="117" t="s">
        <v>3947</v>
      </c>
      <c r="E1914" s="118" t="s">
        <v>7023</v>
      </c>
      <c r="F1914" s="117" t="s">
        <v>3788</v>
      </c>
      <c r="G1914" s="117" t="s">
        <v>6692</v>
      </c>
    </row>
    <row r="1915" spans="1:7" hidden="1">
      <c r="A1915" s="94"/>
      <c r="B1915" s="117" t="s">
        <v>3948</v>
      </c>
      <c r="C1915" s="117" t="s">
        <v>3788</v>
      </c>
      <c r="D1915" s="117" t="s">
        <v>3949</v>
      </c>
      <c r="E1915" s="118" t="s">
        <v>7024</v>
      </c>
      <c r="F1915" s="117" t="s">
        <v>3788</v>
      </c>
      <c r="G1915" s="117" t="s">
        <v>6692</v>
      </c>
    </row>
    <row r="1916" spans="1:7" hidden="1">
      <c r="A1916" s="94"/>
      <c r="B1916" s="117" t="s">
        <v>3950</v>
      </c>
      <c r="C1916" s="117" t="s">
        <v>3788</v>
      </c>
      <c r="D1916" s="117" t="s">
        <v>3951</v>
      </c>
      <c r="E1916" s="118" t="s">
        <v>7024</v>
      </c>
      <c r="F1916" s="117" t="s">
        <v>3788</v>
      </c>
      <c r="G1916" s="117" t="s">
        <v>6692</v>
      </c>
    </row>
    <row r="1917" spans="1:7" hidden="1">
      <c r="A1917" s="94"/>
      <c r="B1917" s="117" t="s">
        <v>3952</v>
      </c>
      <c r="C1917" s="117" t="s">
        <v>3788</v>
      </c>
      <c r="D1917" s="117" t="s">
        <v>3953</v>
      </c>
      <c r="E1917" s="118" t="s">
        <v>7023</v>
      </c>
      <c r="F1917" s="117" t="s">
        <v>3788</v>
      </c>
      <c r="G1917" s="117" t="s">
        <v>6692</v>
      </c>
    </row>
    <row r="1918" spans="1:7" hidden="1">
      <c r="A1918" s="94"/>
      <c r="B1918" s="117" t="s">
        <v>3954</v>
      </c>
      <c r="C1918" s="117" t="s">
        <v>3788</v>
      </c>
      <c r="D1918" s="117" t="s">
        <v>7029</v>
      </c>
      <c r="E1918" s="118" t="s">
        <v>7024</v>
      </c>
      <c r="F1918" s="117" t="s">
        <v>3788</v>
      </c>
      <c r="G1918" s="117" t="s">
        <v>6692</v>
      </c>
    </row>
    <row r="1919" spans="1:7" hidden="1">
      <c r="A1919" s="94"/>
      <c r="B1919" s="117" t="s">
        <v>3955</v>
      </c>
      <c r="C1919" s="117" t="s">
        <v>3788</v>
      </c>
      <c r="D1919" s="117" t="s">
        <v>3956</v>
      </c>
      <c r="E1919" s="118" t="s">
        <v>7024</v>
      </c>
      <c r="F1919" s="117" t="s">
        <v>3788</v>
      </c>
      <c r="G1919" s="117" t="s">
        <v>6692</v>
      </c>
    </row>
    <row r="1920" spans="1:7" hidden="1">
      <c r="A1920" s="94"/>
      <c r="B1920" s="117" t="s">
        <v>3957</v>
      </c>
      <c r="C1920" s="117" t="s">
        <v>3788</v>
      </c>
      <c r="D1920" s="117" t="s">
        <v>3958</v>
      </c>
      <c r="E1920" s="118" t="s">
        <v>7024</v>
      </c>
      <c r="F1920" s="117" t="s">
        <v>3788</v>
      </c>
      <c r="G1920" s="117" t="s">
        <v>6692</v>
      </c>
    </row>
    <row r="1921" spans="1:7" hidden="1">
      <c r="A1921" s="94"/>
      <c r="B1921" s="117" t="s">
        <v>3959</v>
      </c>
      <c r="C1921" s="117" t="s">
        <v>3788</v>
      </c>
      <c r="D1921" s="117" t="s">
        <v>7030</v>
      </c>
      <c r="E1921" s="118" t="s">
        <v>7024</v>
      </c>
      <c r="F1921" s="117" t="s">
        <v>3788</v>
      </c>
      <c r="G1921" s="117" t="s">
        <v>6692</v>
      </c>
    </row>
    <row r="1922" spans="1:7" hidden="1">
      <c r="A1922" s="94"/>
      <c r="B1922" s="117" t="s">
        <v>3960</v>
      </c>
      <c r="C1922" s="117" t="s">
        <v>3788</v>
      </c>
      <c r="D1922" s="117" t="s">
        <v>3961</v>
      </c>
      <c r="E1922" s="118" t="s">
        <v>7023</v>
      </c>
      <c r="F1922" s="117" t="s">
        <v>3788</v>
      </c>
      <c r="G1922" s="117" t="s">
        <v>6692</v>
      </c>
    </row>
    <row r="1923" spans="1:7" hidden="1">
      <c r="A1923" s="94"/>
      <c r="B1923" s="117" t="s">
        <v>3962</v>
      </c>
      <c r="C1923" s="117" t="s">
        <v>3788</v>
      </c>
      <c r="D1923" s="117" t="s">
        <v>3963</v>
      </c>
      <c r="E1923" s="118" t="s">
        <v>7024</v>
      </c>
      <c r="F1923" s="117" t="s">
        <v>3788</v>
      </c>
      <c r="G1923" s="117" t="s">
        <v>6692</v>
      </c>
    </row>
    <row r="1924" spans="1:7" hidden="1">
      <c r="A1924" s="94"/>
      <c r="B1924" s="117" t="s">
        <v>3964</v>
      </c>
      <c r="C1924" s="117" t="s">
        <v>3788</v>
      </c>
      <c r="D1924" s="117" t="s">
        <v>3965</v>
      </c>
      <c r="E1924" s="118" t="s">
        <v>7023</v>
      </c>
      <c r="F1924" s="117" t="s">
        <v>3788</v>
      </c>
      <c r="G1924" s="117" t="s">
        <v>6692</v>
      </c>
    </row>
    <row r="1925" spans="1:7" hidden="1">
      <c r="A1925" s="94"/>
      <c r="B1925" s="117" t="s">
        <v>3966</v>
      </c>
      <c r="C1925" s="117" t="s">
        <v>3788</v>
      </c>
      <c r="D1925" s="117" t="s">
        <v>3967</v>
      </c>
      <c r="E1925" s="118" t="s">
        <v>7024</v>
      </c>
      <c r="F1925" s="117" t="s">
        <v>3788</v>
      </c>
      <c r="G1925" s="117" t="s">
        <v>6692</v>
      </c>
    </row>
    <row r="1926" spans="1:7" hidden="1">
      <c r="A1926" s="94"/>
      <c r="B1926" s="117" t="s">
        <v>3968</v>
      </c>
      <c r="C1926" s="117" t="s">
        <v>3788</v>
      </c>
      <c r="D1926" s="117" t="s">
        <v>3969</v>
      </c>
      <c r="E1926" s="118" t="s">
        <v>7024</v>
      </c>
      <c r="F1926" s="117" t="s">
        <v>3788</v>
      </c>
      <c r="G1926" s="117" t="s">
        <v>6692</v>
      </c>
    </row>
    <row r="1927" spans="1:7" hidden="1">
      <c r="A1927" s="94"/>
      <c r="B1927" s="117" t="s">
        <v>3970</v>
      </c>
      <c r="C1927" s="117" t="s">
        <v>3788</v>
      </c>
      <c r="D1927" s="117" t="s">
        <v>3971</v>
      </c>
      <c r="E1927" s="118" t="s">
        <v>7023</v>
      </c>
      <c r="F1927" s="117" t="s">
        <v>3788</v>
      </c>
      <c r="G1927" s="117" t="s">
        <v>6692</v>
      </c>
    </row>
    <row r="1928" spans="1:7" hidden="1">
      <c r="A1928" s="94"/>
      <c r="B1928" s="117" t="s">
        <v>3972</v>
      </c>
      <c r="C1928" s="117" t="s">
        <v>3788</v>
      </c>
      <c r="D1928" s="117" t="s">
        <v>3973</v>
      </c>
      <c r="E1928" s="118" t="s">
        <v>7023</v>
      </c>
      <c r="F1928" s="117" t="s">
        <v>3788</v>
      </c>
      <c r="G1928" s="117" t="s">
        <v>6692</v>
      </c>
    </row>
    <row r="1929" spans="1:7" hidden="1">
      <c r="A1929" s="94"/>
      <c r="B1929" s="117" t="s">
        <v>3974</v>
      </c>
      <c r="C1929" s="117" t="s">
        <v>3788</v>
      </c>
      <c r="D1929" s="117" t="s">
        <v>7031</v>
      </c>
      <c r="E1929" s="118" t="s">
        <v>7023</v>
      </c>
      <c r="F1929" s="117" t="s">
        <v>3788</v>
      </c>
      <c r="G1929" s="117" t="s">
        <v>6692</v>
      </c>
    </row>
    <row r="1930" spans="1:7" hidden="1">
      <c r="A1930" s="94"/>
      <c r="B1930" s="117" t="s">
        <v>3975</v>
      </c>
      <c r="C1930" s="117" t="s">
        <v>3788</v>
      </c>
      <c r="D1930" s="117" t="s">
        <v>3976</v>
      </c>
      <c r="E1930" s="118" t="s">
        <v>7024</v>
      </c>
      <c r="F1930" s="117" t="s">
        <v>3788</v>
      </c>
      <c r="G1930" s="117" t="s">
        <v>6692</v>
      </c>
    </row>
    <row r="1931" spans="1:7" hidden="1">
      <c r="A1931" s="94"/>
      <c r="B1931" s="117" t="s">
        <v>3977</v>
      </c>
      <c r="C1931" s="117" t="s">
        <v>3788</v>
      </c>
      <c r="D1931" s="117" t="s">
        <v>3978</v>
      </c>
      <c r="E1931" s="118" t="s">
        <v>7023</v>
      </c>
      <c r="F1931" s="117" t="s">
        <v>3788</v>
      </c>
      <c r="G1931" s="117" t="s">
        <v>6692</v>
      </c>
    </row>
    <row r="1932" spans="1:7" hidden="1">
      <c r="A1932" s="94"/>
      <c r="B1932" s="117" t="s">
        <v>3979</v>
      </c>
      <c r="C1932" s="117" t="s">
        <v>3788</v>
      </c>
      <c r="D1932" s="117" t="s">
        <v>3980</v>
      </c>
      <c r="E1932" s="118" t="s">
        <v>7024</v>
      </c>
      <c r="F1932" s="117" t="s">
        <v>3788</v>
      </c>
      <c r="G1932" s="117" t="s">
        <v>6692</v>
      </c>
    </row>
    <row r="1933" spans="1:7" hidden="1">
      <c r="A1933" s="94"/>
      <c r="B1933" s="117" t="s">
        <v>3981</v>
      </c>
      <c r="C1933" s="117" t="s">
        <v>3788</v>
      </c>
      <c r="D1933" s="117" t="s">
        <v>3982</v>
      </c>
      <c r="E1933" s="118" t="s">
        <v>7023</v>
      </c>
      <c r="F1933" s="117" t="s">
        <v>3788</v>
      </c>
      <c r="G1933" s="117" t="s">
        <v>6692</v>
      </c>
    </row>
    <row r="1934" spans="1:7" hidden="1">
      <c r="A1934" s="94"/>
      <c r="B1934" s="117" t="s">
        <v>3983</v>
      </c>
      <c r="C1934" s="117" t="s">
        <v>3788</v>
      </c>
      <c r="D1934" s="117" t="s">
        <v>3984</v>
      </c>
      <c r="E1934" s="118" t="s">
        <v>7023</v>
      </c>
      <c r="F1934" s="117" t="s">
        <v>3788</v>
      </c>
      <c r="G1934" s="117" t="s">
        <v>6692</v>
      </c>
    </row>
    <row r="1935" spans="1:7" hidden="1">
      <c r="A1935" s="94"/>
      <c r="B1935" s="117" t="s">
        <v>3985</v>
      </c>
      <c r="C1935" s="117" t="s">
        <v>3788</v>
      </c>
      <c r="D1935" s="117" t="s">
        <v>3986</v>
      </c>
      <c r="E1935" s="118" t="s">
        <v>7023</v>
      </c>
      <c r="F1935" s="117" t="s">
        <v>3788</v>
      </c>
      <c r="G1935" s="117" t="s">
        <v>6692</v>
      </c>
    </row>
    <row r="1936" spans="1:7" hidden="1">
      <c r="A1936" s="94"/>
      <c r="B1936" s="117" t="s">
        <v>3987</v>
      </c>
      <c r="C1936" s="117" t="s">
        <v>3788</v>
      </c>
      <c r="D1936" s="117" t="s">
        <v>3988</v>
      </c>
      <c r="E1936" s="118" t="s">
        <v>7024</v>
      </c>
      <c r="F1936" s="117" t="s">
        <v>3788</v>
      </c>
      <c r="G1936" s="117" t="s">
        <v>6692</v>
      </c>
    </row>
    <row r="1937" spans="1:7" hidden="1">
      <c r="A1937" s="94"/>
      <c r="B1937" s="117" t="s">
        <v>3989</v>
      </c>
      <c r="C1937" s="117" t="s">
        <v>3788</v>
      </c>
      <c r="D1937" s="117" t="s">
        <v>7032</v>
      </c>
      <c r="E1937" s="118" t="s">
        <v>7024</v>
      </c>
      <c r="F1937" s="117" t="s">
        <v>3788</v>
      </c>
      <c r="G1937" s="117" t="s">
        <v>6692</v>
      </c>
    </row>
    <row r="1938" spans="1:7" hidden="1">
      <c r="A1938" s="94"/>
      <c r="B1938" s="117" t="s">
        <v>3990</v>
      </c>
      <c r="C1938" s="117" t="s">
        <v>3788</v>
      </c>
      <c r="D1938" s="117" t="s">
        <v>7033</v>
      </c>
      <c r="E1938" s="118" t="s">
        <v>7023</v>
      </c>
      <c r="F1938" s="117" t="s">
        <v>3788</v>
      </c>
      <c r="G1938" s="117" t="s">
        <v>6692</v>
      </c>
    </row>
    <row r="1939" spans="1:7" hidden="1">
      <c r="A1939" s="94"/>
      <c r="B1939" s="117" t="s">
        <v>3991</v>
      </c>
      <c r="C1939" s="117" t="s">
        <v>3788</v>
      </c>
      <c r="D1939" s="117" t="s">
        <v>7034</v>
      </c>
      <c r="E1939" s="118" t="s">
        <v>7023</v>
      </c>
      <c r="F1939" s="117" t="s">
        <v>3788</v>
      </c>
      <c r="G1939" s="117" t="s">
        <v>6692</v>
      </c>
    </row>
    <row r="1940" spans="1:7" hidden="1">
      <c r="A1940" s="94"/>
      <c r="B1940" s="117" t="s">
        <v>3992</v>
      </c>
      <c r="C1940" s="117" t="s">
        <v>3788</v>
      </c>
      <c r="D1940" s="117" t="s">
        <v>7035</v>
      </c>
      <c r="E1940" s="118" t="s">
        <v>7024</v>
      </c>
      <c r="F1940" s="117" t="s">
        <v>3788</v>
      </c>
      <c r="G1940" s="117" t="s">
        <v>6692</v>
      </c>
    </row>
    <row r="1941" spans="1:7" hidden="1">
      <c r="A1941" s="94"/>
      <c r="B1941" s="117" t="s">
        <v>6665</v>
      </c>
      <c r="C1941" s="117" t="s">
        <v>3788</v>
      </c>
      <c r="D1941" s="117" t="s">
        <v>7036</v>
      </c>
      <c r="E1941" s="118" t="s">
        <v>7024</v>
      </c>
      <c r="F1941" s="117" t="s">
        <v>3788</v>
      </c>
      <c r="G1941" s="117" t="s">
        <v>6692</v>
      </c>
    </row>
    <row r="1942" spans="1:7" hidden="1">
      <c r="A1942" s="94"/>
      <c r="B1942" s="117" t="s">
        <v>3787</v>
      </c>
      <c r="C1942" s="117" t="s">
        <v>3788</v>
      </c>
      <c r="D1942" s="117" t="s">
        <v>3788</v>
      </c>
      <c r="E1942" s="118" t="s">
        <v>7023</v>
      </c>
      <c r="F1942" s="117" t="s">
        <v>3788</v>
      </c>
      <c r="G1942" s="117" t="s">
        <v>6679</v>
      </c>
    </row>
    <row r="1943" spans="1:7" hidden="1">
      <c r="A1943" s="94"/>
      <c r="B1943" s="117" t="s">
        <v>3789</v>
      </c>
      <c r="C1943" s="117" t="s">
        <v>3788</v>
      </c>
      <c r="D1943" s="117" t="s">
        <v>3790</v>
      </c>
      <c r="E1943" s="118" t="s">
        <v>7024</v>
      </c>
      <c r="F1943" s="117" t="s">
        <v>3788</v>
      </c>
      <c r="G1943" s="117" t="s">
        <v>6679</v>
      </c>
    </row>
    <row r="1944" spans="1:7" hidden="1">
      <c r="A1944" s="94"/>
      <c r="B1944" s="117" t="s">
        <v>3791</v>
      </c>
      <c r="C1944" s="117" t="s">
        <v>3788</v>
      </c>
      <c r="D1944" s="117" t="s">
        <v>3792</v>
      </c>
      <c r="E1944" s="118" t="s">
        <v>7024</v>
      </c>
      <c r="F1944" s="117" t="s">
        <v>3788</v>
      </c>
      <c r="G1944" s="117" t="s">
        <v>6681</v>
      </c>
    </row>
    <row r="1945" spans="1:7" hidden="1">
      <c r="A1945" s="94"/>
      <c r="B1945" s="117" t="s">
        <v>3793</v>
      </c>
      <c r="C1945" s="117" t="s">
        <v>3788</v>
      </c>
      <c r="D1945" s="117" t="s">
        <v>3794</v>
      </c>
      <c r="E1945" s="118" t="s">
        <v>7024</v>
      </c>
      <c r="F1945" s="117" t="s">
        <v>3788</v>
      </c>
      <c r="G1945" s="117" t="s">
        <v>6681</v>
      </c>
    </row>
    <row r="1946" spans="1:7" hidden="1">
      <c r="A1946" s="94"/>
      <c r="B1946" s="117" t="s">
        <v>3795</v>
      </c>
      <c r="C1946" s="117" t="s">
        <v>3788</v>
      </c>
      <c r="D1946" s="117" t="s">
        <v>3796</v>
      </c>
      <c r="E1946" s="118" t="s">
        <v>7023</v>
      </c>
      <c r="F1946" s="117" t="s">
        <v>3788</v>
      </c>
      <c r="G1946" s="117" t="s">
        <v>6681</v>
      </c>
    </row>
    <row r="1947" spans="1:7" hidden="1">
      <c r="A1947" s="94"/>
      <c r="B1947" s="117" t="s">
        <v>3797</v>
      </c>
      <c r="C1947" s="117" t="s">
        <v>3788</v>
      </c>
      <c r="D1947" s="117" t="s">
        <v>3798</v>
      </c>
      <c r="E1947" s="118" t="s">
        <v>7024</v>
      </c>
      <c r="F1947" s="117" t="s">
        <v>3788</v>
      </c>
      <c r="G1947" s="117" t="s">
        <v>6681</v>
      </c>
    </row>
    <row r="1948" spans="1:7" hidden="1">
      <c r="A1948" s="94"/>
      <c r="B1948" s="117" t="s">
        <v>3799</v>
      </c>
      <c r="C1948" s="117" t="s">
        <v>3788</v>
      </c>
      <c r="D1948" s="117" t="s">
        <v>3800</v>
      </c>
      <c r="E1948" s="118" t="s">
        <v>7023</v>
      </c>
      <c r="F1948" s="117" t="s">
        <v>3788</v>
      </c>
      <c r="G1948" s="117" t="s">
        <v>6681</v>
      </c>
    </row>
    <row r="1949" spans="1:7" hidden="1">
      <c r="A1949" s="94"/>
      <c r="B1949" s="117" t="s">
        <v>3801</v>
      </c>
      <c r="C1949" s="117" t="s">
        <v>3788</v>
      </c>
      <c r="D1949" s="117" t="s">
        <v>3802</v>
      </c>
      <c r="E1949" s="118" t="s">
        <v>7023</v>
      </c>
      <c r="F1949" s="117" t="s">
        <v>3788</v>
      </c>
      <c r="G1949" s="117" t="s">
        <v>6681</v>
      </c>
    </row>
    <row r="1950" spans="1:7" hidden="1">
      <c r="A1950" s="94"/>
      <c r="B1950" s="117" t="s">
        <v>3803</v>
      </c>
      <c r="C1950" s="117" t="s">
        <v>3788</v>
      </c>
      <c r="D1950" s="117" t="s">
        <v>3804</v>
      </c>
      <c r="E1950" s="118" t="s">
        <v>7023</v>
      </c>
      <c r="F1950" s="117" t="s">
        <v>3788</v>
      </c>
      <c r="G1950" s="117" t="s">
        <v>6681</v>
      </c>
    </row>
    <row r="1951" spans="1:7" hidden="1">
      <c r="A1951" s="94"/>
      <c r="B1951" s="117" t="s">
        <v>3805</v>
      </c>
      <c r="C1951" s="117" t="s">
        <v>3788</v>
      </c>
      <c r="D1951" s="117" t="s">
        <v>3806</v>
      </c>
      <c r="E1951" s="118" t="s">
        <v>7024</v>
      </c>
      <c r="F1951" s="117" t="s">
        <v>3788</v>
      </c>
      <c r="G1951" s="117" t="s">
        <v>6681</v>
      </c>
    </row>
    <row r="1952" spans="1:7" hidden="1">
      <c r="A1952" s="94"/>
      <c r="B1952" s="117" t="s">
        <v>3807</v>
      </c>
      <c r="C1952" s="117" t="s">
        <v>3788</v>
      </c>
      <c r="D1952" s="117" t="s">
        <v>3808</v>
      </c>
      <c r="E1952" s="118" t="s">
        <v>7023</v>
      </c>
      <c r="F1952" s="117" t="s">
        <v>3788</v>
      </c>
      <c r="G1952" s="117" t="s">
        <v>6681</v>
      </c>
    </row>
    <row r="1953" spans="1:7" hidden="1">
      <c r="A1953" s="94"/>
      <c r="B1953" s="117" t="s">
        <v>3809</v>
      </c>
      <c r="C1953" s="117" t="s">
        <v>3788</v>
      </c>
      <c r="D1953" s="117" t="s">
        <v>3810</v>
      </c>
      <c r="E1953" s="118" t="s">
        <v>7023</v>
      </c>
      <c r="F1953" s="117" t="s">
        <v>3788</v>
      </c>
      <c r="G1953" s="117" t="s">
        <v>6681</v>
      </c>
    </row>
    <row r="1954" spans="1:7" hidden="1">
      <c r="A1954" s="94"/>
      <c r="B1954" s="117" t="s">
        <v>3811</v>
      </c>
      <c r="C1954" s="117" t="s">
        <v>3788</v>
      </c>
      <c r="D1954" s="117" t="s">
        <v>3812</v>
      </c>
      <c r="E1954" s="118" t="s">
        <v>7024</v>
      </c>
      <c r="F1954" s="117" t="s">
        <v>3788</v>
      </c>
      <c r="G1954" s="117" t="s">
        <v>6681</v>
      </c>
    </row>
    <row r="1955" spans="1:7" hidden="1">
      <c r="A1955" s="94"/>
      <c r="B1955" s="117" t="s">
        <v>3813</v>
      </c>
      <c r="C1955" s="117" t="s">
        <v>3788</v>
      </c>
      <c r="D1955" s="117" t="s">
        <v>3814</v>
      </c>
      <c r="E1955" s="118" t="s">
        <v>7023</v>
      </c>
      <c r="F1955" s="117" t="s">
        <v>3788</v>
      </c>
      <c r="G1955" s="117" t="s">
        <v>6681</v>
      </c>
    </row>
    <row r="1956" spans="1:7" hidden="1">
      <c r="A1956" s="94"/>
      <c r="B1956" s="117" t="s">
        <v>3815</v>
      </c>
      <c r="C1956" s="117" t="s">
        <v>3788</v>
      </c>
      <c r="D1956" s="117" t="s">
        <v>3816</v>
      </c>
      <c r="E1956" s="118" t="s">
        <v>7024</v>
      </c>
      <c r="F1956" s="117" t="s">
        <v>3788</v>
      </c>
      <c r="G1956" s="117" t="s">
        <v>6681</v>
      </c>
    </row>
    <row r="1957" spans="1:7" hidden="1">
      <c r="A1957" s="94"/>
      <c r="B1957" s="117" t="s">
        <v>3817</v>
      </c>
      <c r="C1957" s="117" t="s">
        <v>3788</v>
      </c>
      <c r="D1957" s="117" t="s">
        <v>3818</v>
      </c>
      <c r="E1957" s="118" t="s">
        <v>7024</v>
      </c>
      <c r="F1957" s="117" t="s">
        <v>3788</v>
      </c>
      <c r="G1957" s="117" t="s">
        <v>6681</v>
      </c>
    </row>
    <row r="1958" spans="1:7" hidden="1">
      <c r="A1958" s="94"/>
      <c r="B1958" s="117" t="s">
        <v>3819</v>
      </c>
      <c r="C1958" s="117" t="s">
        <v>3788</v>
      </c>
      <c r="D1958" s="117" t="s">
        <v>3820</v>
      </c>
      <c r="E1958" s="118" t="s">
        <v>7023</v>
      </c>
      <c r="F1958" s="117" t="s">
        <v>3788</v>
      </c>
      <c r="G1958" s="117" t="s">
        <v>6681</v>
      </c>
    </row>
    <row r="1959" spans="1:7" hidden="1">
      <c r="A1959" s="94"/>
      <c r="B1959" s="117" t="s">
        <v>3821</v>
      </c>
      <c r="C1959" s="117" t="s">
        <v>3788</v>
      </c>
      <c r="D1959" s="117" t="s">
        <v>3822</v>
      </c>
      <c r="E1959" s="118" t="s">
        <v>7024</v>
      </c>
      <c r="F1959" s="117" t="s">
        <v>3788</v>
      </c>
      <c r="G1959" s="117" t="s">
        <v>6681</v>
      </c>
    </row>
    <row r="1960" spans="1:7" hidden="1">
      <c r="A1960" s="94"/>
      <c r="B1960" s="117" t="s">
        <v>3823</v>
      </c>
      <c r="C1960" s="117" t="s">
        <v>3788</v>
      </c>
      <c r="D1960" s="117" t="s">
        <v>3824</v>
      </c>
      <c r="E1960" s="118" t="s">
        <v>7023</v>
      </c>
      <c r="F1960" s="117" t="s">
        <v>3788</v>
      </c>
      <c r="G1960" s="117" t="s">
        <v>6681</v>
      </c>
    </row>
    <row r="1961" spans="1:7" hidden="1">
      <c r="A1961" s="94"/>
      <c r="B1961" s="117" t="s">
        <v>3825</v>
      </c>
      <c r="C1961" s="117" t="s">
        <v>3788</v>
      </c>
      <c r="D1961" s="117" t="s">
        <v>3826</v>
      </c>
      <c r="E1961" s="118" t="s">
        <v>7024</v>
      </c>
      <c r="F1961" s="117" t="s">
        <v>3788</v>
      </c>
      <c r="G1961" s="117" t="s">
        <v>6681</v>
      </c>
    </row>
    <row r="1962" spans="1:7" hidden="1">
      <c r="A1962" s="94"/>
      <c r="B1962" s="117" t="s">
        <v>3827</v>
      </c>
      <c r="C1962" s="117" t="s">
        <v>3788</v>
      </c>
      <c r="D1962" s="117" t="s">
        <v>3828</v>
      </c>
      <c r="E1962" s="118" t="s">
        <v>7023</v>
      </c>
      <c r="F1962" s="117" t="s">
        <v>3788</v>
      </c>
      <c r="G1962" s="117" t="s">
        <v>6681</v>
      </c>
    </row>
    <row r="1963" spans="1:7" hidden="1">
      <c r="A1963" s="94"/>
      <c r="B1963" s="117" t="s">
        <v>3829</v>
      </c>
      <c r="C1963" s="117" t="s">
        <v>3788</v>
      </c>
      <c r="D1963" s="117" t="s">
        <v>3830</v>
      </c>
      <c r="E1963" s="118" t="s">
        <v>7023</v>
      </c>
      <c r="F1963" s="117" t="s">
        <v>3788</v>
      </c>
      <c r="G1963" s="117" t="s">
        <v>6681</v>
      </c>
    </row>
    <row r="1964" spans="1:7" hidden="1">
      <c r="A1964" s="94"/>
      <c r="B1964" s="117" t="s">
        <v>3831</v>
      </c>
      <c r="C1964" s="117" t="s">
        <v>3788</v>
      </c>
      <c r="D1964" s="117" t="s">
        <v>3832</v>
      </c>
      <c r="E1964" s="118" t="s">
        <v>7024</v>
      </c>
      <c r="F1964" s="117" t="s">
        <v>3788</v>
      </c>
      <c r="G1964" s="117" t="s">
        <v>6681</v>
      </c>
    </row>
    <row r="1965" spans="1:7" hidden="1">
      <c r="A1965" s="94"/>
      <c r="B1965" s="117" t="s">
        <v>3833</v>
      </c>
      <c r="C1965" s="117" t="s">
        <v>3788</v>
      </c>
      <c r="D1965" s="117" t="s">
        <v>3834</v>
      </c>
      <c r="E1965" s="118" t="s">
        <v>7024</v>
      </c>
      <c r="F1965" s="117" t="s">
        <v>3788</v>
      </c>
      <c r="G1965" s="117" t="s">
        <v>6681</v>
      </c>
    </row>
    <row r="1966" spans="1:7" hidden="1">
      <c r="A1966" s="94"/>
      <c r="B1966" s="117" t="s">
        <v>3835</v>
      </c>
      <c r="C1966" s="117" t="s">
        <v>3788</v>
      </c>
      <c r="D1966" s="117" t="s">
        <v>3836</v>
      </c>
      <c r="E1966" s="118" t="s">
        <v>7024</v>
      </c>
      <c r="F1966" s="117" t="s">
        <v>3788</v>
      </c>
      <c r="G1966" s="117" t="s">
        <v>6681</v>
      </c>
    </row>
    <row r="1967" spans="1:7" hidden="1">
      <c r="A1967" s="94"/>
      <c r="B1967" s="117" t="s">
        <v>3837</v>
      </c>
      <c r="C1967" s="117" t="s">
        <v>3788</v>
      </c>
      <c r="D1967" s="117" t="s">
        <v>3838</v>
      </c>
      <c r="E1967" s="118" t="s">
        <v>7024</v>
      </c>
      <c r="F1967" s="117" t="s">
        <v>3788</v>
      </c>
      <c r="G1967" s="117" t="s">
        <v>6681</v>
      </c>
    </row>
    <row r="1968" spans="1:7" hidden="1">
      <c r="A1968" s="94"/>
      <c r="B1968" s="117" t="s">
        <v>3839</v>
      </c>
      <c r="C1968" s="117" t="s">
        <v>3788</v>
      </c>
      <c r="D1968" s="117" t="s">
        <v>3840</v>
      </c>
      <c r="E1968" s="118" t="s">
        <v>7024</v>
      </c>
      <c r="F1968" s="117" t="s">
        <v>3788</v>
      </c>
      <c r="G1968" s="117" t="s">
        <v>6681</v>
      </c>
    </row>
    <row r="1969" spans="1:7" hidden="1">
      <c r="A1969" s="94"/>
      <c r="B1969" s="117" t="s">
        <v>3841</v>
      </c>
      <c r="C1969" s="117" t="s">
        <v>3788</v>
      </c>
      <c r="D1969" s="117" t="s">
        <v>3842</v>
      </c>
      <c r="E1969" s="118" t="s">
        <v>7024</v>
      </c>
      <c r="F1969" s="117" t="s">
        <v>3788</v>
      </c>
      <c r="G1969" s="117" t="s">
        <v>6681</v>
      </c>
    </row>
    <row r="1970" spans="1:7" hidden="1">
      <c r="A1970" s="94"/>
      <c r="B1970" s="117" t="s">
        <v>3843</v>
      </c>
      <c r="C1970" s="117" t="s">
        <v>3788</v>
      </c>
      <c r="D1970" s="117" t="s">
        <v>3844</v>
      </c>
      <c r="E1970" s="118" t="s">
        <v>7024</v>
      </c>
      <c r="F1970" s="117" t="s">
        <v>3788</v>
      </c>
      <c r="G1970" s="117" t="s">
        <v>6681</v>
      </c>
    </row>
    <row r="1971" spans="1:7" hidden="1">
      <c r="A1971" s="94"/>
      <c r="B1971" s="117" t="s">
        <v>3845</v>
      </c>
      <c r="C1971" s="117" t="s">
        <v>3788</v>
      </c>
      <c r="D1971" s="117" t="s">
        <v>3846</v>
      </c>
      <c r="E1971" s="118" t="s">
        <v>7024</v>
      </c>
      <c r="F1971" s="117" t="s">
        <v>3788</v>
      </c>
      <c r="G1971" s="117" t="s">
        <v>6681</v>
      </c>
    </row>
    <row r="1972" spans="1:7" hidden="1">
      <c r="A1972" s="94"/>
      <c r="B1972" s="117" t="s">
        <v>3847</v>
      </c>
      <c r="C1972" s="117" t="s">
        <v>3788</v>
      </c>
      <c r="D1972" s="117" t="s">
        <v>3848</v>
      </c>
      <c r="E1972" s="118" t="s">
        <v>7024</v>
      </c>
      <c r="F1972" s="117" t="s">
        <v>3788</v>
      </c>
      <c r="G1972" s="117" t="s">
        <v>6681</v>
      </c>
    </row>
    <row r="1973" spans="1:7" hidden="1">
      <c r="A1973" s="94"/>
      <c r="B1973" s="117" t="s">
        <v>3849</v>
      </c>
      <c r="C1973" s="117" t="s">
        <v>3788</v>
      </c>
      <c r="D1973" s="117" t="s">
        <v>3850</v>
      </c>
      <c r="E1973" s="118" t="s">
        <v>7023</v>
      </c>
      <c r="F1973" s="117" t="s">
        <v>3788</v>
      </c>
      <c r="G1973" s="117" t="s">
        <v>6681</v>
      </c>
    </row>
    <row r="1974" spans="1:7" hidden="1">
      <c r="A1974" s="94"/>
      <c r="B1974" s="117" t="s">
        <v>3851</v>
      </c>
      <c r="C1974" s="117" t="s">
        <v>3788</v>
      </c>
      <c r="D1974" s="117" t="s">
        <v>3852</v>
      </c>
      <c r="E1974" s="118" t="s">
        <v>7024</v>
      </c>
      <c r="F1974" s="117" t="s">
        <v>3788</v>
      </c>
      <c r="G1974" s="117" t="s">
        <v>6681</v>
      </c>
    </row>
    <row r="1975" spans="1:7" hidden="1">
      <c r="A1975" s="94"/>
      <c r="B1975" s="117" t="s">
        <v>3853</v>
      </c>
      <c r="C1975" s="117" t="s">
        <v>3788</v>
      </c>
      <c r="D1975" s="117" t="s">
        <v>3854</v>
      </c>
      <c r="E1975" s="118" t="s">
        <v>7023</v>
      </c>
      <c r="F1975" s="117" t="s">
        <v>3788</v>
      </c>
      <c r="G1975" s="117" t="s">
        <v>6681</v>
      </c>
    </row>
    <row r="1976" spans="1:7" hidden="1">
      <c r="A1976" s="94"/>
      <c r="B1976" s="117" t="s">
        <v>3855</v>
      </c>
      <c r="C1976" s="117" t="s">
        <v>3788</v>
      </c>
      <c r="D1976" s="117" t="s">
        <v>3856</v>
      </c>
      <c r="E1976" s="118" t="s">
        <v>7023</v>
      </c>
      <c r="F1976" s="117" t="s">
        <v>3788</v>
      </c>
      <c r="G1976" s="117" t="s">
        <v>6681</v>
      </c>
    </row>
    <row r="1977" spans="1:7" hidden="1">
      <c r="A1977" s="94"/>
      <c r="B1977" s="117" t="s">
        <v>3857</v>
      </c>
      <c r="C1977" s="117" t="s">
        <v>3788</v>
      </c>
      <c r="D1977" s="117" t="s">
        <v>3858</v>
      </c>
      <c r="E1977" s="118" t="s">
        <v>7023</v>
      </c>
      <c r="F1977" s="117" t="s">
        <v>3788</v>
      </c>
      <c r="G1977" s="117" t="s">
        <v>6681</v>
      </c>
    </row>
    <row r="1978" spans="1:7" hidden="1">
      <c r="A1978" s="94"/>
      <c r="B1978" s="117" t="s">
        <v>3859</v>
      </c>
      <c r="C1978" s="117" t="s">
        <v>3788</v>
      </c>
      <c r="D1978" s="117" t="s">
        <v>3860</v>
      </c>
      <c r="E1978" s="118" t="s">
        <v>7024</v>
      </c>
      <c r="F1978" s="117" t="s">
        <v>3788</v>
      </c>
      <c r="G1978" s="117" t="s">
        <v>6681</v>
      </c>
    </row>
    <row r="1979" spans="1:7" hidden="1">
      <c r="A1979" s="94"/>
      <c r="B1979" s="117" t="s">
        <v>3861</v>
      </c>
      <c r="C1979" s="117" t="s">
        <v>3788</v>
      </c>
      <c r="D1979" s="117" t="s">
        <v>3862</v>
      </c>
      <c r="E1979" s="118" t="s">
        <v>7023</v>
      </c>
      <c r="F1979" s="117" t="s">
        <v>3788</v>
      </c>
      <c r="G1979" s="117" t="s">
        <v>6681</v>
      </c>
    </row>
    <row r="1980" spans="1:7" hidden="1">
      <c r="A1980" s="94"/>
      <c r="B1980" s="117" t="s">
        <v>3863</v>
      </c>
      <c r="C1980" s="117" t="s">
        <v>3788</v>
      </c>
      <c r="D1980" s="117" t="s">
        <v>3864</v>
      </c>
      <c r="E1980" s="118" t="s">
        <v>7023</v>
      </c>
      <c r="F1980" s="117" t="s">
        <v>3788</v>
      </c>
      <c r="G1980" s="117" t="s">
        <v>6681</v>
      </c>
    </row>
    <row r="1981" spans="1:7" hidden="1">
      <c r="A1981" s="94"/>
      <c r="B1981" s="117" t="s">
        <v>3865</v>
      </c>
      <c r="C1981" s="117" t="s">
        <v>3788</v>
      </c>
      <c r="D1981" s="117" t="s">
        <v>3866</v>
      </c>
      <c r="E1981" s="118" t="s">
        <v>7024</v>
      </c>
      <c r="F1981" s="117" t="s">
        <v>3788</v>
      </c>
      <c r="G1981" s="117" t="s">
        <v>6681</v>
      </c>
    </row>
    <row r="1982" spans="1:7" hidden="1">
      <c r="A1982" s="94"/>
      <c r="B1982" s="117" t="s">
        <v>3867</v>
      </c>
      <c r="C1982" s="117" t="s">
        <v>3788</v>
      </c>
      <c r="D1982" s="117" t="s">
        <v>3868</v>
      </c>
      <c r="E1982" s="118" t="s">
        <v>7024</v>
      </c>
      <c r="F1982" s="117" t="s">
        <v>3788</v>
      </c>
      <c r="G1982" s="117" t="s">
        <v>6681</v>
      </c>
    </row>
    <row r="1983" spans="1:7" hidden="1">
      <c r="A1983" s="94"/>
      <c r="B1983" s="117" t="s">
        <v>3869</v>
      </c>
      <c r="C1983" s="117" t="s">
        <v>3788</v>
      </c>
      <c r="D1983" s="117" t="s">
        <v>3870</v>
      </c>
      <c r="E1983" s="118" t="s">
        <v>7024</v>
      </c>
      <c r="F1983" s="117" t="s">
        <v>3788</v>
      </c>
      <c r="G1983" s="117" t="s">
        <v>6681</v>
      </c>
    </row>
    <row r="1984" spans="1:7" hidden="1">
      <c r="A1984" s="94"/>
      <c r="B1984" s="117" t="s">
        <v>3871</v>
      </c>
      <c r="C1984" s="117" t="s">
        <v>3788</v>
      </c>
      <c r="D1984" s="117" t="s">
        <v>3872</v>
      </c>
      <c r="E1984" s="118" t="s">
        <v>7023</v>
      </c>
      <c r="F1984" s="117" t="s">
        <v>3788</v>
      </c>
      <c r="G1984" s="117" t="s">
        <v>6681</v>
      </c>
    </row>
    <row r="1985" spans="1:7" hidden="1">
      <c r="A1985" s="94"/>
      <c r="B1985" s="117" t="s">
        <v>3873</v>
      </c>
      <c r="C1985" s="117" t="s">
        <v>3788</v>
      </c>
      <c r="D1985" s="117" t="s">
        <v>3874</v>
      </c>
      <c r="E1985" s="118" t="s">
        <v>7024</v>
      </c>
      <c r="F1985" s="117" t="s">
        <v>3788</v>
      </c>
      <c r="G1985" s="117" t="s">
        <v>6681</v>
      </c>
    </row>
    <row r="1986" spans="1:7" hidden="1">
      <c r="A1986" s="94"/>
      <c r="B1986" s="117" t="s">
        <v>3875</v>
      </c>
      <c r="C1986" s="117" t="s">
        <v>3788</v>
      </c>
      <c r="D1986" s="117" t="s">
        <v>3876</v>
      </c>
      <c r="E1986" s="118" t="s">
        <v>7024</v>
      </c>
      <c r="F1986" s="117" t="s">
        <v>3788</v>
      </c>
      <c r="G1986" s="117" t="s">
        <v>6681</v>
      </c>
    </row>
    <row r="1987" spans="1:7" hidden="1">
      <c r="A1987" s="94"/>
      <c r="B1987" s="117" t="s">
        <v>3877</v>
      </c>
      <c r="C1987" s="117" t="s">
        <v>3788</v>
      </c>
      <c r="D1987" s="117" t="s">
        <v>3878</v>
      </c>
      <c r="E1987" s="118" t="s">
        <v>7024</v>
      </c>
      <c r="F1987" s="117" t="s">
        <v>3788</v>
      </c>
      <c r="G1987" s="117" t="s">
        <v>6681</v>
      </c>
    </row>
    <row r="1988" spans="1:7" hidden="1">
      <c r="A1988" s="94"/>
      <c r="B1988" s="117" t="s">
        <v>3879</v>
      </c>
      <c r="C1988" s="117" t="s">
        <v>3788</v>
      </c>
      <c r="D1988" s="117" t="s">
        <v>3880</v>
      </c>
      <c r="E1988" s="118" t="s">
        <v>7024</v>
      </c>
      <c r="F1988" s="117" t="s">
        <v>3788</v>
      </c>
      <c r="G1988" s="117" t="s">
        <v>6681</v>
      </c>
    </row>
    <row r="1989" spans="1:7" hidden="1">
      <c r="A1989" s="94"/>
      <c r="B1989" s="117" t="s">
        <v>3881</v>
      </c>
      <c r="C1989" s="117" t="s">
        <v>3788</v>
      </c>
      <c r="D1989" s="117" t="s">
        <v>3882</v>
      </c>
      <c r="E1989" s="118" t="s">
        <v>7023</v>
      </c>
      <c r="F1989" s="117" t="s">
        <v>3788</v>
      </c>
      <c r="G1989" s="117" t="s">
        <v>6681</v>
      </c>
    </row>
    <row r="1990" spans="1:7" hidden="1">
      <c r="A1990" s="94"/>
      <c r="B1990" s="117" t="s">
        <v>3883</v>
      </c>
      <c r="C1990" s="117" t="s">
        <v>3788</v>
      </c>
      <c r="D1990" s="117" t="s">
        <v>3884</v>
      </c>
      <c r="E1990" s="118" t="s">
        <v>7023</v>
      </c>
      <c r="F1990" s="117" t="s">
        <v>3788</v>
      </c>
      <c r="G1990" s="117" t="s">
        <v>6681</v>
      </c>
    </row>
    <row r="1991" spans="1:7" hidden="1">
      <c r="A1991" s="94"/>
      <c r="B1991" s="117" t="s">
        <v>3885</v>
      </c>
      <c r="C1991" s="117" t="s">
        <v>3788</v>
      </c>
      <c r="D1991" s="117" t="s">
        <v>2946</v>
      </c>
      <c r="E1991" s="118" t="s">
        <v>7023</v>
      </c>
      <c r="F1991" s="117" t="s">
        <v>3788</v>
      </c>
      <c r="G1991" s="117" t="s">
        <v>6681</v>
      </c>
    </row>
    <row r="1992" spans="1:7" hidden="1">
      <c r="A1992" s="94"/>
      <c r="B1992" s="117" t="s">
        <v>3886</v>
      </c>
      <c r="C1992" s="117" t="s">
        <v>3788</v>
      </c>
      <c r="D1992" s="117" t="s">
        <v>3887</v>
      </c>
      <c r="E1992" s="118" t="s">
        <v>7023</v>
      </c>
      <c r="F1992" s="117" t="s">
        <v>3788</v>
      </c>
      <c r="G1992" s="117" t="s">
        <v>6681</v>
      </c>
    </row>
    <row r="1993" spans="1:7" hidden="1">
      <c r="A1993" s="94"/>
      <c r="B1993" s="117" t="s">
        <v>3888</v>
      </c>
      <c r="C1993" s="117" t="s">
        <v>3788</v>
      </c>
      <c r="D1993" s="117" t="s">
        <v>3889</v>
      </c>
      <c r="E1993" s="118" t="s">
        <v>7023</v>
      </c>
      <c r="F1993" s="117" t="s">
        <v>3788</v>
      </c>
      <c r="G1993" s="117" t="s">
        <v>6681</v>
      </c>
    </row>
    <row r="1994" spans="1:7" hidden="1">
      <c r="A1994" s="94"/>
      <c r="B1994" s="117" t="s">
        <v>3890</v>
      </c>
      <c r="C1994" s="117" t="s">
        <v>3788</v>
      </c>
      <c r="D1994" s="117" t="s">
        <v>3891</v>
      </c>
      <c r="E1994" s="118" t="s">
        <v>7024</v>
      </c>
      <c r="F1994" s="117" t="s">
        <v>3788</v>
      </c>
      <c r="G1994" s="117" t="s">
        <v>6681</v>
      </c>
    </row>
    <row r="1995" spans="1:7" hidden="1">
      <c r="A1995" s="94"/>
      <c r="B1995" s="117" t="s">
        <v>3892</v>
      </c>
      <c r="C1995" s="117" t="s">
        <v>3788</v>
      </c>
      <c r="D1995" s="117" t="s">
        <v>3893</v>
      </c>
      <c r="E1995" s="118" t="s">
        <v>7024</v>
      </c>
      <c r="F1995" s="117" t="s">
        <v>3788</v>
      </c>
      <c r="G1995" s="117" t="s">
        <v>6681</v>
      </c>
    </row>
    <row r="1996" spans="1:7" hidden="1">
      <c r="A1996" s="94"/>
      <c r="B1996" s="117" t="s">
        <v>3894</v>
      </c>
      <c r="C1996" s="117" t="s">
        <v>3788</v>
      </c>
      <c r="D1996" s="117" t="s">
        <v>3895</v>
      </c>
      <c r="E1996" s="118" t="s">
        <v>7024</v>
      </c>
      <c r="F1996" s="117" t="s">
        <v>3788</v>
      </c>
      <c r="G1996" s="117" t="s">
        <v>6681</v>
      </c>
    </row>
    <row r="1997" spans="1:7" hidden="1">
      <c r="A1997" s="94"/>
      <c r="B1997" s="117" t="s">
        <v>4051</v>
      </c>
      <c r="C1997" s="117" t="s">
        <v>3994</v>
      </c>
      <c r="D1997" s="117" t="s">
        <v>4052</v>
      </c>
      <c r="E1997" s="118" t="s">
        <v>7037</v>
      </c>
      <c r="F1997" s="117" t="s">
        <v>3994</v>
      </c>
      <c r="G1997" s="117" t="s">
        <v>6692</v>
      </c>
    </row>
    <row r="1998" spans="1:7" hidden="1">
      <c r="A1998" s="94"/>
      <c r="B1998" s="117" t="s">
        <v>4053</v>
      </c>
      <c r="C1998" s="117" t="s">
        <v>3994</v>
      </c>
      <c r="D1998" s="117" t="s">
        <v>4054</v>
      </c>
      <c r="E1998" s="118" t="s">
        <v>7038</v>
      </c>
      <c r="F1998" s="117" t="s">
        <v>3994</v>
      </c>
      <c r="G1998" s="117" t="s">
        <v>6692</v>
      </c>
    </row>
    <row r="1999" spans="1:7" hidden="1">
      <c r="A1999" s="94"/>
      <c r="B1999" s="117" t="s">
        <v>4055</v>
      </c>
      <c r="C1999" s="117" t="s">
        <v>3994</v>
      </c>
      <c r="D1999" s="117" t="s">
        <v>4056</v>
      </c>
      <c r="E1999" s="118" t="s">
        <v>7038</v>
      </c>
      <c r="F1999" s="117" t="s">
        <v>3994</v>
      </c>
      <c r="G1999" s="117" t="s">
        <v>6692</v>
      </c>
    </row>
    <row r="2000" spans="1:7" hidden="1">
      <c r="A2000" s="94"/>
      <c r="B2000" s="117" t="s">
        <v>4057</v>
      </c>
      <c r="C2000" s="117" t="s">
        <v>3994</v>
      </c>
      <c r="D2000" s="117" t="s">
        <v>7039</v>
      </c>
      <c r="E2000" s="118" t="s">
        <v>7037</v>
      </c>
      <c r="F2000" s="117" t="s">
        <v>3994</v>
      </c>
      <c r="G2000" s="117" t="s">
        <v>6692</v>
      </c>
    </row>
    <row r="2001" spans="1:7" hidden="1">
      <c r="A2001" s="94"/>
      <c r="B2001" s="117" t="s">
        <v>4058</v>
      </c>
      <c r="C2001" s="117" t="s">
        <v>3994</v>
      </c>
      <c r="D2001" s="117" t="s">
        <v>4059</v>
      </c>
      <c r="E2001" s="118" t="s">
        <v>7038</v>
      </c>
      <c r="F2001" s="117" t="s">
        <v>3994</v>
      </c>
      <c r="G2001" s="117" t="s">
        <v>6692</v>
      </c>
    </row>
    <row r="2002" spans="1:7" hidden="1">
      <c r="A2002" s="94"/>
      <c r="B2002" s="117" t="s">
        <v>4060</v>
      </c>
      <c r="C2002" s="117" t="s">
        <v>3994</v>
      </c>
      <c r="D2002" s="117" t="s">
        <v>4061</v>
      </c>
      <c r="E2002" s="118" t="s">
        <v>7037</v>
      </c>
      <c r="F2002" s="117" t="s">
        <v>3994</v>
      </c>
      <c r="G2002" s="117" t="s">
        <v>6692</v>
      </c>
    </row>
    <row r="2003" spans="1:7" hidden="1">
      <c r="A2003" s="94"/>
      <c r="B2003" s="117" t="s">
        <v>4062</v>
      </c>
      <c r="C2003" s="117" t="s">
        <v>3994</v>
      </c>
      <c r="D2003" s="117" t="s">
        <v>4063</v>
      </c>
      <c r="E2003" s="118" t="s">
        <v>7038</v>
      </c>
      <c r="F2003" s="117" t="s">
        <v>3994</v>
      </c>
      <c r="G2003" s="117" t="s">
        <v>6692</v>
      </c>
    </row>
    <row r="2004" spans="1:7" hidden="1">
      <c r="A2004" s="94"/>
      <c r="B2004" s="117" t="s">
        <v>4064</v>
      </c>
      <c r="C2004" s="117" t="s">
        <v>3994</v>
      </c>
      <c r="D2004" s="117" t="s">
        <v>4065</v>
      </c>
      <c r="E2004" s="118" t="s">
        <v>7038</v>
      </c>
      <c r="F2004" s="117" t="s">
        <v>3994</v>
      </c>
      <c r="G2004" s="117" t="s">
        <v>6692</v>
      </c>
    </row>
    <row r="2005" spans="1:7" hidden="1">
      <c r="A2005" s="94"/>
      <c r="B2005" s="117" t="s">
        <v>4066</v>
      </c>
      <c r="C2005" s="117" t="s">
        <v>3994</v>
      </c>
      <c r="D2005" s="117" t="s">
        <v>7040</v>
      </c>
      <c r="E2005" s="118" t="s">
        <v>7037</v>
      </c>
      <c r="F2005" s="117" t="s">
        <v>3994</v>
      </c>
      <c r="G2005" s="117" t="s">
        <v>6692</v>
      </c>
    </row>
    <row r="2006" spans="1:7" hidden="1">
      <c r="A2006" s="94"/>
      <c r="B2006" s="117" t="s">
        <v>4067</v>
      </c>
      <c r="C2006" s="117" t="s">
        <v>3994</v>
      </c>
      <c r="D2006" s="117" t="s">
        <v>4068</v>
      </c>
      <c r="E2006" s="118" t="s">
        <v>7038</v>
      </c>
      <c r="F2006" s="117" t="s">
        <v>3994</v>
      </c>
      <c r="G2006" s="117" t="s">
        <v>6692</v>
      </c>
    </row>
    <row r="2007" spans="1:7" hidden="1">
      <c r="A2007" s="94"/>
      <c r="B2007" s="117" t="s">
        <v>4069</v>
      </c>
      <c r="C2007" s="117" t="s">
        <v>3994</v>
      </c>
      <c r="D2007" s="117" t="s">
        <v>7041</v>
      </c>
      <c r="E2007" s="118" t="s">
        <v>7037</v>
      </c>
      <c r="F2007" s="117" t="s">
        <v>3994</v>
      </c>
      <c r="G2007" s="117" t="s">
        <v>6692</v>
      </c>
    </row>
    <row r="2008" spans="1:7" hidden="1">
      <c r="A2008" s="94"/>
      <c r="B2008" s="117" t="s">
        <v>4070</v>
      </c>
      <c r="C2008" s="117" t="s">
        <v>3994</v>
      </c>
      <c r="D2008" s="117" t="s">
        <v>4071</v>
      </c>
      <c r="E2008" s="118" t="s">
        <v>7037</v>
      </c>
      <c r="F2008" s="117" t="s">
        <v>3994</v>
      </c>
      <c r="G2008" s="117" t="s">
        <v>6692</v>
      </c>
    </row>
    <row r="2009" spans="1:7" hidden="1">
      <c r="A2009" s="94"/>
      <c r="B2009" s="117" t="s">
        <v>4072</v>
      </c>
      <c r="C2009" s="117" t="s">
        <v>3994</v>
      </c>
      <c r="D2009" s="117" t="s">
        <v>4073</v>
      </c>
      <c r="E2009" s="118" t="s">
        <v>7037</v>
      </c>
      <c r="F2009" s="117" t="s">
        <v>3994</v>
      </c>
      <c r="G2009" s="117" t="s">
        <v>6692</v>
      </c>
    </row>
    <row r="2010" spans="1:7" hidden="1">
      <c r="A2010" s="94"/>
      <c r="B2010" s="117" t="s">
        <v>4074</v>
      </c>
      <c r="C2010" s="117" t="s">
        <v>3994</v>
      </c>
      <c r="D2010" s="117" t="s">
        <v>4075</v>
      </c>
      <c r="E2010" s="118" t="s">
        <v>7037</v>
      </c>
      <c r="F2010" s="117" t="s">
        <v>3994</v>
      </c>
      <c r="G2010" s="117" t="s">
        <v>6692</v>
      </c>
    </row>
    <row r="2011" spans="1:7" hidden="1">
      <c r="A2011" s="94"/>
      <c r="B2011" s="117" t="s">
        <v>4076</v>
      </c>
      <c r="C2011" s="117" t="s">
        <v>3994</v>
      </c>
      <c r="D2011" s="117" t="s">
        <v>4077</v>
      </c>
      <c r="E2011" s="118" t="s">
        <v>7038</v>
      </c>
      <c r="F2011" s="117" t="s">
        <v>3994</v>
      </c>
      <c r="G2011" s="117" t="s">
        <v>6692</v>
      </c>
    </row>
    <row r="2012" spans="1:7" hidden="1">
      <c r="A2012" s="94"/>
      <c r="B2012" s="117" t="s">
        <v>4078</v>
      </c>
      <c r="C2012" s="117" t="s">
        <v>3994</v>
      </c>
      <c r="D2012" s="117" t="s">
        <v>4079</v>
      </c>
      <c r="E2012" s="118" t="s">
        <v>7038</v>
      </c>
      <c r="F2012" s="117" t="s">
        <v>3994</v>
      </c>
      <c r="G2012" s="117" t="s">
        <v>6692</v>
      </c>
    </row>
    <row r="2013" spans="1:7" hidden="1">
      <c r="A2013" s="94"/>
      <c r="B2013" s="117" t="s">
        <v>4080</v>
      </c>
      <c r="C2013" s="117" t="s">
        <v>3994</v>
      </c>
      <c r="D2013" s="117" t="s">
        <v>4081</v>
      </c>
      <c r="E2013" s="118" t="s">
        <v>7038</v>
      </c>
      <c r="F2013" s="117" t="s">
        <v>3994</v>
      </c>
      <c r="G2013" s="117" t="s">
        <v>6692</v>
      </c>
    </row>
    <row r="2014" spans="1:7" hidden="1">
      <c r="A2014" s="94"/>
      <c r="B2014" s="117" t="s">
        <v>4082</v>
      </c>
      <c r="C2014" s="117" t="s">
        <v>3994</v>
      </c>
      <c r="D2014" s="117" t="s">
        <v>4083</v>
      </c>
      <c r="E2014" s="118" t="s">
        <v>7038</v>
      </c>
      <c r="F2014" s="117" t="s">
        <v>3994</v>
      </c>
      <c r="G2014" s="117" t="s">
        <v>6692</v>
      </c>
    </row>
    <row r="2015" spans="1:7" hidden="1">
      <c r="A2015" s="94"/>
      <c r="B2015" s="117" t="s">
        <v>4084</v>
      </c>
      <c r="C2015" s="117" t="s">
        <v>3994</v>
      </c>
      <c r="D2015" s="117" t="s">
        <v>4085</v>
      </c>
      <c r="E2015" s="118" t="s">
        <v>7038</v>
      </c>
      <c r="F2015" s="117" t="s">
        <v>3994</v>
      </c>
      <c r="G2015" s="117" t="s">
        <v>6692</v>
      </c>
    </row>
    <row r="2016" spans="1:7" hidden="1">
      <c r="A2016" s="94"/>
      <c r="B2016" s="117" t="s">
        <v>4086</v>
      </c>
      <c r="C2016" s="117" t="s">
        <v>3994</v>
      </c>
      <c r="D2016" s="117" t="s">
        <v>7042</v>
      </c>
      <c r="E2016" s="118" t="s">
        <v>7038</v>
      </c>
      <c r="F2016" s="117" t="s">
        <v>3994</v>
      </c>
      <c r="G2016" s="117" t="s">
        <v>6692</v>
      </c>
    </row>
    <row r="2017" spans="1:7" hidden="1">
      <c r="A2017" s="94"/>
      <c r="B2017" s="117" t="s">
        <v>4087</v>
      </c>
      <c r="C2017" s="117" t="s">
        <v>3994</v>
      </c>
      <c r="D2017" s="117" t="s">
        <v>4088</v>
      </c>
      <c r="E2017" s="118" t="s">
        <v>7038</v>
      </c>
      <c r="F2017" s="117" t="s">
        <v>3994</v>
      </c>
      <c r="G2017" s="117" t="s">
        <v>6692</v>
      </c>
    </row>
    <row r="2018" spans="1:7" hidden="1">
      <c r="A2018" s="94"/>
      <c r="B2018" s="117" t="s">
        <v>4089</v>
      </c>
      <c r="C2018" s="117" t="s">
        <v>3994</v>
      </c>
      <c r="D2018" s="117" t="s">
        <v>7043</v>
      </c>
      <c r="E2018" s="118" t="s">
        <v>7038</v>
      </c>
      <c r="F2018" s="117" t="s">
        <v>3994</v>
      </c>
      <c r="G2018" s="117" t="s">
        <v>6692</v>
      </c>
    </row>
    <row r="2019" spans="1:7" hidden="1">
      <c r="A2019" s="94"/>
      <c r="B2019" s="117" t="s">
        <v>4090</v>
      </c>
      <c r="C2019" s="117" t="s">
        <v>3994</v>
      </c>
      <c r="D2019" s="117" t="s">
        <v>4091</v>
      </c>
      <c r="E2019" s="118" t="s">
        <v>7037</v>
      </c>
      <c r="F2019" s="117" t="s">
        <v>3994</v>
      </c>
      <c r="G2019" s="117" t="s">
        <v>6692</v>
      </c>
    </row>
    <row r="2020" spans="1:7" hidden="1">
      <c r="A2020" s="94"/>
      <c r="B2020" s="117" t="s">
        <v>4092</v>
      </c>
      <c r="C2020" s="117" t="s">
        <v>3994</v>
      </c>
      <c r="D2020" s="117" t="s">
        <v>4093</v>
      </c>
      <c r="E2020" s="118" t="s">
        <v>7038</v>
      </c>
      <c r="F2020" s="117" t="s">
        <v>3994</v>
      </c>
      <c r="G2020" s="117" t="s">
        <v>6692</v>
      </c>
    </row>
    <row r="2021" spans="1:7" hidden="1">
      <c r="A2021" s="94"/>
      <c r="B2021" s="117" t="s">
        <v>4094</v>
      </c>
      <c r="C2021" s="117" t="s">
        <v>3994</v>
      </c>
      <c r="D2021" s="117" t="s">
        <v>4095</v>
      </c>
      <c r="E2021" s="118" t="s">
        <v>7038</v>
      </c>
      <c r="F2021" s="117" t="s">
        <v>3994</v>
      </c>
      <c r="G2021" s="117" t="s">
        <v>6692</v>
      </c>
    </row>
    <row r="2022" spans="1:7" hidden="1">
      <c r="A2022" s="94"/>
      <c r="B2022" s="117" t="s">
        <v>4096</v>
      </c>
      <c r="C2022" s="117" t="s">
        <v>3994</v>
      </c>
      <c r="D2022" s="117" t="s">
        <v>4097</v>
      </c>
      <c r="E2022" s="118" t="s">
        <v>7038</v>
      </c>
      <c r="F2022" s="117" t="s">
        <v>3994</v>
      </c>
      <c r="G2022" s="117" t="s">
        <v>6692</v>
      </c>
    </row>
    <row r="2023" spans="1:7" hidden="1">
      <c r="A2023" s="94"/>
      <c r="B2023" s="117" t="s">
        <v>4098</v>
      </c>
      <c r="C2023" s="117" t="s">
        <v>3994</v>
      </c>
      <c r="D2023" s="117" t="s">
        <v>4099</v>
      </c>
      <c r="E2023" s="118" t="s">
        <v>7038</v>
      </c>
      <c r="F2023" s="117" t="s">
        <v>3994</v>
      </c>
      <c r="G2023" s="117" t="s">
        <v>6692</v>
      </c>
    </row>
    <row r="2024" spans="1:7" hidden="1">
      <c r="A2024" s="94"/>
      <c r="B2024" s="117" t="s">
        <v>4100</v>
      </c>
      <c r="C2024" s="117" t="s">
        <v>3994</v>
      </c>
      <c r="D2024" s="117" t="s">
        <v>4101</v>
      </c>
      <c r="E2024" s="118" t="s">
        <v>7037</v>
      </c>
      <c r="F2024" s="117" t="s">
        <v>3994</v>
      </c>
      <c r="G2024" s="117" t="s">
        <v>6692</v>
      </c>
    </row>
    <row r="2025" spans="1:7" hidden="1">
      <c r="A2025" s="94"/>
      <c r="B2025" s="117" t="s">
        <v>4102</v>
      </c>
      <c r="C2025" s="117" t="s">
        <v>3994</v>
      </c>
      <c r="D2025" s="117" t="s">
        <v>4103</v>
      </c>
      <c r="E2025" s="118" t="s">
        <v>7038</v>
      </c>
      <c r="F2025" s="117" t="s">
        <v>3994</v>
      </c>
      <c r="G2025" s="117" t="s">
        <v>6692</v>
      </c>
    </row>
    <row r="2026" spans="1:7" hidden="1">
      <c r="A2026" s="94"/>
      <c r="B2026" s="117" t="s">
        <v>4104</v>
      </c>
      <c r="C2026" s="117" t="s">
        <v>3994</v>
      </c>
      <c r="D2026" s="117" t="s">
        <v>4105</v>
      </c>
      <c r="E2026" s="118" t="s">
        <v>7038</v>
      </c>
      <c r="F2026" s="117" t="s">
        <v>3994</v>
      </c>
      <c r="G2026" s="117" t="s">
        <v>6692</v>
      </c>
    </row>
    <row r="2027" spans="1:7" hidden="1">
      <c r="A2027" s="94"/>
      <c r="B2027" s="117" t="s">
        <v>4106</v>
      </c>
      <c r="C2027" s="117" t="s">
        <v>3994</v>
      </c>
      <c r="D2027" s="117" t="s">
        <v>4107</v>
      </c>
      <c r="E2027" s="118" t="s">
        <v>7038</v>
      </c>
      <c r="F2027" s="117" t="s">
        <v>3994</v>
      </c>
      <c r="G2027" s="117" t="s">
        <v>6692</v>
      </c>
    </row>
    <row r="2028" spans="1:7" hidden="1">
      <c r="A2028" s="94"/>
      <c r="B2028" s="117" t="s">
        <v>4108</v>
      </c>
      <c r="C2028" s="117" t="s">
        <v>3994</v>
      </c>
      <c r="D2028" s="117" t="s">
        <v>7044</v>
      </c>
      <c r="E2028" s="118" t="s">
        <v>7037</v>
      </c>
      <c r="F2028" s="117" t="s">
        <v>3994</v>
      </c>
      <c r="G2028" s="117" t="s">
        <v>6692</v>
      </c>
    </row>
    <row r="2029" spans="1:7" hidden="1">
      <c r="A2029" s="94"/>
      <c r="B2029" s="117" t="s">
        <v>3993</v>
      </c>
      <c r="C2029" s="117" t="s">
        <v>3994</v>
      </c>
      <c r="D2029" s="117" t="s">
        <v>3994</v>
      </c>
      <c r="E2029" s="118" t="s">
        <v>7038</v>
      </c>
      <c r="F2029" s="117" t="s">
        <v>3994</v>
      </c>
      <c r="G2029" s="117" t="s">
        <v>6679</v>
      </c>
    </row>
    <row r="2030" spans="1:7" hidden="1">
      <c r="A2030" s="94"/>
      <c r="B2030" s="117" t="s">
        <v>3995</v>
      </c>
      <c r="C2030" s="117" t="s">
        <v>3994</v>
      </c>
      <c r="D2030" s="117" t="s">
        <v>3996</v>
      </c>
      <c r="E2030" s="118" t="s">
        <v>7038</v>
      </c>
      <c r="F2030" s="117" t="s">
        <v>3994</v>
      </c>
      <c r="G2030" s="117" t="s">
        <v>6681</v>
      </c>
    </row>
    <row r="2031" spans="1:7" hidden="1">
      <c r="A2031" s="94"/>
      <c r="B2031" s="117" t="s">
        <v>3997</v>
      </c>
      <c r="C2031" s="117" t="s">
        <v>3994</v>
      </c>
      <c r="D2031" s="117" t="s">
        <v>3998</v>
      </c>
      <c r="E2031" s="118" t="s">
        <v>7038</v>
      </c>
      <c r="F2031" s="117" t="s">
        <v>3994</v>
      </c>
      <c r="G2031" s="117" t="s">
        <v>6681</v>
      </c>
    </row>
    <row r="2032" spans="1:7" hidden="1">
      <c r="A2032" s="94"/>
      <c r="B2032" s="117" t="s">
        <v>3999</v>
      </c>
      <c r="C2032" s="117" t="s">
        <v>3994</v>
      </c>
      <c r="D2032" s="117" t="s">
        <v>4000</v>
      </c>
      <c r="E2032" s="118" t="s">
        <v>7038</v>
      </c>
      <c r="F2032" s="117" t="s">
        <v>3994</v>
      </c>
      <c r="G2032" s="117" t="s">
        <v>6681</v>
      </c>
    </row>
    <row r="2033" spans="1:7" hidden="1">
      <c r="A2033" s="94"/>
      <c r="B2033" s="117" t="s">
        <v>4001</v>
      </c>
      <c r="C2033" s="117" t="s">
        <v>3994</v>
      </c>
      <c r="D2033" s="117" t="s">
        <v>4002</v>
      </c>
      <c r="E2033" s="118" t="s">
        <v>7038</v>
      </c>
      <c r="F2033" s="117" t="s">
        <v>3994</v>
      </c>
      <c r="G2033" s="117" t="s">
        <v>6681</v>
      </c>
    </row>
    <row r="2034" spans="1:7" hidden="1">
      <c r="A2034" s="94"/>
      <c r="B2034" s="117" t="s">
        <v>4003</v>
      </c>
      <c r="C2034" s="117" t="s">
        <v>3994</v>
      </c>
      <c r="D2034" s="117" t="s">
        <v>4004</v>
      </c>
      <c r="E2034" s="118" t="s">
        <v>7037</v>
      </c>
      <c r="F2034" s="117" t="s">
        <v>3994</v>
      </c>
      <c r="G2034" s="117" t="s">
        <v>6681</v>
      </c>
    </row>
    <row r="2035" spans="1:7" hidden="1">
      <c r="A2035" s="94"/>
      <c r="B2035" s="117" t="s">
        <v>4005</v>
      </c>
      <c r="C2035" s="117" t="s">
        <v>3994</v>
      </c>
      <c r="D2035" s="117" t="s">
        <v>4006</v>
      </c>
      <c r="E2035" s="118" t="s">
        <v>7038</v>
      </c>
      <c r="F2035" s="117" t="s">
        <v>3994</v>
      </c>
      <c r="G2035" s="117" t="s">
        <v>6681</v>
      </c>
    </row>
    <row r="2036" spans="1:7" hidden="1">
      <c r="A2036" s="94"/>
      <c r="B2036" s="117" t="s">
        <v>4007</v>
      </c>
      <c r="C2036" s="117" t="s">
        <v>3994</v>
      </c>
      <c r="D2036" s="117" t="s">
        <v>4008</v>
      </c>
      <c r="E2036" s="118" t="s">
        <v>7037</v>
      </c>
      <c r="F2036" s="117" t="s">
        <v>3994</v>
      </c>
      <c r="G2036" s="117" t="s">
        <v>6681</v>
      </c>
    </row>
    <row r="2037" spans="1:7" hidden="1">
      <c r="A2037" s="94"/>
      <c r="B2037" s="117" t="s">
        <v>4009</v>
      </c>
      <c r="C2037" s="117" t="s">
        <v>3994</v>
      </c>
      <c r="D2037" s="117" t="s">
        <v>4010</v>
      </c>
      <c r="E2037" s="118" t="s">
        <v>7038</v>
      </c>
      <c r="F2037" s="117" t="s">
        <v>3994</v>
      </c>
      <c r="G2037" s="117" t="s">
        <v>6681</v>
      </c>
    </row>
    <row r="2038" spans="1:7" hidden="1">
      <c r="A2038" s="94"/>
      <c r="B2038" s="117" t="s">
        <v>4011</v>
      </c>
      <c r="C2038" s="117" t="s">
        <v>3994</v>
      </c>
      <c r="D2038" s="117" t="s">
        <v>4012</v>
      </c>
      <c r="E2038" s="118" t="s">
        <v>7038</v>
      </c>
      <c r="F2038" s="117" t="s">
        <v>3994</v>
      </c>
      <c r="G2038" s="117" t="s">
        <v>6681</v>
      </c>
    </row>
    <row r="2039" spans="1:7" hidden="1">
      <c r="A2039" s="94"/>
      <c r="B2039" s="117" t="s">
        <v>4013</v>
      </c>
      <c r="C2039" s="117" t="s">
        <v>3994</v>
      </c>
      <c r="D2039" s="117" t="s">
        <v>4014</v>
      </c>
      <c r="E2039" s="118" t="s">
        <v>7037</v>
      </c>
      <c r="F2039" s="117" t="s">
        <v>3994</v>
      </c>
      <c r="G2039" s="117" t="s">
        <v>6681</v>
      </c>
    </row>
    <row r="2040" spans="1:7" hidden="1">
      <c r="A2040" s="94"/>
      <c r="B2040" s="117" t="s">
        <v>4015</v>
      </c>
      <c r="C2040" s="117" t="s">
        <v>3994</v>
      </c>
      <c r="D2040" s="117" t="s">
        <v>4016</v>
      </c>
      <c r="E2040" s="118" t="s">
        <v>7038</v>
      </c>
      <c r="F2040" s="117" t="s">
        <v>3994</v>
      </c>
      <c r="G2040" s="117" t="s">
        <v>6681</v>
      </c>
    </row>
    <row r="2041" spans="1:7" hidden="1">
      <c r="A2041" s="94"/>
      <c r="B2041" s="117" t="s">
        <v>4017</v>
      </c>
      <c r="C2041" s="117" t="s">
        <v>3994</v>
      </c>
      <c r="D2041" s="117" t="s">
        <v>4018</v>
      </c>
      <c r="E2041" s="118" t="s">
        <v>7037</v>
      </c>
      <c r="F2041" s="117" t="s">
        <v>3994</v>
      </c>
      <c r="G2041" s="117" t="s">
        <v>6681</v>
      </c>
    </row>
    <row r="2042" spans="1:7" hidden="1">
      <c r="A2042" s="94"/>
      <c r="B2042" s="117" t="s">
        <v>4019</v>
      </c>
      <c r="C2042" s="117" t="s">
        <v>3994</v>
      </c>
      <c r="D2042" s="117" t="s">
        <v>4020</v>
      </c>
      <c r="E2042" s="118" t="s">
        <v>7037</v>
      </c>
      <c r="F2042" s="117" t="s">
        <v>3994</v>
      </c>
      <c r="G2042" s="117" t="s">
        <v>6681</v>
      </c>
    </row>
    <row r="2043" spans="1:7" hidden="1">
      <c r="A2043" s="94"/>
      <c r="B2043" s="117" t="s">
        <v>4021</v>
      </c>
      <c r="C2043" s="117" t="s">
        <v>3994</v>
      </c>
      <c r="D2043" s="117" t="s">
        <v>4022</v>
      </c>
      <c r="E2043" s="118" t="s">
        <v>7038</v>
      </c>
      <c r="F2043" s="117" t="s">
        <v>3994</v>
      </c>
      <c r="G2043" s="117" t="s">
        <v>6681</v>
      </c>
    </row>
    <row r="2044" spans="1:7" hidden="1">
      <c r="A2044" s="94"/>
      <c r="B2044" s="117" t="s">
        <v>4023</v>
      </c>
      <c r="C2044" s="117" t="s">
        <v>3994</v>
      </c>
      <c r="D2044" s="117" t="s">
        <v>4024</v>
      </c>
      <c r="E2044" s="118" t="s">
        <v>7038</v>
      </c>
      <c r="F2044" s="117" t="s">
        <v>3994</v>
      </c>
      <c r="G2044" s="117" t="s">
        <v>6681</v>
      </c>
    </row>
    <row r="2045" spans="1:7" hidden="1">
      <c r="A2045" s="94"/>
      <c r="B2045" s="117" t="s">
        <v>4025</v>
      </c>
      <c r="C2045" s="117" t="s">
        <v>3994</v>
      </c>
      <c r="D2045" s="117" t="s">
        <v>4026</v>
      </c>
      <c r="E2045" s="118" t="s">
        <v>7037</v>
      </c>
      <c r="F2045" s="117" t="s">
        <v>3994</v>
      </c>
      <c r="G2045" s="117" t="s">
        <v>6681</v>
      </c>
    </row>
    <row r="2046" spans="1:7" hidden="1">
      <c r="A2046" s="94"/>
      <c r="B2046" s="117" t="s">
        <v>4027</v>
      </c>
      <c r="C2046" s="117" t="s">
        <v>3994</v>
      </c>
      <c r="D2046" s="117" t="s">
        <v>4028</v>
      </c>
      <c r="E2046" s="118" t="s">
        <v>7037</v>
      </c>
      <c r="F2046" s="117" t="s">
        <v>3994</v>
      </c>
      <c r="G2046" s="117" t="s">
        <v>6681</v>
      </c>
    </row>
    <row r="2047" spans="1:7" hidden="1">
      <c r="A2047" s="94"/>
      <c r="B2047" s="117" t="s">
        <v>4029</v>
      </c>
      <c r="C2047" s="117" t="s">
        <v>3994</v>
      </c>
      <c r="D2047" s="117" t="s">
        <v>1329</v>
      </c>
      <c r="E2047" s="118" t="s">
        <v>7037</v>
      </c>
      <c r="F2047" s="117" t="s">
        <v>3994</v>
      </c>
      <c r="G2047" s="117" t="s">
        <v>6681</v>
      </c>
    </row>
    <row r="2048" spans="1:7" hidden="1">
      <c r="A2048" s="94"/>
      <c r="B2048" s="117" t="s">
        <v>4030</v>
      </c>
      <c r="C2048" s="117" t="s">
        <v>3994</v>
      </c>
      <c r="D2048" s="117" t="s">
        <v>4031</v>
      </c>
      <c r="E2048" s="118" t="s">
        <v>7037</v>
      </c>
      <c r="F2048" s="117" t="s">
        <v>3994</v>
      </c>
      <c r="G2048" s="117" t="s">
        <v>6681</v>
      </c>
    </row>
    <row r="2049" spans="1:7" hidden="1">
      <c r="A2049" s="94"/>
      <c r="B2049" s="117" t="s">
        <v>4032</v>
      </c>
      <c r="C2049" s="117" t="s">
        <v>3994</v>
      </c>
      <c r="D2049" s="117" t="s">
        <v>4033</v>
      </c>
      <c r="E2049" s="118" t="s">
        <v>7037</v>
      </c>
      <c r="F2049" s="117" t="s">
        <v>3994</v>
      </c>
      <c r="G2049" s="117" t="s">
        <v>6681</v>
      </c>
    </row>
    <row r="2050" spans="1:7" hidden="1">
      <c r="A2050" s="94"/>
      <c r="B2050" s="117" t="s">
        <v>4034</v>
      </c>
      <c r="C2050" s="117" t="s">
        <v>3994</v>
      </c>
      <c r="D2050" s="117" t="s">
        <v>1889</v>
      </c>
      <c r="E2050" s="118" t="s">
        <v>7037</v>
      </c>
      <c r="F2050" s="117" t="s">
        <v>3994</v>
      </c>
      <c r="G2050" s="117" t="s">
        <v>6681</v>
      </c>
    </row>
    <row r="2051" spans="1:7" hidden="1">
      <c r="A2051" s="94"/>
      <c r="B2051" s="117" t="s">
        <v>4035</v>
      </c>
      <c r="C2051" s="117" t="s">
        <v>3994</v>
      </c>
      <c r="D2051" s="117" t="s">
        <v>4036</v>
      </c>
      <c r="E2051" s="118" t="s">
        <v>7037</v>
      </c>
      <c r="F2051" s="117" t="s">
        <v>3994</v>
      </c>
      <c r="G2051" s="117" t="s">
        <v>6681</v>
      </c>
    </row>
    <row r="2052" spans="1:7" hidden="1">
      <c r="A2052" s="94"/>
      <c r="B2052" s="117" t="s">
        <v>4037</v>
      </c>
      <c r="C2052" s="117" t="s">
        <v>3994</v>
      </c>
      <c r="D2052" s="117" t="s">
        <v>4038</v>
      </c>
      <c r="E2052" s="118" t="s">
        <v>7038</v>
      </c>
      <c r="F2052" s="117" t="s">
        <v>3994</v>
      </c>
      <c r="G2052" s="117" t="s">
        <v>6681</v>
      </c>
    </row>
    <row r="2053" spans="1:7" hidden="1">
      <c r="A2053" s="94"/>
      <c r="B2053" s="117" t="s">
        <v>4039</v>
      </c>
      <c r="C2053" s="117" t="s">
        <v>3994</v>
      </c>
      <c r="D2053" s="117" t="s">
        <v>4040</v>
      </c>
      <c r="E2053" s="118" t="s">
        <v>7037</v>
      </c>
      <c r="F2053" s="117" t="s">
        <v>3994</v>
      </c>
      <c r="G2053" s="117" t="s">
        <v>6681</v>
      </c>
    </row>
    <row r="2054" spans="1:7" hidden="1">
      <c r="A2054" s="94"/>
      <c r="B2054" s="117" t="s">
        <v>4041</v>
      </c>
      <c r="C2054" s="117" t="s">
        <v>3994</v>
      </c>
      <c r="D2054" s="117" t="s">
        <v>4042</v>
      </c>
      <c r="E2054" s="118" t="s">
        <v>7037</v>
      </c>
      <c r="F2054" s="117" t="s">
        <v>3994</v>
      </c>
      <c r="G2054" s="117" t="s">
        <v>6681</v>
      </c>
    </row>
    <row r="2055" spans="1:7" hidden="1">
      <c r="A2055" s="94"/>
      <c r="B2055" s="117" t="s">
        <v>4043</v>
      </c>
      <c r="C2055" s="117" t="s">
        <v>3994</v>
      </c>
      <c r="D2055" s="117" t="s">
        <v>4044</v>
      </c>
      <c r="E2055" s="118" t="s">
        <v>7038</v>
      </c>
      <c r="F2055" s="117" t="s">
        <v>3994</v>
      </c>
      <c r="G2055" s="117" t="s">
        <v>6681</v>
      </c>
    </row>
    <row r="2056" spans="1:7" hidden="1">
      <c r="A2056" s="94"/>
      <c r="B2056" s="117" t="s">
        <v>4045</v>
      </c>
      <c r="C2056" s="117" t="s">
        <v>3994</v>
      </c>
      <c r="D2056" s="117" t="s">
        <v>4046</v>
      </c>
      <c r="E2056" s="118" t="s">
        <v>7037</v>
      </c>
      <c r="F2056" s="117" t="s">
        <v>3994</v>
      </c>
      <c r="G2056" s="117" t="s">
        <v>6681</v>
      </c>
    </row>
    <row r="2057" spans="1:7" hidden="1">
      <c r="A2057" s="94"/>
      <c r="B2057" s="117" t="s">
        <v>4047</v>
      </c>
      <c r="C2057" s="117" t="s">
        <v>3994</v>
      </c>
      <c r="D2057" s="117" t="s">
        <v>4048</v>
      </c>
      <c r="E2057" s="118" t="s">
        <v>7037</v>
      </c>
      <c r="F2057" s="117" t="s">
        <v>3994</v>
      </c>
      <c r="G2057" s="117" t="s">
        <v>6681</v>
      </c>
    </row>
    <row r="2058" spans="1:7" hidden="1">
      <c r="A2058" s="94"/>
      <c r="B2058" s="117" t="s">
        <v>4049</v>
      </c>
      <c r="C2058" s="117" t="s">
        <v>3994</v>
      </c>
      <c r="D2058" s="117" t="s">
        <v>4050</v>
      </c>
      <c r="E2058" s="118" t="s">
        <v>7037</v>
      </c>
      <c r="F2058" s="117" t="s">
        <v>3994</v>
      </c>
      <c r="G2058" s="117" t="s">
        <v>6681</v>
      </c>
    </row>
    <row r="2059" spans="1:7" hidden="1">
      <c r="A2059" s="94"/>
      <c r="B2059" s="117" t="s">
        <v>4149</v>
      </c>
      <c r="C2059" s="117" t="s">
        <v>4110</v>
      </c>
      <c r="D2059" s="117" t="s">
        <v>4150</v>
      </c>
      <c r="E2059" s="118" t="s">
        <v>7045</v>
      </c>
      <c r="F2059" s="117" t="s">
        <v>4110</v>
      </c>
      <c r="G2059" s="117" t="s">
        <v>6692</v>
      </c>
    </row>
    <row r="2060" spans="1:7" hidden="1">
      <c r="A2060" s="94"/>
      <c r="B2060" s="117" t="s">
        <v>4151</v>
      </c>
      <c r="C2060" s="117" t="s">
        <v>4110</v>
      </c>
      <c r="D2060" s="117" t="s">
        <v>7046</v>
      </c>
      <c r="E2060" s="118" t="s">
        <v>7045</v>
      </c>
      <c r="F2060" s="117" t="s">
        <v>4110</v>
      </c>
      <c r="G2060" s="117" t="s">
        <v>6692</v>
      </c>
    </row>
    <row r="2061" spans="1:7" hidden="1">
      <c r="A2061" s="94"/>
      <c r="B2061" s="117" t="s">
        <v>4152</v>
      </c>
      <c r="C2061" s="117" t="s">
        <v>4110</v>
      </c>
      <c r="D2061" s="117" t="s">
        <v>4153</v>
      </c>
      <c r="E2061" s="118" t="s">
        <v>7045</v>
      </c>
      <c r="F2061" s="117" t="s">
        <v>4110</v>
      </c>
      <c r="G2061" s="117" t="s">
        <v>6692</v>
      </c>
    </row>
    <row r="2062" spans="1:7" hidden="1">
      <c r="A2062" s="94"/>
      <c r="B2062" s="117" t="s">
        <v>4154</v>
      </c>
      <c r="C2062" s="117" t="s">
        <v>4110</v>
      </c>
      <c r="D2062" s="117" t="s">
        <v>7047</v>
      </c>
      <c r="E2062" s="118" t="s">
        <v>7048</v>
      </c>
      <c r="F2062" s="117" t="s">
        <v>4110</v>
      </c>
      <c r="G2062" s="117" t="s">
        <v>6692</v>
      </c>
    </row>
    <row r="2063" spans="1:7" hidden="1">
      <c r="A2063" s="94"/>
      <c r="B2063" s="117" t="s">
        <v>4155</v>
      </c>
      <c r="C2063" s="117" t="s">
        <v>4110</v>
      </c>
      <c r="D2063" s="117" t="s">
        <v>4156</v>
      </c>
      <c r="E2063" s="118" t="s">
        <v>7048</v>
      </c>
      <c r="F2063" s="117" t="s">
        <v>4110</v>
      </c>
      <c r="G2063" s="117" t="s">
        <v>6692</v>
      </c>
    </row>
    <row r="2064" spans="1:7" hidden="1">
      <c r="A2064" s="94"/>
      <c r="B2064" s="117" t="s">
        <v>4157</v>
      </c>
      <c r="C2064" s="117" t="s">
        <v>4110</v>
      </c>
      <c r="D2064" s="117" t="s">
        <v>4158</v>
      </c>
      <c r="E2064" s="118" t="s">
        <v>7048</v>
      </c>
      <c r="F2064" s="117" t="s">
        <v>4110</v>
      </c>
      <c r="G2064" s="117" t="s">
        <v>6692</v>
      </c>
    </row>
    <row r="2065" spans="1:7" hidden="1">
      <c r="A2065" s="94"/>
      <c r="B2065" s="117" t="s">
        <v>4159</v>
      </c>
      <c r="C2065" s="117" t="s">
        <v>4110</v>
      </c>
      <c r="D2065" s="117" t="s">
        <v>4160</v>
      </c>
      <c r="E2065" s="118" t="s">
        <v>7048</v>
      </c>
      <c r="F2065" s="117" t="s">
        <v>4110</v>
      </c>
      <c r="G2065" s="117" t="s">
        <v>6692</v>
      </c>
    </row>
    <row r="2066" spans="1:7" hidden="1">
      <c r="A2066" s="94"/>
      <c r="B2066" s="117" t="s">
        <v>4161</v>
      </c>
      <c r="C2066" s="117" t="s">
        <v>4110</v>
      </c>
      <c r="D2066" s="117" t="s">
        <v>4162</v>
      </c>
      <c r="E2066" s="118" t="s">
        <v>7048</v>
      </c>
      <c r="F2066" s="117" t="s">
        <v>4110</v>
      </c>
      <c r="G2066" s="117" t="s">
        <v>6692</v>
      </c>
    </row>
    <row r="2067" spans="1:7" hidden="1">
      <c r="A2067" s="94"/>
      <c r="B2067" s="117" t="s">
        <v>4163</v>
      </c>
      <c r="C2067" s="117" t="s">
        <v>4110</v>
      </c>
      <c r="D2067" s="117" t="s">
        <v>7049</v>
      </c>
      <c r="E2067" s="118" t="s">
        <v>7048</v>
      </c>
      <c r="F2067" s="117" t="s">
        <v>4110</v>
      </c>
      <c r="G2067" s="117" t="s">
        <v>6692</v>
      </c>
    </row>
    <row r="2068" spans="1:7" hidden="1">
      <c r="A2068" s="94"/>
      <c r="B2068" s="117" t="s">
        <v>4164</v>
      </c>
      <c r="C2068" s="117" t="s">
        <v>4110</v>
      </c>
      <c r="D2068" s="117" t="s">
        <v>7050</v>
      </c>
      <c r="E2068" s="118" t="s">
        <v>7048</v>
      </c>
      <c r="F2068" s="117" t="s">
        <v>4110</v>
      </c>
      <c r="G2068" s="117" t="s">
        <v>6692</v>
      </c>
    </row>
    <row r="2069" spans="1:7" hidden="1">
      <c r="A2069" s="94"/>
      <c r="B2069" s="117" t="s">
        <v>4165</v>
      </c>
      <c r="C2069" s="117" t="s">
        <v>4110</v>
      </c>
      <c r="D2069" s="117" t="s">
        <v>4166</v>
      </c>
      <c r="E2069" s="118" t="s">
        <v>7045</v>
      </c>
      <c r="F2069" s="117" t="s">
        <v>4110</v>
      </c>
      <c r="G2069" s="117" t="s">
        <v>6692</v>
      </c>
    </row>
    <row r="2070" spans="1:7" hidden="1">
      <c r="A2070" s="94"/>
      <c r="B2070" s="117" t="s">
        <v>4167</v>
      </c>
      <c r="C2070" s="117" t="s">
        <v>4110</v>
      </c>
      <c r="D2070" s="117" t="s">
        <v>4168</v>
      </c>
      <c r="E2070" s="118" t="s">
        <v>7045</v>
      </c>
      <c r="F2070" s="117" t="s">
        <v>4110</v>
      </c>
      <c r="G2070" s="117" t="s">
        <v>6692</v>
      </c>
    </row>
    <row r="2071" spans="1:7" hidden="1">
      <c r="A2071" s="94"/>
      <c r="B2071" s="117" t="s">
        <v>4169</v>
      </c>
      <c r="C2071" s="117" t="s">
        <v>4110</v>
      </c>
      <c r="D2071" s="117" t="s">
        <v>7051</v>
      </c>
      <c r="E2071" s="118" t="s">
        <v>7045</v>
      </c>
      <c r="F2071" s="117" t="s">
        <v>4110</v>
      </c>
      <c r="G2071" s="117" t="s">
        <v>6692</v>
      </c>
    </row>
    <row r="2072" spans="1:7" hidden="1">
      <c r="A2072" s="94"/>
      <c r="B2072" s="117" t="s">
        <v>4170</v>
      </c>
      <c r="C2072" s="117" t="s">
        <v>4110</v>
      </c>
      <c r="D2072" s="117" t="s">
        <v>4171</v>
      </c>
      <c r="E2072" s="118" t="s">
        <v>7048</v>
      </c>
      <c r="F2072" s="117" t="s">
        <v>4110</v>
      </c>
      <c r="G2072" s="117" t="s">
        <v>6692</v>
      </c>
    </row>
    <row r="2073" spans="1:7" hidden="1">
      <c r="A2073" s="94"/>
      <c r="B2073" s="117" t="s">
        <v>4172</v>
      </c>
      <c r="C2073" s="117" t="s">
        <v>4110</v>
      </c>
      <c r="D2073" s="117" t="s">
        <v>4173</v>
      </c>
      <c r="E2073" s="118" t="s">
        <v>7045</v>
      </c>
      <c r="F2073" s="117" t="s">
        <v>4110</v>
      </c>
      <c r="G2073" s="117" t="s">
        <v>6692</v>
      </c>
    </row>
    <row r="2074" spans="1:7" hidden="1">
      <c r="A2074" s="94"/>
      <c r="B2074" s="117" t="s">
        <v>4174</v>
      </c>
      <c r="C2074" s="117" t="s">
        <v>4110</v>
      </c>
      <c r="D2074" s="117" t="s">
        <v>4175</v>
      </c>
      <c r="E2074" s="118" t="s">
        <v>7048</v>
      </c>
      <c r="F2074" s="117" t="s">
        <v>4110</v>
      </c>
      <c r="G2074" s="117" t="s">
        <v>6692</v>
      </c>
    </row>
    <row r="2075" spans="1:7" hidden="1">
      <c r="A2075" s="94"/>
      <c r="B2075" s="117" t="s">
        <v>4176</v>
      </c>
      <c r="C2075" s="117" t="s">
        <v>4110</v>
      </c>
      <c r="D2075" s="117" t="s">
        <v>7052</v>
      </c>
      <c r="E2075" s="118" t="s">
        <v>7048</v>
      </c>
      <c r="F2075" s="117" t="s">
        <v>4110</v>
      </c>
      <c r="G2075" s="117" t="s">
        <v>6692</v>
      </c>
    </row>
    <row r="2076" spans="1:7" hidden="1">
      <c r="A2076" s="94"/>
      <c r="B2076" s="117" t="s">
        <v>4177</v>
      </c>
      <c r="C2076" s="117" t="s">
        <v>4110</v>
      </c>
      <c r="D2076" s="117" t="s">
        <v>7053</v>
      </c>
      <c r="E2076" s="118" t="s">
        <v>7045</v>
      </c>
      <c r="F2076" s="117" t="s">
        <v>4110</v>
      </c>
      <c r="G2076" s="117" t="s">
        <v>6692</v>
      </c>
    </row>
    <row r="2077" spans="1:7" hidden="1">
      <c r="A2077" s="94"/>
      <c r="B2077" s="117" t="s">
        <v>4178</v>
      </c>
      <c r="C2077" s="117" t="s">
        <v>4110</v>
      </c>
      <c r="D2077" s="117" t="s">
        <v>4179</v>
      </c>
      <c r="E2077" s="118" t="s">
        <v>7048</v>
      </c>
      <c r="F2077" s="117" t="s">
        <v>4110</v>
      </c>
      <c r="G2077" s="117" t="s">
        <v>6692</v>
      </c>
    </row>
    <row r="2078" spans="1:7" hidden="1">
      <c r="A2078" s="94"/>
      <c r="B2078" s="117" t="s">
        <v>4180</v>
      </c>
      <c r="C2078" s="117" t="s">
        <v>4110</v>
      </c>
      <c r="D2078" s="117" t="s">
        <v>7054</v>
      </c>
      <c r="E2078" s="118" t="s">
        <v>7045</v>
      </c>
      <c r="F2078" s="117" t="s">
        <v>4110</v>
      </c>
      <c r="G2078" s="117" t="s">
        <v>6692</v>
      </c>
    </row>
    <row r="2079" spans="1:7" hidden="1">
      <c r="A2079" s="94"/>
      <c r="B2079" s="117" t="s">
        <v>4181</v>
      </c>
      <c r="C2079" s="117" t="s">
        <v>4110</v>
      </c>
      <c r="D2079" s="117" t="s">
        <v>4182</v>
      </c>
      <c r="E2079" s="118" t="s">
        <v>7045</v>
      </c>
      <c r="F2079" s="117" t="s">
        <v>4110</v>
      </c>
      <c r="G2079" s="117" t="s">
        <v>6692</v>
      </c>
    </row>
    <row r="2080" spans="1:7" hidden="1">
      <c r="A2080" s="94"/>
      <c r="B2080" s="117" t="s">
        <v>4183</v>
      </c>
      <c r="C2080" s="117" t="s">
        <v>4110</v>
      </c>
      <c r="D2080" s="117" t="s">
        <v>7055</v>
      </c>
      <c r="E2080" s="118" t="s">
        <v>7048</v>
      </c>
      <c r="F2080" s="117" t="s">
        <v>4110</v>
      </c>
      <c r="G2080" s="117" t="s">
        <v>6692</v>
      </c>
    </row>
    <row r="2081" spans="1:7" hidden="1">
      <c r="A2081" s="94"/>
      <c r="B2081" s="117" t="s">
        <v>4184</v>
      </c>
      <c r="C2081" s="117" t="s">
        <v>4110</v>
      </c>
      <c r="D2081" s="117" t="s">
        <v>7056</v>
      </c>
      <c r="E2081" s="118" t="s">
        <v>7045</v>
      </c>
      <c r="F2081" s="117" t="s">
        <v>4110</v>
      </c>
      <c r="G2081" s="117" t="s">
        <v>6692</v>
      </c>
    </row>
    <row r="2082" spans="1:7" hidden="1">
      <c r="A2082" s="94"/>
      <c r="B2082" s="117" t="s">
        <v>4109</v>
      </c>
      <c r="C2082" s="117" t="s">
        <v>4110</v>
      </c>
      <c r="D2082" s="117" t="s">
        <v>4110</v>
      </c>
      <c r="E2082" s="118" t="s">
        <v>7048</v>
      </c>
      <c r="F2082" s="117" t="s">
        <v>4110</v>
      </c>
      <c r="G2082" s="117" t="s">
        <v>6679</v>
      </c>
    </row>
    <row r="2083" spans="1:7" hidden="1">
      <c r="A2083" s="94"/>
      <c r="B2083" s="117" t="s">
        <v>4111</v>
      </c>
      <c r="C2083" s="117" t="s">
        <v>4110</v>
      </c>
      <c r="D2083" s="117" t="s">
        <v>4112</v>
      </c>
      <c r="E2083" s="118" t="s">
        <v>7048</v>
      </c>
      <c r="F2083" s="117" t="s">
        <v>4110</v>
      </c>
      <c r="G2083" s="117" t="s">
        <v>6681</v>
      </c>
    </row>
    <row r="2084" spans="1:7" hidden="1">
      <c r="A2084" s="94"/>
      <c r="B2084" s="117" t="s">
        <v>4113</v>
      </c>
      <c r="C2084" s="117" t="s">
        <v>4110</v>
      </c>
      <c r="D2084" s="117" t="s">
        <v>4114</v>
      </c>
      <c r="E2084" s="118" t="s">
        <v>7048</v>
      </c>
      <c r="F2084" s="117" t="s">
        <v>4110</v>
      </c>
      <c r="G2084" s="117" t="s">
        <v>6681</v>
      </c>
    </row>
    <row r="2085" spans="1:7" hidden="1">
      <c r="A2085" s="94"/>
      <c r="B2085" s="117" t="s">
        <v>4115</v>
      </c>
      <c r="C2085" s="117" t="s">
        <v>4110</v>
      </c>
      <c r="D2085" s="117" t="s">
        <v>4116</v>
      </c>
      <c r="E2085" s="118" t="s">
        <v>7048</v>
      </c>
      <c r="F2085" s="117" t="s">
        <v>4110</v>
      </c>
      <c r="G2085" s="117" t="s">
        <v>6681</v>
      </c>
    </row>
    <row r="2086" spans="1:7" hidden="1">
      <c r="A2086" s="94"/>
      <c r="B2086" s="117" t="s">
        <v>4117</v>
      </c>
      <c r="C2086" s="117" t="s">
        <v>4110</v>
      </c>
      <c r="D2086" s="117" t="s">
        <v>4118</v>
      </c>
      <c r="E2086" s="118" t="s">
        <v>7048</v>
      </c>
      <c r="F2086" s="117" t="s">
        <v>4110</v>
      </c>
      <c r="G2086" s="117" t="s">
        <v>6681</v>
      </c>
    </row>
    <row r="2087" spans="1:7" hidden="1">
      <c r="A2087" s="94"/>
      <c r="B2087" s="117" t="s">
        <v>4119</v>
      </c>
      <c r="C2087" s="117" t="s">
        <v>4110</v>
      </c>
      <c r="D2087" s="117" t="s">
        <v>4120</v>
      </c>
      <c r="E2087" s="118" t="s">
        <v>7045</v>
      </c>
      <c r="F2087" s="117" t="s">
        <v>4110</v>
      </c>
      <c r="G2087" s="117" t="s">
        <v>6681</v>
      </c>
    </row>
    <row r="2088" spans="1:7" hidden="1">
      <c r="A2088" s="94"/>
      <c r="B2088" s="117" t="s">
        <v>4121</v>
      </c>
      <c r="C2088" s="117" t="s">
        <v>4110</v>
      </c>
      <c r="D2088" s="117" t="s">
        <v>4122</v>
      </c>
      <c r="E2088" s="118" t="s">
        <v>7048</v>
      </c>
      <c r="F2088" s="117" t="s">
        <v>4110</v>
      </c>
      <c r="G2088" s="117" t="s">
        <v>6681</v>
      </c>
    </row>
    <row r="2089" spans="1:7" hidden="1">
      <c r="A2089" s="94"/>
      <c r="B2089" s="117" t="s">
        <v>4123</v>
      </c>
      <c r="C2089" s="117" t="s">
        <v>4110</v>
      </c>
      <c r="D2089" s="117" t="s">
        <v>4124</v>
      </c>
      <c r="E2089" s="118" t="s">
        <v>7048</v>
      </c>
      <c r="F2089" s="117" t="s">
        <v>4110</v>
      </c>
      <c r="G2089" s="117" t="s">
        <v>6681</v>
      </c>
    </row>
    <row r="2090" spans="1:7" hidden="1">
      <c r="A2090" s="94"/>
      <c r="B2090" s="117" t="s">
        <v>4125</v>
      </c>
      <c r="C2090" s="117" t="s">
        <v>4110</v>
      </c>
      <c r="D2090" s="117" t="s">
        <v>4126</v>
      </c>
      <c r="E2090" s="118" t="s">
        <v>7048</v>
      </c>
      <c r="F2090" s="117" t="s">
        <v>4110</v>
      </c>
      <c r="G2090" s="117" t="s">
        <v>6681</v>
      </c>
    </row>
    <row r="2091" spans="1:7" hidden="1">
      <c r="A2091" s="94"/>
      <c r="B2091" s="117" t="s">
        <v>4127</v>
      </c>
      <c r="C2091" s="117" t="s">
        <v>4110</v>
      </c>
      <c r="D2091" s="117" t="s">
        <v>4128</v>
      </c>
      <c r="E2091" s="118" t="s">
        <v>7048</v>
      </c>
      <c r="F2091" s="117" t="s">
        <v>4110</v>
      </c>
      <c r="G2091" s="117" t="s">
        <v>6681</v>
      </c>
    </row>
    <row r="2092" spans="1:7" hidden="1">
      <c r="A2092" s="94"/>
      <c r="B2092" s="117" t="s">
        <v>4129</v>
      </c>
      <c r="C2092" s="117" t="s">
        <v>4110</v>
      </c>
      <c r="D2092" s="117" t="s">
        <v>4130</v>
      </c>
      <c r="E2092" s="118" t="s">
        <v>7048</v>
      </c>
      <c r="F2092" s="117" t="s">
        <v>4110</v>
      </c>
      <c r="G2092" s="117" t="s">
        <v>6681</v>
      </c>
    </row>
    <row r="2093" spans="1:7" hidden="1">
      <c r="A2093" s="94"/>
      <c r="B2093" s="117" t="s">
        <v>4131</v>
      </c>
      <c r="C2093" s="117" t="s">
        <v>4110</v>
      </c>
      <c r="D2093" s="117" t="s">
        <v>4132</v>
      </c>
      <c r="E2093" s="118" t="s">
        <v>7048</v>
      </c>
      <c r="F2093" s="117" t="s">
        <v>4110</v>
      </c>
      <c r="G2093" s="117" t="s">
        <v>6681</v>
      </c>
    </row>
    <row r="2094" spans="1:7" hidden="1">
      <c r="A2094" s="94"/>
      <c r="B2094" s="117" t="s">
        <v>4133</v>
      </c>
      <c r="C2094" s="117" t="s">
        <v>4110</v>
      </c>
      <c r="D2094" s="117" t="s">
        <v>4134</v>
      </c>
      <c r="E2094" s="118" t="s">
        <v>7045</v>
      </c>
      <c r="F2094" s="117" t="s">
        <v>4110</v>
      </c>
      <c r="G2094" s="117" t="s">
        <v>6681</v>
      </c>
    </row>
    <row r="2095" spans="1:7" hidden="1">
      <c r="A2095" s="94"/>
      <c r="B2095" s="117" t="s">
        <v>4135</v>
      </c>
      <c r="C2095" s="117" t="s">
        <v>4110</v>
      </c>
      <c r="D2095" s="117" t="s">
        <v>4136</v>
      </c>
      <c r="E2095" s="118" t="s">
        <v>7048</v>
      </c>
      <c r="F2095" s="117" t="s">
        <v>4110</v>
      </c>
      <c r="G2095" s="117" t="s">
        <v>6681</v>
      </c>
    </row>
    <row r="2096" spans="1:7" hidden="1">
      <c r="A2096" s="94"/>
      <c r="B2096" s="117" t="s">
        <v>4137</v>
      </c>
      <c r="C2096" s="117" t="s">
        <v>4110</v>
      </c>
      <c r="D2096" s="117" t="s">
        <v>4138</v>
      </c>
      <c r="E2096" s="118" t="s">
        <v>7048</v>
      </c>
      <c r="F2096" s="117" t="s">
        <v>4110</v>
      </c>
      <c r="G2096" s="117" t="s">
        <v>6681</v>
      </c>
    </row>
    <row r="2097" spans="1:7" hidden="1">
      <c r="A2097" s="94"/>
      <c r="B2097" s="117" t="s">
        <v>4139</v>
      </c>
      <c r="C2097" s="117" t="s">
        <v>4110</v>
      </c>
      <c r="D2097" s="117" t="s">
        <v>4140</v>
      </c>
      <c r="E2097" s="118" t="s">
        <v>7048</v>
      </c>
      <c r="F2097" s="117" t="s">
        <v>4110</v>
      </c>
      <c r="G2097" s="117" t="s">
        <v>6681</v>
      </c>
    </row>
    <row r="2098" spans="1:7" hidden="1">
      <c r="A2098" s="94"/>
      <c r="B2098" s="117" t="s">
        <v>4141</v>
      </c>
      <c r="C2098" s="117" t="s">
        <v>4110</v>
      </c>
      <c r="D2098" s="117" t="s">
        <v>4142</v>
      </c>
      <c r="E2098" s="118" t="s">
        <v>7045</v>
      </c>
      <c r="F2098" s="117" t="s">
        <v>4110</v>
      </c>
      <c r="G2098" s="117" t="s">
        <v>6681</v>
      </c>
    </row>
    <row r="2099" spans="1:7" hidden="1">
      <c r="A2099" s="94"/>
      <c r="B2099" s="117" t="s">
        <v>4143</v>
      </c>
      <c r="C2099" s="117" t="s">
        <v>4110</v>
      </c>
      <c r="D2099" s="117" t="s">
        <v>4144</v>
      </c>
      <c r="E2099" s="118" t="s">
        <v>7048</v>
      </c>
      <c r="F2099" s="117" t="s">
        <v>4110</v>
      </c>
      <c r="G2099" s="117" t="s">
        <v>6681</v>
      </c>
    </row>
    <row r="2100" spans="1:7" hidden="1">
      <c r="A2100" s="94"/>
      <c r="B2100" s="117" t="s">
        <v>4145</v>
      </c>
      <c r="C2100" s="117" t="s">
        <v>4110</v>
      </c>
      <c r="D2100" s="117" t="s">
        <v>4146</v>
      </c>
      <c r="E2100" s="118" t="s">
        <v>7048</v>
      </c>
      <c r="F2100" s="117" t="s">
        <v>4110</v>
      </c>
      <c r="G2100" s="117" t="s">
        <v>6681</v>
      </c>
    </row>
    <row r="2101" spans="1:7" hidden="1">
      <c r="A2101" s="94"/>
      <c r="B2101" s="117" t="s">
        <v>4147</v>
      </c>
      <c r="C2101" s="117" t="s">
        <v>4110</v>
      </c>
      <c r="D2101" s="117" t="s">
        <v>4148</v>
      </c>
      <c r="E2101" s="118" t="s">
        <v>7045</v>
      </c>
      <c r="F2101" s="117" t="s">
        <v>4110</v>
      </c>
      <c r="G2101" s="117" t="s">
        <v>6681</v>
      </c>
    </row>
    <row r="2102" spans="1:7" hidden="1">
      <c r="A2102" s="94"/>
      <c r="B2102" s="117" t="s">
        <v>4239</v>
      </c>
      <c r="C2102" s="117" t="s">
        <v>4186</v>
      </c>
      <c r="D2102" s="117" t="s">
        <v>7057</v>
      </c>
      <c r="E2102" s="118" t="s">
        <v>7058</v>
      </c>
      <c r="F2102" s="117" t="s">
        <v>4186</v>
      </c>
      <c r="G2102" s="117" t="s">
        <v>6692</v>
      </c>
    </row>
    <row r="2103" spans="1:7" hidden="1">
      <c r="A2103" s="94"/>
      <c r="B2103" s="117" t="s">
        <v>4240</v>
      </c>
      <c r="C2103" s="117" t="s">
        <v>4186</v>
      </c>
      <c r="D2103" s="117" t="s">
        <v>4241</v>
      </c>
      <c r="E2103" s="118" t="s">
        <v>7058</v>
      </c>
      <c r="F2103" s="117" t="s">
        <v>4186</v>
      </c>
      <c r="G2103" s="117" t="s">
        <v>6692</v>
      </c>
    </row>
    <row r="2104" spans="1:7" hidden="1">
      <c r="A2104" s="94"/>
      <c r="B2104" s="117" t="s">
        <v>4242</v>
      </c>
      <c r="C2104" s="117" t="s">
        <v>4186</v>
      </c>
      <c r="D2104" s="117" t="s">
        <v>4243</v>
      </c>
      <c r="E2104" s="118" t="s">
        <v>7058</v>
      </c>
      <c r="F2104" s="117" t="s">
        <v>4186</v>
      </c>
      <c r="G2104" s="117" t="s">
        <v>6692</v>
      </c>
    </row>
    <row r="2105" spans="1:7" hidden="1">
      <c r="A2105" s="94"/>
      <c r="B2105" s="117" t="s">
        <v>4244</v>
      </c>
      <c r="C2105" s="117" t="s">
        <v>4186</v>
      </c>
      <c r="D2105" s="117" t="s">
        <v>4245</v>
      </c>
      <c r="E2105" s="118" t="s">
        <v>7059</v>
      </c>
      <c r="F2105" s="117" t="s">
        <v>4186</v>
      </c>
      <c r="G2105" s="117" t="s">
        <v>6692</v>
      </c>
    </row>
    <row r="2106" spans="1:7" hidden="1">
      <c r="A2106" s="94"/>
      <c r="B2106" s="117" t="s">
        <v>4246</v>
      </c>
      <c r="C2106" s="117" t="s">
        <v>4186</v>
      </c>
      <c r="D2106" s="117" t="s">
        <v>7060</v>
      </c>
      <c r="E2106" s="118" t="s">
        <v>7059</v>
      </c>
      <c r="F2106" s="117" t="s">
        <v>4186</v>
      </c>
      <c r="G2106" s="117" t="s">
        <v>6692</v>
      </c>
    </row>
    <row r="2107" spans="1:7" hidden="1">
      <c r="A2107" s="94"/>
      <c r="B2107" s="117" t="s">
        <v>4247</v>
      </c>
      <c r="C2107" s="117" t="s">
        <v>4186</v>
      </c>
      <c r="D2107" s="117" t="s">
        <v>4248</v>
      </c>
      <c r="E2107" s="118" t="s">
        <v>7058</v>
      </c>
      <c r="F2107" s="117" t="s">
        <v>4186</v>
      </c>
      <c r="G2107" s="117" t="s">
        <v>6692</v>
      </c>
    </row>
    <row r="2108" spans="1:7" hidden="1">
      <c r="A2108" s="94"/>
      <c r="B2108" s="117" t="s">
        <v>4249</v>
      </c>
      <c r="C2108" s="117" t="s">
        <v>4186</v>
      </c>
      <c r="D2108" s="117" t="s">
        <v>4250</v>
      </c>
      <c r="E2108" s="118" t="s">
        <v>7058</v>
      </c>
      <c r="F2108" s="117" t="s">
        <v>4186</v>
      </c>
      <c r="G2108" s="117" t="s">
        <v>6692</v>
      </c>
    </row>
    <row r="2109" spans="1:7" hidden="1">
      <c r="A2109" s="94"/>
      <c r="B2109" s="117" t="s">
        <v>4251</v>
      </c>
      <c r="C2109" s="117" t="s">
        <v>4186</v>
      </c>
      <c r="D2109" s="117" t="s">
        <v>7061</v>
      </c>
      <c r="E2109" s="118" t="s">
        <v>7058</v>
      </c>
      <c r="F2109" s="117" t="s">
        <v>4186</v>
      </c>
      <c r="G2109" s="117" t="s">
        <v>6692</v>
      </c>
    </row>
    <row r="2110" spans="1:7" hidden="1">
      <c r="A2110" s="94"/>
      <c r="B2110" s="117" t="s">
        <v>4252</v>
      </c>
      <c r="C2110" s="117" t="s">
        <v>4186</v>
      </c>
      <c r="D2110" s="117" t="s">
        <v>4253</v>
      </c>
      <c r="E2110" s="118" t="s">
        <v>7058</v>
      </c>
      <c r="F2110" s="117" t="s">
        <v>4186</v>
      </c>
      <c r="G2110" s="117" t="s">
        <v>6692</v>
      </c>
    </row>
    <row r="2111" spans="1:7" hidden="1">
      <c r="A2111" s="94"/>
      <c r="B2111" s="117" t="s">
        <v>4254</v>
      </c>
      <c r="C2111" s="117" t="s">
        <v>4186</v>
      </c>
      <c r="D2111" s="117" t="s">
        <v>4255</v>
      </c>
      <c r="E2111" s="118" t="s">
        <v>7059</v>
      </c>
      <c r="F2111" s="117" t="s">
        <v>4186</v>
      </c>
      <c r="G2111" s="117" t="s">
        <v>6692</v>
      </c>
    </row>
    <row r="2112" spans="1:7" hidden="1">
      <c r="A2112" s="94"/>
      <c r="B2112" s="117" t="s">
        <v>4256</v>
      </c>
      <c r="C2112" s="117" t="s">
        <v>4186</v>
      </c>
      <c r="D2112" s="117" t="s">
        <v>4257</v>
      </c>
      <c r="E2112" s="118" t="s">
        <v>7059</v>
      </c>
      <c r="F2112" s="117" t="s">
        <v>4186</v>
      </c>
      <c r="G2112" s="117" t="s">
        <v>6692</v>
      </c>
    </row>
    <row r="2113" spans="1:7" hidden="1">
      <c r="A2113" s="94"/>
      <c r="B2113" s="117" t="s">
        <v>4258</v>
      </c>
      <c r="C2113" s="117" t="s">
        <v>4186</v>
      </c>
      <c r="D2113" s="117" t="s">
        <v>4259</v>
      </c>
      <c r="E2113" s="118" t="s">
        <v>7058</v>
      </c>
      <c r="F2113" s="117" t="s">
        <v>4186</v>
      </c>
      <c r="G2113" s="117" t="s">
        <v>6692</v>
      </c>
    </row>
    <row r="2114" spans="1:7" hidden="1">
      <c r="A2114" s="94"/>
      <c r="B2114" s="117" t="s">
        <v>4260</v>
      </c>
      <c r="C2114" s="117" t="s">
        <v>4186</v>
      </c>
      <c r="D2114" s="117" t="s">
        <v>4261</v>
      </c>
      <c r="E2114" s="118" t="s">
        <v>7058</v>
      </c>
      <c r="F2114" s="117" t="s">
        <v>4186</v>
      </c>
      <c r="G2114" s="117" t="s">
        <v>6692</v>
      </c>
    </row>
    <row r="2115" spans="1:7" hidden="1">
      <c r="A2115" s="94"/>
      <c r="B2115" s="117" t="s">
        <v>4262</v>
      </c>
      <c r="C2115" s="117" t="s">
        <v>4186</v>
      </c>
      <c r="D2115" s="117" t="s">
        <v>4263</v>
      </c>
      <c r="E2115" s="118" t="s">
        <v>7059</v>
      </c>
      <c r="F2115" s="117" t="s">
        <v>4186</v>
      </c>
      <c r="G2115" s="117" t="s">
        <v>6692</v>
      </c>
    </row>
    <row r="2116" spans="1:7" hidden="1">
      <c r="A2116" s="94"/>
      <c r="B2116" s="117" t="s">
        <v>4264</v>
      </c>
      <c r="C2116" s="117" t="s">
        <v>4186</v>
      </c>
      <c r="D2116" s="117" t="s">
        <v>4265</v>
      </c>
      <c r="E2116" s="118" t="s">
        <v>7058</v>
      </c>
      <c r="F2116" s="117" t="s">
        <v>4186</v>
      </c>
      <c r="G2116" s="117" t="s">
        <v>6692</v>
      </c>
    </row>
    <row r="2117" spans="1:7" hidden="1">
      <c r="A2117" s="94"/>
      <c r="B2117" s="117" t="s">
        <v>4266</v>
      </c>
      <c r="C2117" s="117" t="s">
        <v>4186</v>
      </c>
      <c r="D2117" s="117" t="s">
        <v>4267</v>
      </c>
      <c r="E2117" s="118" t="s">
        <v>7059</v>
      </c>
      <c r="F2117" s="117" t="s">
        <v>4186</v>
      </c>
      <c r="G2117" s="117" t="s">
        <v>6692</v>
      </c>
    </row>
    <row r="2118" spans="1:7" hidden="1">
      <c r="A2118" s="94"/>
      <c r="B2118" s="117" t="s">
        <v>4268</v>
      </c>
      <c r="C2118" s="117" t="s">
        <v>4186</v>
      </c>
      <c r="D2118" s="117" t="s">
        <v>4269</v>
      </c>
      <c r="E2118" s="118" t="s">
        <v>7059</v>
      </c>
      <c r="F2118" s="117" t="s">
        <v>4186</v>
      </c>
      <c r="G2118" s="117" t="s">
        <v>6692</v>
      </c>
    </row>
    <row r="2119" spans="1:7" hidden="1">
      <c r="A2119" s="94"/>
      <c r="B2119" s="117" t="s">
        <v>4270</v>
      </c>
      <c r="C2119" s="117" t="s">
        <v>4186</v>
      </c>
      <c r="D2119" s="117" t="s">
        <v>4271</v>
      </c>
      <c r="E2119" s="118" t="s">
        <v>7059</v>
      </c>
      <c r="F2119" s="117" t="s">
        <v>4186</v>
      </c>
      <c r="G2119" s="117" t="s">
        <v>6692</v>
      </c>
    </row>
    <row r="2120" spans="1:7" hidden="1">
      <c r="A2120" s="94"/>
      <c r="B2120" s="117" t="s">
        <v>4272</v>
      </c>
      <c r="C2120" s="117" t="s">
        <v>4186</v>
      </c>
      <c r="D2120" s="117" t="s">
        <v>4273</v>
      </c>
      <c r="E2120" s="118" t="s">
        <v>7059</v>
      </c>
      <c r="F2120" s="117" t="s">
        <v>4186</v>
      </c>
      <c r="G2120" s="117" t="s">
        <v>6692</v>
      </c>
    </row>
    <row r="2121" spans="1:7" hidden="1">
      <c r="A2121" s="94"/>
      <c r="B2121" s="117" t="s">
        <v>4274</v>
      </c>
      <c r="C2121" s="117" t="s">
        <v>4186</v>
      </c>
      <c r="D2121" s="117" t="s">
        <v>4275</v>
      </c>
      <c r="E2121" s="118" t="s">
        <v>7059</v>
      </c>
      <c r="F2121" s="117" t="s">
        <v>4186</v>
      </c>
      <c r="G2121" s="117" t="s">
        <v>6692</v>
      </c>
    </row>
    <row r="2122" spans="1:7" hidden="1">
      <c r="A2122" s="94"/>
      <c r="B2122" s="117" t="s">
        <v>4276</v>
      </c>
      <c r="C2122" s="117" t="s">
        <v>4186</v>
      </c>
      <c r="D2122" s="117" t="s">
        <v>4277</v>
      </c>
      <c r="E2122" s="118" t="s">
        <v>7059</v>
      </c>
      <c r="F2122" s="117" t="s">
        <v>4186</v>
      </c>
      <c r="G2122" s="117" t="s">
        <v>6692</v>
      </c>
    </row>
    <row r="2123" spans="1:7" hidden="1">
      <c r="A2123" s="94"/>
      <c r="B2123" s="117" t="s">
        <v>4278</v>
      </c>
      <c r="C2123" s="117" t="s">
        <v>4186</v>
      </c>
      <c r="D2123" s="117" t="s">
        <v>4279</v>
      </c>
      <c r="E2123" s="118" t="s">
        <v>7059</v>
      </c>
      <c r="F2123" s="117" t="s">
        <v>4186</v>
      </c>
      <c r="G2123" s="117" t="s">
        <v>6692</v>
      </c>
    </row>
    <row r="2124" spans="1:7" hidden="1">
      <c r="A2124" s="94"/>
      <c r="B2124" s="117" t="s">
        <v>4280</v>
      </c>
      <c r="C2124" s="117" t="s">
        <v>4186</v>
      </c>
      <c r="D2124" s="117" t="s">
        <v>7062</v>
      </c>
      <c r="E2124" s="118" t="s">
        <v>7059</v>
      </c>
      <c r="F2124" s="117" t="s">
        <v>4186</v>
      </c>
      <c r="G2124" s="117" t="s">
        <v>6692</v>
      </c>
    </row>
    <row r="2125" spans="1:7" hidden="1">
      <c r="A2125" s="94"/>
      <c r="B2125" s="117" t="s">
        <v>4281</v>
      </c>
      <c r="C2125" s="117" t="s">
        <v>4186</v>
      </c>
      <c r="D2125" s="117" t="s">
        <v>7063</v>
      </c>
      <c r="E2125" s="118" t="s">
        <v>7058</v>
      </c>
      <c r="F2125" s="117" t="s">
        <v>4186</v>
      </c>
      <c r="G2125" s="117" t="s">
        <v>6692</v>
      </c>
    </row>
    <row r="2126" spans="1:7" hidden="1">
      <c r="A2126" s="94"/>
      <c r="B2126" s="117" t="s">
        <v>4282</v>
      </c>
      <c r="C2126" s="117" t="s">
        <v>4186</v>
      </c>
      <c r="D2126" s="117" t="s">
        <v>7064</v>
      </c>
      <c r="E2126" s="118" t="s">
        <v>7058</v>
      </c>
      <c r="F2126" s="117" t="s">
        <v>4186</v>
      </c>
      <c r="G2126" s="117" t="s">
        <v>6692</v>
      </c>
    </row>
    <row r="2127" spans="1:7" hidden="1">
      <c r="A2127" s="94"/>
      <c r="B2127" s="117" t="s">
        <v>4283</v>
      </c>
      <c r="C2127" s="117" t="s">
        <v>4186</v>
      </c>
      <c r="D2127" s="117" t="s">
        <v>7065</v>
      </c>
      <c r="E2127" s="118" t="s">
        <v>7058</v>
      </c>
      <c r="F2127" s="117" t="s">
        <v>4186</v>
      </c>
      <c r="G2127" s="117" t="s">
        <v>6692</v>
      </c>
    </row>
    <row r="2128" spans="1:7" hidden="1">
      <c r="A2128" s="94"/>
      <c r="B2128" s="117" t="s">
        <v>4185</v>
      </c>
      <c r="C2128" s="117" t="s">
        <v>4186</v>
      </c>
      <c r="D2128" s="117" t="s">
        <v>4186</v>
      </c>
      <c r="E2128" s="118" t="s">
        <v>7059</v>
      </c>
      <c r="F2128" s="117" t="s">
        <v>4186</v>
      </c>
      <c r="G2128" s="117" t="s">
        <v>6679</v>
      </c>
    </row>
    <row r="2129" spans="1:7" hidden="1">
      <c r="A2129" s="94"/>
      <c r="B2129" s="117" t="s">
        <v>4187</v>
      </c>
      <c r="C2129" s="117" t="s">
        <v>4186</v>
      </c>
      <c r="D2129" s="117" t="s">
        <v>4188</v>
      </c>
      <c r="E2129" s="118" t="s">
        <v>7058</v>
      </c>
      <c r="F2129" s="117" t="s">
        <v>4186</v>
      </c>
      <c r="G2129" s="117" t="s">
        <v>6679</v>
      </c>
    </row>
    <row r="2130" spans="1:7" hidden="1">
      <c r="A2130" s="94"/>
      <c r="B2130" s="117" t="s">
        <v>4189</v>
      </c>
      <c r="C2130" s="117" t="s">
        <v>4186</v>
      </c>
      <c r="D2130" s="117" t="s">
        <v>4190</v>
      </c>
      <c r="E2130" s="118" t="s">
        <v>7058</v>
      </c>
      <c r="F2130" s="117" t="s">
        <v>4186</v>
      </c>
      <c r="G2130" s="117" t="s">
        <v>6681</v>
      </c>
    </row>
    <row r="2131" spans="1:7" hidden="1">
      <c r="A2131" s="94"/>
      <c r="B2131" s="117" t="s">
        <v>4191</v>
      </c>
      <c r="C2131" s="117" t="s">
        <v>4186</v>
      </c>
      <c r="D2131" s="117" t="s">
        <v>4192</v>
      </c>
      <c r="E2131" s="118" t="s">
        <v>7058</v>
      </c>
      <c r="F2131" s="117" t="s">
        <v>4186</v>
      </c>
      <c r="G2131" s="117" t="s">
        <v>6681</v>
      </c>
    </row>
    <row r="2132" spans="1:7" hidden="1">
      <c r="A2132" s="94"/>
      <c r="B2132" s="117" t="s">
        <v>4193</v>
      </c>
      <c r="C2132" s="117" t="s">
        <v>4186</v>
      </c>
      <c r="D2132" s="117" t="s">
        <v>4194</v>
      </c>
      <c r="E2132" s="118" t="s">
        <v>7059</v>
      </c>
      <c r="F2132" s="117" t="s">
        <v>4186</v>
      </c>
      <c r="G2132" s="117" t="s">
        <v>6681</v>
      </c>
    </row>
    <row r="2133" spans="1:7" hidden="1">
      <c r="A2133" s="94"/>
      <c r="B2133" s="117" t="s">
        <v>4195</v>
      </c>
      <c r="C2133" s="117" t="s">
        <v>4186</v>
      </c>
      <c r="D2133" s="117" t="s">
        <v>4196</v>
      </c>
      <c r="E2133" s="118" t="s">
        <v>7058</v>
      </c>
      <c r="F2133" s="117" t="s">
        <v>4186</v>
      </c>
      <c r="G2133" s="117" t="s">
        <v>6681</v>
      </c>
    </row>
    <row r="2134" spans="1:7" hidden="1">
      <c r="A2134" s="94"/>
      <c r="B2134" s="117" t="s">
        <v>4197</v>
      </c>
      <c r="C2134" s="117" t="s">
        <v>4186</v>
      </c>
      <c r="D2134" s="117" t="s">
        <v>4198</v>
      </c>
      <c r="E2134" s="118" t="s">
        <v>7059</v>
      </c>
      <c r="F2134" s="117" t="s">
        <v>4186</v>
      </c>
      <c r="G2134" s="117" t="s">
        <v>6681</v>
      </c>
    </row>
    <row r="2135" spans="1:7" hidden="1">
      <c r="A2135" s="94"/>
      <c r="B2135" s="117" t="s">
        <v>4199</v>
      </c>
      <c r="C2135" s="117" t="s">
        <v>4186</v>
      </c>
      <c r="D2135" s="117" t="s">
        <v>4200</v>
      </c>
      <c r="E2135" s="118" t="s">
        <v>7058</v>
      </c>
      <c r="F2135" s="117" t="s">
        <v>4186</v>
      </c>
      <c r="G2135" s="117" t="s">
        <v>6681</v>
      </c>
    </row>
    <row r="2136" spans="1:7" hidden="1">
      <c r="A2136" s="94"/>
      <c r="B2136" s="117" t="s">
        <v>4201</v>
      </c>
      <c r="C2136" s="117" t="s">
        <v>4186</v>
      </c>
      <c r="D2136" s="117" t="s">
        <v>4202</v>
      </c>
      <c r="E2136" s="118" t="s">
        <v>7059</v>
      </c>
      <c r="F2136" s="117" t="s">
        <v>4186</v>
      </c>
      <c r="G2136" s="117" t="s">
        <v>6681</v>
      </c>
    </row>
    <row r="2137" spans="1:7" hidden="1">
      <c r="A2137" s="94"/>
      <c r="B2137" s="117" t="s">
        <v>4203</v>
      </c>
      <c r="C2137" s="117" t="s">
        <v>4186</v>
      </c>
      <c r="D2137" s="117" t="s">
        <v>4204</v>
      </c>
      <c r="E2137" s="118" t="s">
        <v>7059</v>
      </c>
      <c r="F2137" s="117" t="s">
        <v>4186</v>
      </c>
      <c r="G2137" s="117" t="s">
        <v>6681</v>
      </c>
    </row>
    <row r="2138" spans="1:7" hidden="1">
      <c r="A2138" s="94"/>
      <c r="B2138" s="117" t="s">
        <v>4205</v>
      </c>
      <c r="C2138" s="117" t="s">
        <v>4186</v>
      </c>
      <c r="D2138" s="117" t="s">
        <v>4206</v>
      </c>
      <c r="E2138" s="118" t="s">
        <v>7058</v>
      </c>
      <c r="F2138" s="117" t="s">
        <v>4186</v>
      </c>
      <c r="G2138" s="117" t="s">
        <v>6681</v>
      </c>
    </row>
    <row r="2139" spans="1:7" hidden="1">
      <c r="A2139" s="94"/>
      <c r="B2139" s="117" t="s">
        <v>4207</v>
      </c>
      <c r="C2139" s="117" t="s">
        <v>4186</v>
      </c>
      <c r="D2139" s="117" t="s">
        <v>4208</v>
      </c>
      <c r="E2139" s="118" t="s">
        <v>7059</v>
      </c>
      <c r="F2139" s="117" t="s">
        <v>4186</v>
      </c>
      <c r="G2139" s="117" t="s">
        <v>6681</v>
      </c>
    </row>
    <row r="2140" spans="1:7" hidden="1">
      <c r="A2140" s="94"/>
      <c r="B2140" s="117" t="s">
        <v>4209</v>
      </c>
      <c r="C2140" s="117" t="s">
        <v>4186</v>
      </c>
      <c r="D2140" s="117" t="s">
        <v>4210</v>
      </c>
      <c r="E2140" s="118" t="s">
        <v>7059</v>
      </c>
      <c r="F2140" s="117" t="s">
        <v>4186</v>
      </c>
      <c r="G2140" s="117" t="s">
        <v>6681</v>
      </c>
    </row>
    <row r="2141" spans="1:7" hidden="1">
      <c r="A2141" s="94"/>
      <c r="B2141" s="117" t="s">
        <v>4211</v>
      </c>
      <c r="C2141" s="117" t="s">
        <v>4186</v>
      </c>
      <c r="D2141" s="117" t="s">
        <v>4212</v>
      </c>
      <c r="E2141" s="118" t="s">
        <v>7058</v>
      </c>
      <c r="F2141" s="117" t="s">
        <v>4186</v>
      </c>
      <c r="G2141" s="117" t="s">
        <v>6681</v>
      </c>
    </row>
    <row r="2142" spans="1:7" hidden="1">
      <c r="A2142" s="94"/>
      <c r="B2142" s="117" t="s">
        <v>4213</v>
      </c>
      <c r="C2142" s="117" t="s">
        <v>4186</v>
      </c>
      <c r="D2142" s="117" t="s">
        <v>4214</v>
      </c>
      <c r="E2142" s="118" t="s">
        <v>7058</v>
      </c>
      <c r="F2142" s="117" t="s">
        <v>4186</v>
      </c>
      <c r="G2142" s="117" t="s">
        <v>6681</v>
      </c>
    </row>
    <row r="2143" spans="1:7" hidden="1">
      <c r="A2143" s="94"/>
      <c r="B2143" s="117" t="s">
        <v>4215</v>
      </c>
      <c r="C2143" s="117" t="s">
        <v>4186</v>
      </c>
      <c r="D2143" s="117" t="s">
        <v>4216</v>
      </c>
      <c r="E2143" s="118" t="s">
        <v>7059</v>
      </c>
      <c r="F2143" s="117" t="s">
        <v>4186</v>
      </c>
      <c r="G2143" s="117" t="s">
        <v>6681</v>
      </c>
    </row>
    <row r="2144" spans="1:7" hidden="1">
      <c r="A2144" s="94"/>
      <c r="B2144" s="117" t="s">
        <v>4217</v>
      </c>
      <c r="C2144" s="117" t="s">
        <v>4186</v>
      </c>
      <c r="D2144" s="117" t="s">
        <v>4218</v>
      </c>
      <c r="E2144" s="118" t="s">
        <v>7058</v>
      </c>
      <c r="F2144" s="117" t="s">
        <v>4186</v>
      </c>
      <c r="G2144" s="117" t="s">
        <v>6681</v>
      </c>
    </row>
    <row r="2145" spans="1:7" hidden="1">
      <c r="A2145" s="94"/>
      <c r="B2145" s="117" t="s">
        <v>4219</v>
      </c>
      <c r="C2145" s="117" t="s">
        <v>4186</v>
      </c>
      <c r="D2145" s="117" t="s">
        <v>4220</v>
      </c>
      <c r="E2145" s="118" t="s">
        <v>7059</v>
      </c>
      <c r="F2145" s="117" t="s">
        <v>4186</v>
      </c>
      <c r="G2145" s="117" t="s">
        <v>6681</v>
      </c>
    </row>
    <row r="2146" spans="1:7" hidden="1">
      <c r="A2146" s="94"/>
      <c r="B2146" s="117" t="s">
        <v>4221</v>
      </c>
      <c r="C2146" s="117" t="s">
        <v>4186</v>
      </c>
      <c r="D2146" s="117" t="s">
        <v>4222</v>
      </c>
      <c r="E2146" s="118" t="s">
        <v>7058</v>
      </c>
      <c r="F2146" s="117" t="s">
        <v>4186</v>
      </c>
      <c r="G2146" s="117" t="s">
        <v>6681</v>
      </c>
    </row>
    <row r="2147" spans="1:7" hidden="1">
      <c r="A2147" s="94"/>
      <c r="B2147" s="117" t="s">
        <v>4223</v>
      </c>
      <c r="C2147" s="117" t="s">
        <v>4186</v>
      </c>
      <c r="D2147" s="117" t="s">
        <v>4224</v>
      </c>
      <c r="E2147" s="118" t="s">
        <v>7058</v>
      </c>
      <c r="F2147" s="117" t="s">
        <v>4186</v>
      </c>
      <c r="G2147" s="117" t="s">
        <v>6681</v>
      </c>
    </row>
    <row r="2148" spans="1:7" hidden="1">
      <c r="A2148" s="94"/>
      <c r="B2148" s="117" t="s">
        <v>4225</v>
      </c>
      <c r="C2148" s="117" t="s">
        <v>4186</v>
      </c>
      <c r="D2148" s="117" t="s">
        <v>4226</v>
      </c>
      <c r="E2148" s="118" t="s">
        <v>7058</v>
      </c>
      <c r="F2148" s="117" t="s">
        <v>4186</v>
      </c>
      <c r="G2148" s="117" t="s">
        <v>6681</v>
      </c>
    </row>
    <row r="2149" spans="1:7" hidden="1">
      <c r="A2149" s="94"/>
      <c r="B2149" s="117" t="s">
        <v>4227</v>
      </c>
      <c r="C2149" s="117" t="s">
        <v>4186</v>
      </c>
      <c r="D2149" s="117" t="s">
        <v>4228</v>
      </c>
      <c r="E2149" s="118" t="s">
        <v>7058</v>
      </c>
      <c r="F2149" s="117" t="s">
        <v>4186</v>
      </c>
      <c r="G2149" s="117" t="s">
        <v>6681</v>
      </c>
    </row>
    <row r="2150" spans="1:7" hidden="1">
      <c r="A2150" s="94"/>
      <c r="B2150" s="117" t="s">
        <v>4229</v>
      </c>
      <c r="C2150" s="117" t="s">
        <v>4186</v>
      </c>
      <c r="D2150" s="117" t="s">
        <v>4230</v>
      </c>
      <c r="E2150" s="118" t="s">
        <v>7058</v>
      </c>
      <c r="F2150" s="117" t="s">
        <v>4186</v>
      </c>
      <c r="G2150" s="117" t="s">
        <v>6681</v>
      </c>
    </row>
    <row r="2151" spans="1:7" hidden="1">
      <c r="A2151" s="94"/>
      <c r="B2151" s="117" t="s">
        <v>4231</v>
      </c>
      <c r="C2151" s="117" t="s">
        <v>4186</v>
      </c>
      <c r="D2151" s="117" t="s">
        <v>4232</v>
      </c>
      <c r="E2151" s="118" t="s">
        <v>7058</v>
      </c>
      <c r="F2151" s="117" t="s">
        <v>4186</v>
      </c>
      <c r="G2151" s="117" t="s">
        <v>6681</v>
      </c>
    </row>
    <row r="2152" spans="1:7" hidden="1">
      <c r="A2152" s="94"/>
      <c r="B2152" s="117" t="s">
        <v>4233</v>
      </c>
      <c r="C2152" s="117" t="s">
        <v>4186</v>
      </c>
      <c r="D2152" s="117" t="s">
        <v>4234</v>
      </c>
      <c r="E2152" s="118" t="s">
        <v>7059</v>
      </c>
      <c r="F2152" s="117" t="s">
        <v>4186</v>
      </c>
      <c r="G2152" s="117" t="s">
        <v>6681</v>
      </c>
    </row>
    <row r="2153" spans="1:7" hidden="1">
      <c r="A2153" s="94"/>
      <c r="B2153" s="117" t="s">
        <v>4235</v>
      </c>
      <c r="C2153" s="117" t="s">
        <v>4186</v>
      </c>
      <c r="D2153" s="117" t="s">
        <v>4236</v>
      </c>
      <c r="E2153" s="118" t="s">
        <v>7058</v>
      </c>
      <c r="F2153" s="117" t="s">
        <v>4186</v>
      </c>
      <c r="G2153" s="117" t="s">
        <v>6681</v>
      </c>
    </row>
    <row r="2154" spans="1:7" hidden="1">
      <c r="A2154" s="94"/>
      <c r="B2154" s="117" t="s">
        <v>4237</v>
      </c>
      <c r="C2154" s="117" t="s">
        <v>4186</v>
      </c>
      <c r="D2154" s="117" t="s">
        <v>4238</v>
      </c>
      <c r="E2154" s="118" t="s">
        <v>7058</v>
      </c>
      <c r="F2154" s="117" t="s">
        <v>4186</v>
      </c>
      <c r="G2154" s="117" t="s">
        <v>6681</v>
      </c>
    </row>
    <row r="2155" spans="1:7" hidden="1">
      <c r="A2155" s="94"/>
      <c r="B2155" s="117" t="s">
        <v>4372</v>
      </c>
      <c r="C2155" s="117" t="s">
        <v>4285</v>
      </c>
      <c r="D2155" s="117" t="s">
        <v>4373</v>
      </c>
      <c r="E2155" s="118" t="s">
        <v>7066</v>
      </c>
      <c r="F2155" s="117" t="s">
        <v>4285</v>
      </c>
      <c r="G2155" s="117" t="s">
        <v>6692</v>
      </c>
    </row>
    <row r="2156" spans="1:7" hidden="1">
      <c r="A2156" s="94"/>
      <c r="B2156" s="117" t="s">
        <v>4374</v>
      </c>
      <c r="C2156" s="117" t="s">
        <v>4285</v>
      </c>
      <c r="D2156" s="117" t="s">
        <v>4375</v>
      </c>
      <c r="E2156" s="118" t="s">
        <v>7067</v>
      </c>
      <c r="F2156" s="117" t="s">
        <v>4285</v>
      </c>
      <c r="G2156" s="117" t="s">
        <v>6692</v>
      </c>
    </row>
    <row r="2157" spans="1:7" hidden="1">
      <c r="A2157" s="94"/>
      <c r="B2157" s="117" t="s">
        <v>4376</v>
      </c>
      <c r="C2157" s="117" t="s">
        <v>4285</v>
      </c>
      <c r="D2157" s="117" t="s">
        <v>4377</v>
      </c>
      <c r="E2157" s="118" t="s">
        <v>7066</v>
      </c>
      <c r="F2157" s="117" t="s">
        <v>4285</v>
      </c>
      <c r="G2157" s="117" t="s">
        <v>6692</v>
      </c>
    </row>
    <row r="2158" spans="1:7" hidden="1">
      <c r="A2158" s="94"/>
      <c r="B2158" s="117" t="s">
        <v>4378</v>
      </c>
      <c r="C2158" s="117" t="s">
        <v>4285</v>
      </c>
      <c r="D2158" s="117" t="s">
        <v>4379</v>
      </c>
      <c r="E2158" s="118" t="s">
        <v>7066</v>
      </c>
      <c r="F2158" s="117" t="s">
        <v>4285</v>
      </c>
      <c r="G2158" s="117" t="s">
        <v>6692</v>
      </c>
    </row>
    <row r="2159" spans="1:7" hidden="1">
      <c r="A2159" s="94"/>
      <c r="B2159" s="117" t="s">
        <v>4380</v>
      </c>
      <c r="C2159" s="117" t="s">
        <v>4285</v>
      </c>
      <c r="D2159" s="117" t="s">
        <v>4381</v>
      </c>
      <c r="E2159" s="118" t="s">
        <v>7066</v>
      </c>
      <c r="F2159" s="117" t="s">
        <v>4285</v>
      </c>
      <c r="G2159" s="117" t="s">
        <v>6692</v>
      </c>
    </row>
    <row r="2160" spans="1:7" hidden="1">
      <c r="A2160" s="94"/>
      <c r="B2160" s="117" t="s">
        <v>4382</v>
      </c>
      <c r="C2160" s="117" t="s">
        <v>4285</v>
      </c>
      <c r="D2160" s="117" t="s">
        <v>4383</v>
      </c>
      <c r="E2160" s="118" t="s">
        <v>7067</v>
      </c>
      <c r="F2160" s="117" t="s">
        <v>4285</v>
      </c>
      <c r="G2160" s="117" t="s">
        <v>6692</v>
      </c>
    </row>
    <row r="2161" spans="1:7" hidden="1">
      <c r="A2161" s="94"/>
      <c r="B2161" s="117" t="s">
        <v>4384</v>
      </c>
      <c r="C2161" s="117" t="s">
        <v>4285</v>
      </c>
      <c r="D2161" s="117" t="s">
        <v>4385</v>
      </c>
      <c r="E2161" s="118" t="s">
        <v>7066</v>
      </c>
      <c r="F2161" s="117" t="s">
        <v>4285</v>
      </c>
      <c r="G2161" s="117" t="s">
        <v>6692</v>
      </c>
    </row>
    <row r="2162" spans="1:7" hidden="1">
      <c r="A2162" s="94"/>
      <c r="B2162" s="117" t="s">
        <v>4386</v>
      </c>
      <c r="C2162" s="117" t="s">
        <v>4285</v>
      </c>
      <c r="D2162" s="117" t="s">
        <v>4387</v>
      </c>
      <c r="E2162" s="118" t="s">
        <v>7066</v>
      </c>
      <c r="F2162" s="117" t="s">
        <v>4285</v>
      </c>
      <c r="G2162" s="117" t="s">
        <v>6692</v>
      </c>
    </row>
    <row r="2163" spans="1:7" hidden="1">
      <c r="A2163" s="94"/>
      <c r="B2163" s="117" t="s">
        <v>4388</v>
      </c>
      <c r="C2163" s="117" t="s">
        <v>4285</v>
      </c>
      <c r="D2163" s="117" t="s">
        <v>4389</v>
      </c>
      <c r="E2163" s="118" t="s">
        <v>7067</v>
      </c>
      <c r="F2163" s="117" t="s">
        <v>4285</v>
      </c>
      <c r="G2163" s="117" t="s">
        <v>6692</v>
      </c>
    </row>
    <row r="2164" spans="1:7" hidden="1">
      <c r="A2164" s="94"/>
      <c r="B2164" s="117" t="s">
        <v>4390</v>
      </c>
      <c r="C2164" s="117" t="s">
        <v>4285</v>
      </c>
      <c r="D2164" s="117" t="s">
        <v>4391</v>
      </c>
      <c r="E2164" s="118" t="s">
        <v>7067</v>
      </c>
      <c r="F2164" s="117" t="s">
        <v>4285</v>
      </c>
      <c r="G2164" s="117" t="s">
        <v>6692</v>
      </c>
    </row>
    <row r="2165" spans="1:7" hidden="1">
      <c r="A2165" s="94"/>
      <c r="B2165" s="117" t="s">
        <v>4392</v>
      </c>
      <c r="C2165" s="117" t="s">
        <v>4285</v>
      </c>
      <c r="D2165" s="117" t="s">
        <v>4393</v>
      </c>
      <c r="E2165" s="118" t="s">
        <v>7066</v>
      </c>
      <c r="F2165" s="117" t="s">
        <v>4285</v>
      </c>
      <c r="G2165" s="117" t="s">
        <v>6692</v>
      </c>
    </row>
    <row r="2166" spans="1:7" hidden="1">
      <c r="A2166" s="94"/>
      <c r="B2166" s="117" t="s">
        <v>4394</v>
      </c>
      <c r="C2166" s="117" t="s">
        <v>4285</v>
      </c>
      <c r="D2166" s="117" t="s">
        <v>4395</v>
      </c>
      <c r="E2166" s="118" t="s">
        <v>7066</v>
      </c>
      <c r="F2166" s="117" t="s">
        <v>4285</v>
      </c>
      <c r="G2166" s="117" t="s">
        <v>6692</v>
      </c>
    </row>
    <row r="2167" spans="1:7" hidden="1">
      <c r="A2167" s="94"/>
      <c r="B2167" s="117" t="s">
        <v>4396</v>
      </c>
      <c r="C2167" s="117" t="s">
        <v>4285</v>
      </c>
      <c r="D2167" s="117" t="s">
        <v>4397</v>
      </c>
      <c r="E2167" s="118" t="s">
        <v>7066</v>
      </c>
      <c r="F2167" s="117" t="s">
        <v>4285</v>
      </c>
      <c r="G2167" s="117" t="s">
        <v>6692</v>
      </c>
    </row>
    <row r="2168" spans="1:7" hidden="1">
      <c r="A2168" s="94"/>
      <c r="B2168" s="117" t="s">
        <v>4398</v>
      </c>
      <c r="C2168" s="117" t="s">
        <v>4285</v>
      </c>
      <c r="D2168" s="117" t="s">
        <v>4399</v>
      </c>
      <c r="E2168" s="118" t="s">
        <v>7067</v>
      </c>
      <c r="F2168" s="117" t="s">
        <v>4285</v>
      </c>
      <c r="G2168" s="117" t="s">
        <v>6692</v>
      </c>
    </row>
    <row r="2169" spans="1:7" hidden="1">
      <c r="A2169" s="94"/>
      <c r="B2169" s="117" t="s">
        <v>4400</v>
      </c>
      <c r="C2169" s="117" t="s">
        <v>4285</v>
      </c>
      <c r="D2169" s="117" t="s">
        <v>4401</v>
      </c>
      <c r="E2169" s="118" t="s">
        <v>7066</v>
      </c>
      <c r="F2169" s="117" t="s">
        <v>4285</v>
      </c>
      <c r="G2169" s="117" t="s">
        <v>6692</v>
      </c>
    </row>
    <row r="2170" spans="1:7" hidden="1">
      <c r="A2170" s="94"/>
      <c r="B2170" s="117" t="s">
        <v>4402</v>
      </c>
      <c r="C2170" s="117" t="s">
        <v>4285</v>
      </c>
      <c r="D2170" s="117" t="s">
        <v>4403</v>
      </c>
      <c r="E2170" s="118" t="s">
        <v>7066</v>
      </c>
      <c r="F2170" s="117" t="s">
        <v>4285</v>
      </c>
      <c r="G2170" s="117" t="s">
        <v>6692</v>
      </c>
    </row>
    <row r="2171" spans="1:7" hidden="1">
      <c r="A2171" s="94"/>
      <c r="B2171" s="117" t="s">
        <v>4404</v>
      </c>
      <c r="C2171" s="117" t="s">
        <v>4285</v>
      </c>
      <c r="D2171" s="117" t="s">
        <v>4405</v>
      </c>
      <c r="E2171" s="118" t="s">
        <v>7066</v>
      </c>
      <c r="F2171" s="117" t="s">
        <v>4285</v>
      </c>
      <c r="G2171" s="117" t="s">
        <v>6692</v>
      </c>
    </row>
    <row r="2172" spans="1:7" hidden="1">
      <c r="A2172" s="94"/>
      <c r="B2172" s="117" t="s">
        <v>4406</v>
      </c>
      <c r="C2172" s="117" t="s">
        <v>4285</v>
      </c>
      <c r="D2172" s="117" t="s">
        <v>4407</v>
      </c>
      <c r="E2172" s="118" t="s">
        <v>7066</v>
      </c>
      <c r="F2172" s="117" t="s">
        <v>4285</v>
      </c>
      <c r="G2172" s="117" t="s">
        <v>6692</v>
      </c>
    </row>
    <row r="2173" spans="1:7" hidden="1">
      <c r="A2173" s="94"/>
      <c r="B2173" s="117" t="s">
        <v>4408</v>
      </c>
      <c r="C2173" s="117" t="s">
        <v>4285</v>
      </c>
      <c r="D2173" s="117" t="s">
        <v>4409</v>
      </c>
      <c r="E2173" s="118" t="s">
        <v>7067</v>
      </c>
      <c r="F2173" s="117" t="s">
        <v>4285</v>
      </c>
      <c r="G2173" s="117" t="s">
        <v>6692</v>
      </c>
    </row>
    <row r="2174" spans="1:7" hidden="1">
      <c r="A2174" s="94"/>
      <c r="B2174" s="117" t="s">
        <v>4410</v>
      </c>
      <c r="C2174" s="117" t="s">
        <v>4285</v>
      </c>
      <c r="D2174" s="117" t="s">
        <v>7068</v>
      </c>
      <c r="E2174" s="118" t="s">
        <v>7067</v>
      </c>
      <c r="F2174" s="117" t="s">
        <v>4285</v>
      </c>
      <c r="G2174" s="117" t="s">
        <v>6692</v>
      </c>
    </row>
    <row r="2175" spans="1:7" hidden="1">
      <c r="A2175" s="94"/>
      <c r="B2175" s="117" t="s">
        <v>4411</v>
      </c>
      <c r="C2175" s="117" t="s">
        <v>4285</v>
      </c>
      <c r="D2175" s="117" t="s">
        <v>4412</v>
      </c>
      <c r="E2175" s="118" t="s">
        <v>7067</v>
      </c>
      <c r="F2175" s="117" t="s">
        <v>4285</v>
      </c>
      <c r="G2175" s="117" t="s">
        <v>6692</v>
      </c>
    </row>
    <row r="2176" spans="1:7" hidden="1">
      <c r="A2176" s="94"/>
      <c r="B2176" s="117" t="s">
        <v>4413</v>
      </c>
      <c r="C2176" s="117" t="s">
        <v>4285</v>
      </c>
      <c r="D2176" s="117" t="s">
        <v>7069</v>
      </c>
      <c r="E2176" s="118" t="s">
        <v>7067</v>
      </c>
      <c r="F2176" s="117" t="s">
        <v>4285</v>
      </c>
      <c r="G2176" s="117" t="s">
        <v>6692</v>
      </c>
    </row>
    <row r="2177" spans="1:7" hidden="1">
      <c r="A2177" s="94"/>
      <c r="B2177" s="117" t="s">
        <v>4414</v>
      </c>
      <c r="C2177" s="117" t="s">
        <v>4285</v>
      </c>
      <c r="D2177" s="117" t="s">
        <v>4415</v>
      </c>
      <c r="E2177" s="118" t="s">
        <v>7067</v>
      </c>
      <c r="F2177" s="117" t="s">
        <v>4285</v>
      </c>
      <c r="G2177" s="117" t="s">
        <v>6692</v>
      </c>
    </row>
    <row r="2178" spans="1:7" hidden="1">
      <c r="A2178" s="94"/>
      <c r="B2178" s="117" t="s">
        <v>4416</v>
      </c>
      <c r="C2178" s="117" t="s">
        <v>4285</v>
      </c>
      <c r="D2178" s="117" t="s">
        <v>4417</v>
      </c>
      <c r="E2178" s="118" t="s">
        <v>7066</v>
      </c>
      <c r="F2178" s="117" t="s">
        <v>4285</v>
      </c>
      <c r="G2178" s="117" t="s">
        <v>6692</v>
      </c>
    </row>
    <row r="2179" spans="1:7" hidden="1">
      <c r="A2179" s="94"/>
      <c r="B2179" s="117" t="s">
        <v>4418</v>
      </c>
      <c r="C2179" s="117" t="s">
        <v>4285</v>
      </c>
      <c r="D2179" s="117" t="s">
        <v>4419</v>
      </c>
      <c r="E2179" s="118" t="s">
        <v>7066</v>
      </c>
      <c r="F2179" s="117" t="s">
        <v>4285</v>
      </c>
      <c r="G2179" s="117" t="s">
        <v>6692</v>
      </c>
    </row>
    <row r="2180" spans="1:7" hidden="1">
      <c r="A2180" s="94"/>
      <c r="B2180" s="117" t="s">
        <v>4420</v>
      </c>
      <c r="C2180" s="117" t="s">
        <v>4285</v>
      </c>
      <c r="D2180" s="117" t="s">
        <v>7070</v>
      </c>
      <c r="E2180" s="118" t="s">
        <v>7066</v>
      </c>
      <c r="F2180" s="117" t="s">
        <v>4285</v>
      </c>
      <c r="G2180" s="117" t="s">
        <v>6692</v>
      </c>
    </row>
    <row r="2181" spans="1:7" hidden="1">
      <c r="A2181" s="94"/>
      <c r="B2181" s="117" t="s">
        <v>4421</v>
      </c>
      <c r="C2181" s="117" t="s">
        <v>4285</v>
      </c>
      <c r="D2181" s="117" t="s">
        <v>7071</v>
      </c>
      <c r="E2181" s="118" t="s">
        <v>7067</v>
      </c>
      <c r="F2181" s="117" t="s">
        <v>4285</v>
      </c>
      <c r="G2181" s="117" t="s">
        <v>6692</v>
      </c>
    </row>
    <row r="2182" spans="1:7" hidden="1">
      <c r="A2182" s="94"/>
      <c r="B2182" s="117" t="s">
        <v>4422</v>
      </c>
      <c r="C2182" s="117" t="s">
        <v>4285</v>
      </c>
      <c r="D2182" s="117" t="s">
        <v>7072</v>
      </c>
      <c r="E2182" s="118" t="s">
        <v>7066</v>
      </c>
      <c r="F2182" s="117" t="s">
        <v>4285</v>
      </c>
      <c r="G2182" s="117" t="s">
        <v>6692</v>
      </c>
    </row>
    <row r="2183" spans="1:7" hidden="1">
      <c r="A2183" s="94"/>
      <c r="B2183" s="117" t="s">
        <v>4423</v>
      </c>
      <c r="C2183" s="117" t="s">
        <v>4285</v>
      </c>
      <c r="D2183" s="117" t="s">
        <v>7073</v>
      </c>
      <c r="E2183" s="118" t="s">
        <v>7066</v>
      </c>
      <c r="F2183" s="117" t="s">
        <v>4285</v>
      </c>
      <c r="G2183" s="117" t="s">
        <v>6692</v>
      </c>
    </row>
    <row r="2184" spans="1:7" hidden="1">
      <c r="A2184" s="94"/>
      <c r="B2184" s="117" t="s">
        <v>4424</v>
      </c>
      <c r="C2184" s="117" t="s">
        <v>4285</v>
      </c>
      <c r="D2184" s="117" t="s">
        <v>4425</v>
      </c>
      <c r="E2184" s="118" t="s">
        <v>7066</v>
      </c>
      <c r="F2184" s="117" t="s">
        <v>4285</v>
      </c>
      <c r="G2184" s="117" t="s">
        <v>6692</v>
      </c>
    </row>
    <row r="2185" spans="1:7" hidden="1">
      <c r="A2185" s="94"/>
      <c r="B2185" s="117" t="s">
        <v>4426</v>
      </c>
      <c r="C2185" s="117" t="s">
        <v>4285</v>
      </c>
      <c r="D2185" s="117" t="s">
        <v>7074</v>
      </c>
      <c r="E2185" s="118" t="s">
        <v>7066</v>
      </c>
      <c r="F2185" s="117" t="s">
        <v>4285</v>
      </c>
      <c r="G2185" s="117" t="s">
        <v>6692</v>
      </c>
    </row>
    <row r="2186" spans="1:7" hidden="1">
      <c r="A2186" s="94"/>
      <c r="B2186" s="117" t="s">
        <v>4427</v>
      </c>
      <c r="C2186" s="117" t="s">
        <v>4285</v>
      </c>
      <c r="D2186" s="117" t="s">
        <v>7075</v>
      </c>
      <c r="E2186" s="118" t="s">
        <v>7067</v>
      </c>
      <c r="F2186" s="117" t="s">
        <v>4285</v>
      </c>
      <c r="G2186" s="117" t="s">
        <v>6692</v>
      </c>
    </row>
    <row r="2187" spans="1:7" hidden="1">
      <c r="A2187" s="94"/>
      <c r="B2187" s="117" t="s">
        <v>4428</v>
      </c>
      <c r="C2187" s="117" t="s">
        <v>4285</v>
      </c>
      <c r="D2187" s="117" t="s">
        <v>4429</v>
      </c>
      <c r="E2187" s="118" t="s">
        <v>7067</v>
      </c>
      <c r="F2187" s="117" t="s">
        <v>4285</v>
      </c>
      <c r="G2187" s="117" t="s">
        <v>6692</v>
      </c>
    </row>
    <row r="2188" spans="1:7" hidden="1">
      <c r="A2188" s="94"/>
      <c r="B2188" s="117" t="s">
        <v>4284</v>
      </c>
      <c r="C2188" s="117" t="s">
        <v>4285</v>
      </c>
      <c r="D2188" s="117" t="s">
        <v>4285</v>
      </c>
      <c r="E2188" s="118" t="s">
        <v>7067</v>
      </c>
      <c r="F2188" s="117" t="s">
        <v>4285</v>
      </c>
      <c r="G2188" s="117" t="s">
        <v>6679</v>
      </c>
    </row>
    <row r="2189" spans="1:7" hidden="1">
      <c r="A2189" s="94"/>
      <c r="B2189" s="117" t="s">
        <v>4286</v>
      </c>
      <c r="C2189" s="117" t="s">
        <v>4285</v>
      </c>
      <c r="D2189" s="117" t="s">
        <v>4287</v>
      </c>
      <c r="E2189" s="118" t="s">
        <v>7067</v>
      </c>
      <c r="F2189" s="117" t="s">
        <v>4285</v>
      </c>
      <c r="G2189" s="117" t="s">
        <v>6679</v>
      </c>
    </row>
    <row r="2190" spans="1:7" hidden="1">
      <c r="A2190" s="94"/>
      <c r="B2190" s="117" t="s">
        <v>4288</v>
      </c>
      <c r="C2190" s="117" t="s">
        <v>4285</v>
      </c>
      <c r="D2190" s="117" t="s">
        <v>4289</v>
      </c>
      <c r="E2190" s="118" t="s">
        <v>7067</v>
      </c>
      <c r="F2190" s="117" t="s">
        <v>4285</v>
      </c>
      <c r="G2190" s="117" t="s">
        <v>6679</v>
      </c>
    </row>
    <row r="2191" spans="1:7" hidden="1">
      <c r="A2191" s="94"/>
      <c r="B2191" s="117" t="s">
        <v>4290</v>
      </c>
      <c r="C2191" s="117" t="s">
        <v>4285</v>
      </c>
      <c r="D2191" s="117" t="s">
        <v>4291</v>
      </c>
      <c r="E2191" s="118" t="s">
        <v>7067</v>
      </c>
      <c r="F2191" s="117" t="s">
        <v>4285</v>
      </c>
      <c r="G2191" s="117" t="s">
        <v>6681</v>
      </c>
    </row>
    <row r="2192" spans="1:7" hidden="1">
      <c r="A2192" s="94"/>
      <c r="B2192" s="117" t="s">
        <v>4292</v>
      </c>
      <c r="C2192" s="117" t="s">
        <v>4285</v>
      </c>
      <c r="D2192" s="117" t="s">
        <v>4293</v>
      </c>
      <c r="E2192" s="118" t="s">
        <v>7066</v>
      </c>
      <c r="F2192" s="117" t="s">
        <v>4285</v>
      </c>
      <c r="G2192" s="117" t="s">
        <v>6681</v>
      </c>
    </row>
    <row r="2193" spans="1:7" hidden="1">
      <c r="A2193" s="94"/>
      <c r="B2193" s="117" t="s">
        <v>4294</v>
      </c>
      <c r="C2193" s="117" t="s">
        <v>4285</v>
      </c>
      <c r="D2193" s="117" t="s">
        <v>4295</v>
      </c>
      <c r="E2193" s="118" t="s">
        <v>7066</v>
      </c>
      <c r="F2193" s="117" t="s">
        <v>4285</v>
      </c>
      <c r="G2193" s="117" t="s">
        <v>6681</v>
      </c>
    </row>
    <row r="2194" spans="1:7" hidden="1">
      <c r="A2194" s="94"/>
      <c r="B2194" s="117" t="s">
        <v>4296</v>
      </c>
      <c r="C2194" s="117" t="s">
        <v>4285</v>
      </c>
      <c r="D2194" s="117" t="s">
        <v>4297</v>
      </c>
      <c r="E2194" s="118" t="s">
        <v>7066</v>
      </c>
      <c r="F2194" s="117" t="s">
        <v>4285</v>
      </c>
      <c r="G2194" s="117" t="s">
        <v>6681</v>
      </c>
    </row>
    <row r="2195" spans="1:7" hidden="1">
      <c r="A2195" s="94"/>
      <c r="B2195" s="117" t="s">
        <v>4298</v>
      </c>
      <c r="C2195" s="117" t="s">
        <v>4285</v>
      </c>
      <c r="D2195" s="117" t="s">
        <v>4299</v>
      </c>
      <c r="E2195" s="118" t="s">
        <v>7067</v>
      </c>
      <c r="F2195" s="117" t="s">
        <v>4285</v>
      </c>
      <c r="G2195" s="117" t="s">
        <v>6681</v>
      </c>
    </row>
    <row r="2196" spans="1:7" hidden="1">
      <c r="A2196" s="94"/>
      <c r="B2196" s="117" t="s">
        <v>4300</v>
      </c>
      <c r="C2196" s="117" t="s">
        <v>4285</v>
      </c>
      <c r="D2196" s="117" t="s">
        <v>4301</v>
      </c>
      <c r="E2196" s="118" t="s">
        <v>7067</v>
      </c>
      <c r="F2196" s="117" t="s">
        <v>4285</v>
      </c>
      <c r="G2196" s="117" t="s">
        <v>6681</v>
      </c>
    </row>
    <row r="2197" spans="1:7" hidden="1">
      <c r="A2197" s="94"/>
      <c r="B2197" s="117" t="s">
        <v>4302</v>
      </c>
      <c r="C2197" s="117" t="s">
        <v>4285</v>
      </c>
      <c r="D2197" s="117" t="s">
        <v>4303</v>
      </c>
      <c r="E2197" s="118" t="s">
        <v>7066</v>
      </c>
      <c r="F2197" s="117" t="s">
        <v>4285</v>
      </c>
      <c r="G2197" s="117" t="s">
        <v>6681</v>
      </c>
    </row>
    <row r="2198" spans="1:7" hidden="1">
      <c r="A2198" s="94"/>
      <c r="B2198" s="117" t="s">
        <v>4304</v>
      </c>
      <c r="C2198" s="117" t="s">
        <v>4285</v>
      </c>
      <c r="D2198" s="117" t="s">
        <v>4305</v>
      </c>
      <c r="E2198" s="118" t="s">
        <v>7067</v>
      </c>
      <c r="F2198" s="117" t="s">
        <v>4285</v>
      </c>
      <c r="G2198" s="117" t="s">
        <v>6681</v>
      </c>
    </row>
    <row r="2199" spans="1:7" hidden="1">
      <c r="A2199" s="94"/>
      <c r="B2199" s="117" t="s">
        <v>4306</v>
      </c>
      <c r="C2199" s="117" t="s">
        <v>4285</v>
      </c>
      <c r="D2199" s="117" t="s">
        <v>4307</v>
      </c>
      <c r="E2199" s="118" t="s">
        <v>7066</v>
      </c>
      <c r="F2199" s="117" t="s">
        <v>4285</v>
      </c>
      <c r="G2199" s="117" t="s">
        <v>6681</v>
      </c>
    </row>
    <row r="2200" spans="1:7" hidden="1">
      <c r="A2200" s="94"/>
      <c r="B2200" s="117" t="s">
        <v>4308</v>
      </c>
      <c r="C2200" s="117" t="s">
        <v>4285</v>
      </c>
      <c r="D2200" s="117" t="s">
        <v>4309</v>
      </c>
      <c r="E2200" s="118" t="s">
        <v>7067</v>
      </c>
      <c r="F2200" s="117" t="s">
        <v>4285</v>
      </c>
      <c r="G2200" s="117" t="s">
        <v>6681</v>
      </c>
    </row>
    <row r="2201" spans="1:7" hidden="1">
      <c r="A2201" s="94"/>
      <c r="B2201" s="117" t="s">
        <v>4310</v>
      </c>
      <c r="C2201" s="117" t="s">
        <v>4285</v>
      </c>
      <c r="D2201" s="117" t="s">
        <v>4311</v>
      </c>
      <c r="E2201" s="118" t="s">
        <v>7067</v>
      </c>
      <c r="F2201" s="117" t="s">
        <v>4285</v>
      </c>
      <c r="G2201" s="117" t="s">
        <v>6681</v>
      </c>
    </row>
    <row r="2202" spans="1:7" hidden="1">
      <c r="A2202" s="94"/>
      <c r="B2202" s="117" t="s">
        <v>4312</v>
      </c>
      <c r="C2202" s="117" t="s">
        <v>4285</v>
      </c>
      <c r="D2202" s="117" t="s">
        <v>4313</v>
      </c>
      <c r="E2202" s="118" t="s">
        <v>7066</v>
      </c>
      <c r="F2202" s="117" t="s">
        <v>4285</v>
      </c>
      <c r="G2202" s="117" t="s">
        <v>6681</v>
      </c>
    </row>
    <row r="2203" spans="1:7" hidden="1">
      <c r="A2203" s="94"/>
      <c r="B2203" s="117" t="s">
        <v>4314</v>
      </c>
      <c r="C2203" s="117" t="s">
        <v>4285</v>
      </c>
      <c r="D2203" s="117" t="s">
        <v>4315</v>
      </c>
      <c r="E2203" s="118" t="s">
        <v>7067</v>
      </c>
      <c r="F2203" s="117" t="s">
        <v>4285</v>
      </c>
      <c r="G2203" s="117" t="s">
        <v>6681</v>
      </c>
    </row>
    <row r="2204" spans="1:7" hidden="1">
      <c r="A2204" s="94"/>
      <c r="B2204" s="117" t="s">
        <v>4316</v>
      </c>
      <c r="C2204" s="117" t="s">
        <v>4285</v>
      </c>
      <c r="D2204" s="117" t="s">
        <v>4317</v>
      </c>
      <c r="E2204" s="118" t="s">
        <v>7066</v>
      </c>
      <c r="F2204" s="117" t="s">
        <v>4285</v>
      </c>
      <c r="G2204" s="117" t="s">
        <v>6681</v>
      </c>
    </row>
    <row r="2205" spans="1:7" hidden="1">
      <c r="A2205" s="94"/>
      <c r="B2205" s="117" t="s">
        <v>4318</v>
      </c>
      <c r="C2205" s="117" t="s">
        <v>4285</v>
      </c>
      <c r="D2205" s="117" t="s">
        <v>4319</v>
      </c>
      <c r="E2205" s="118" t="s">
        <v>7066</v>
      </c>
      <c r="F2205" s="117" t="s">
        <v>4285</v>
      </c>
      <c r="G2205" s="117" t="s">
        <v>6681</v>
      </c>
    </row>
    <row r="2206" spans="1:7" hidden="1">
      <c r="A2206" s="94"/>
      <c r="B2206" s="117" t="s">
        <v>4320</v>
      </c>
      <c r="C2206" s="117" t="s">
        <v>4285</v>
      </c>
      <c r="D2206" s="117" t="s">
        <v>4321</v>
      </c>
      <c r="E2206" s="118" t="s">
        <v>7066</v>
      </c>
      <c r="F2206" s="117" t="s">
        <v>4285</v>
      </c>
      <c r="G2206" s="117" t="s">
        <v>6681</v>
      </c>
    </row>
    <row r="2207" spans="1:7" hidden="1">
      <c r="A2207" s="94"/>
      <c r="B2207" s="117" t="s">
        <v>4322</v>
      </c>
      <c r="C2207" s="117" t="s">
        <v>4285</v>
      </c>
      <c r="D2207" s="117" t="s">
        <v>4323</v>
      </c>
      <c r="E2207" s="118" t="s">
        <v>7067</v>
      </c>
      <c r="F2207" s="117" t="s">
        <v>4285</v>
      </c>
      <c r="G2207" s="117" t="s">
        <v>6681</v>
      </c>
    </row>
    <row r="2208" spans="1:7" hidden="1">
      <c r="A2208" s="94"/>
      <c r="B2208" s="117" t="s">
        <v>4324</v>
      </c>
      <c r="C2208" s="117" t="s">
        <v>4285</v>
      </c>
      <c r="D2208" s="117" t="s">
        <v>4325</v>
      </c>
      <c r="E2208" s="118" t="s">
        <v>7067</v>
      </c>
      <c r="F2208" s="117" t="s">
        <v>4285</v>
      </c>
      <c r="G2208" s="117" t="s">
        <v>6681</v>
      </c>
    </row>
    <row r="2209" spans="1:7" hidden="1">
      <c r="A2209" s="94"/>
      <c r="B2209" s="117" t="s">
        <v>4326</v>
      </c>
      <c r="C2209" s="117" t="s">
        <v>4285</v>
      </c>
      <c r="D2209" s="117" t="s">
        <v>4327</v>
      </c>
      <c r="E2209" s="118" t="s">
        <v>7067</v>
      </c>
      <c r="F2209" s="117" t="s">
        <v>4285</v>
      </c>
      <c r="G2209" s="117" t="s">
        <v>6681</v>
      </c>
    </row>
    <row r="2210" spans="1:7" hidden="1">
      <c r="A2210" s="94"/>
      <c r="B2210" s="117" t="s">
        <v>4328</v>
      </c>
      <c r="C2210" s="117" t="s">
        <v>4285</v>
      </c>
      <c r="D2210" s="117" t="s">
        <v>4329</v>
      </c>
      <c r="E2210" s="118" t="s">
        <v>7066</v>
      </c>
      <c r="F2210" s="117" t="s">
        <v>4285</v>
      </c>
      <c r="G2210" s="117" t="s">
        <v>6681</v>
      </c>
    </row>
    <row r="2211" spans="1:7" hidden="1">
      <c r="A2211" s="94"/>
      <c r="B2211" s="117" t="s">
        <v>4330</v>
      </c>
      <c r="C2211" s="117" t="s">
        <v>4285</v>
      </c>
      <c r="D2211" s="117" t="s">
        <v>4331</v>
      </c>
      <c r="E2211" s="118" t="s">
        <v>7067</v>
      </c>
      <c r="F2211" s="117" t="s">
        <v>4285</v>
      </c>
      <c r="G2211" s="117" t="s">
        <v>6681</v>
      </c>
    </row>
    <row r="2212" spans="1:7" hidden="1">
      <c r="A2212" s="94"/>
      <c r="B2212" s="117" t="s">
        <v>4332</v>
      </c>
      <c r="C2212" s="117" t="s">
        <v>4285</v>
      </c>
      <c r="D2212" s="117" t="s">
        <v>4333</v>
      </c>
      <c r="E2212" s="118" t="s">
        <v>7067</v>
      </c>
      <c r="F2212" s="117" t="s">
        <v>4285</v>
      </c>
      <c r="G2212" s="117" t="s">
        <v>6681</v>
      </c>
    </row>
    <row r="2213" spans="1:7" hidden="1">
      <c r="A2213" s="94"/>
      <c r="B2213" s="117" t="s">
        <v>4334</v>
      </c>
      <c r="C2213" s="117" t="s">
        <v>4285</v>
      </c>
      <c r="D2213" s="117" t="s">
        <v>4335</v>
      </c>
      <c r="E2213" s="118" t="s">
        <v>7066</v>
      </c>
      <c r="F2213" s="117" t="s">
        <v>4285</v>
      </c>
      <c r="G2213" s="117" t="s">
        <v>6681</v>
      </c>
    </row>
    <row r="2214" spans="1:7" hidden="1">
      <c r="A2214" s="94"/>
      <c r="B2214" s="117" t="s">
        <v>4336</v>
      </c>
      <c r="C2214" s="117" t="s">
        <v>4285</v>
      </c>
      <c r="D2214" s="117" t="s">
        <v>4337</v>
      </c>
      <c r="E2214" s="118" t="s">
        <v>7067</v>
      </c>
      <c r="F2214" s="117" t="s">
        <v>4285</v>
      </c>
      <c r="G2214" s="117" t="s">
        <v>6681</v>
      </c>
    </row>
    <row r="2215" spans="1:7" hidden="1">
      <c r="A2215" s="94"/>
      <c r="B2215" s="117" t="s">
        <v>4338</v>
      </c>
      <c r="C2215" s="117" t="s">
        <v>4285</v>
      </c>
      <c r="D2215" s="117" t="s">
        <v>4339</v>
      </c>
      <c r="E2215" s="118" t="s">
        <v>7066</v>
      </c>
      <c r="F2215" s="117" t="s">
        <v>4285</v>
      </c>
      <c r="G2215" s="117" t="s">
        <v>6681</v>
      </c>
    </row>
    <row r="2216" spans="1:7" hidden="1">
      <c r="A2216" s="94"/>
      <c r="B2216" s="117" t="s">
        <v>4340</v>
      </c>
      <c r="C2216" s="117" t="s">
        <v>4285</v>
      </c>
      <c r="D2216" s="117" t="s">
        <v>4341</v>
      </c>
      <c r="E2216" s="118" t="s">
        <v>7067</v>
      </c>
      <c r="F2216" s="117" t="s">
        <v>4285</v>
      </c>
      <c r="G2216" s="117" t="s">
        <v>6681</v>
      </c>
    </row>
    <row r="2217" spans="1:7" hidden="1">
      <c r="A2217" s="94"/>
      <c r="B2217" s="117" t="s">
        <v>4342</v>
      </c>
      <c r="C2217" s="117" t="s">
        <v>4285</v>
      </c>
      <c r="D2217" s="117" t="s">
        <v>4343</v>
      </c>
      <c r="E2217" s="118" t="s">
        <v>7067</v>
      </c>
      <c r="F2217" s="117" t="s">
        <v>4285</v>
      </c>
      <c r="G2217" s="117" t="s">
        <v>6681</v>
      </c>
    </row>
    <row r="2218" spans="1:7" hidden="1">
      <c r="A2218" s="94"/>
      <c r="B2218" s="117" t="s">
        <v>4344</v>
      </c>
      <c r="C2218" s="117" t="s">
        <v>4285</v>
      </c>
      <c r="D2218" s="117" t="s">
        <v>4345</v>
      </c>
      <c r="E2218" s="118" t="s">
        <v>7066</v>
      </c>
      <c r="F2218" s="117" t="s">
        <v>4285</v>
      </c>
      <c r="G2218" s="117" t="s">
        <v>6681</v>
      </c>
    </row>
    <row r="2219" spans="1:7" hidden="1">
      <c r="A2219" s="94"/>
      <c r="B2219" s="117" t="s">
        <v>4346</v>
      </c>
      <c r="C2219" s="117" t="s">
        <v>4285</v>
      </c>
      <c r="D2219" s="117" t="s">
        <v>4347</v>
      </c>
      <c r="E2219" s="118" t="s">
        <v>7066</v>
      </c>
      <c r="F2219" s="117" t="s">
        <v>4285</v>
      </c>
      <c r="G2219" s="117" t="s">
        <v>6681</v>
      </c>
    </row>
    <row r="2220" spans="1:7" hidden="1">
      <c r="A2220" s="94"/>
      <c r="B2220" s="117" t="s">
        <v>4348</v>
      </c>
      <c r="C2220" s="117" t="s">
        <v>4285</v>
      </c>
      <c r="D2220" s="117" t="s">
        <v>4349</v>
      </c>
      <c r="E2220" s="118" t="s">
        <v>7066</v>
      </c>
      <c r="F2220" s="117" t="s">
        <v>4285</v>
      </c>
      <c r="G2220" s="117" t="s">
        <v>6681</v>
      </c>
    </row>
    <row r="2221" spans="1:7" hidden="1">
      <c r="A2221" s="94"/>
      <c r="B2221" s="117" t="s">
        <v>4350</v>
      </c>
      <c r="C2221" s="117" t="s">
        <v>4285</v>
      </c>
      <c r="D2221" s="117" t="s">
        <v>4351</v>
      </c>
      <c r="E2221" s="118" t="s">
        <v>7067</v>
      </c>
      <c r="F2221" s="117" t="s">
        <v>4285</v>
      </c>
      <c r="G2221" s="117" t="s">
        <v>6681</v>
      </c>
    </row>
    <row r="2222" spans="1:7" hidden="1">
      <c r="A2222" s="94"/>
      <c r="B2222" s="117" t="s">
        <v>4352</v>
      </c>
      <c r="C2222" s="117" t="s">
        <v>4285</v>
      </c>
      <c r="D2222" s="117" t="s">
        <v>4353</v>
      </c>
      <c r="E2222" s="118" t="s">
        <v>7067</v>
      </c>
      <c r="F2222" s="117" t="s">
        <v>4285</v>
      </c>
      <c r="G2222" s="117" t="s">
        <v>6681</v>
      </c>
    </row>
    <row r="2223" spans="1:7" hidden="1">
      <c r="A2223" s="94"/>
      <c r="B2223" s="117" t="s">
        <v>4354</v>
      </c>
      <c r="C2223" s="117" t="s">
        <v>4285</v>
      </c>
      <c r="D2223" s="117" t="s">
        <v>4355</v>
      </c>
      <c r="E2223" s="118" t="s">
        <v>7066</v>
      </c>
      <c r="F2223" s="117" t="s">
        <v>4285</v>
      </c>
      <c r="G2223" s="117" t="s">
        <v>6681</v>
      </c>
    </row>
    <row r="2224" spans="1:7" hidden="1">
      <c r="A2224" s="94"/>
      <c r="B2224" s="117" t="s">
        <v>4356</v>
      </c>
      <c r="C2224" s="117" t="s">
        <v>4285</v>
      </c>
      <c r="D2224" s="117" t="s">
        <v>4357</v>
      </c>
      <c r="E2224" s="118" t="s">
        <v>7067</v>
      </c>
      <c r="F2224" s="117" t="s">
        <v>4285</v>
      </c>
      <c r="G2224" s="117" t="s">
        <v>6681</v>
      </c>
    </row>
    <row r="2225" spans="1:7" hidden="1">
      <c r="A2225" s="94"/>
      <c r="B2225" s="117" t="s">
        <v>4358</v>
      </c>
      <c r="C2225" s="117" t="s">
        <v>4285</v>
      </c>
      <c r="D2225" s="117" t="s">
        <v>4359</v>
      </c>
      <c r="E2225" s="118" t="s">
        <v>7066</v>
      </c>
      <c r="F2225" s="117" t="s">
        <v>4285</v>
      </c>
      <c r="G2225" s="117" t="s">
        <v>6681</v>
      </c>
    </row>
    <row r="2226" spans="1:7" hidden="1">
      <c r="A2226" s="94"/>
      <c r="B2226" s="117" t="s">
        <v>4360</v>
      </c>
      <c r="C2226" s="117" t="s">
        <v>4285</v>
      </c>
      <c r="D2226" s="117" t="s">
        <v>4361</v>
      </c>
      <c r="E2226" s="118" t="s">
        <v>7067</v>
      </c>
      <c r="F2226" s="117" t="s">
        <v>4285</v>
      </c>
      <c r="G2226" s="117" t="s">
        <v>6681</v>
      </c>
    </row>
    <row r="2227" spans="1:7" hidden="1">
      <c r="A2227" s="94"/>
      <c r="B2227" s="117" t="s">
        <v>4362</v>
      </c>
      <c r="C2227" s="117" t="s">
        <v>4285</v>
      </c>
      <c r="D2227" s="117" t="s">
        <v>4363</v>
      </c>
      <c r="E2227" s="118" t="s">
        <v>7067</v>
      </c>
      <c r="F2227" s="117" t="s">
        <v>4285</v>
      </c>
      <c r="G2227" s="117" t="s">
        <v>6681</v>
      </c>
    </row>
    <row r="2228" spans="1:7" hidden="1">
      <c r="A2228" s="94"/>
      <c r="B2228" s="117" t="s">
        <v>4364</v>
      </c>
      <c r="C2228" s="117" t="s">
        <v>4285</v>
      </c>
      <c r="D2228" s="117" t="s">
        <v>4365</v>
      </c>
      <c r="E2228" s="118" t="s">
        <v>7066</v>
      </c>
      <c r="F2228" s="117" t="s">
        <v>4285</v>
      </c>
      <c r="G2228" s="117" t="s">
        <v>6681</v>
      </c>
    </row>
    <row r="2229" spans="1:7" hidden="1">
      <c r="A2229" s="94"/>
      <c r="B2229" s="117" t="s">
        <v>4366</v>
      </c>
      <c r="C2229" s="117" t="s">
        <v>4285</v>
      </c>
      <c r="D2229" s="117" t="s">
        <v>4367</v>
      </c>
      <c r="E2229" s="118" t="s">
        <v>7067</v>
      </c>
      <c r="F2229" s="117" t="s">
        <v>4285</v>
      </c>
      <c r="G2229" s="117" t="s">
        <v>6681</v>
      </c>
    </row>
    <row r="2230" spans="1:7" hidden="1">
      <c r="A2230" s="94"/>
      <c r="B2230" s="117" t="s">
        <v>4368</v>
      </c>
      <c r="C2230" s="117" t="s">
        <v>4285</v>
      </c>
      <c r="D2230" s="117" t="s">
        <v>4369</v>
      </c>
      <c r="E2230" s="118" t="s">
        <v>7066</v>
      </c>
      <c r="F2230" s="117" t="s">
        <v>4285</v>
      </c>
      <c r="G2230" s="117" t="s">
        <v>6681</v>
      </c>
    </row>
    <row r="2231" spans="1:7" hidden="1">
      <c r="A2231" s="94"/>
      <c r="B2231" s="117" t="s">
        <v>4370</v>
      </c>
      <c r="C2231" s="117" t="s">
        <v>4285</v>
      </c>
      <c r="D2231" s="117" t="s">
        <v>4371</v>
      </c>
      <c r="E2231" s="118" t="s">
        <v>7066</v>
      </c>
      <c r="F2231" s="117" t="s">
        <v>4285</v>
      </c>
      <c r="G2231" s="117" t="s">
        <v>6681</v>
      </c>
    </row>
    <row r="2232" spans="1:7" hidden="1">
      <c r="A2232" s="94"/>
      <c r="B2232" s="117" t="s">
        <v>4512</v>
      </c>
      <c r="C2232" s="117" t="s">
        <v>4431</v>
      </c>
      <c r="D2232" s="117" t="s">
        <v>4513</v>
      </c>
      <c r="E2232" s="118" t="s">
        <v>7076</v>
      </c>
      <c r="F2232" s="117" t="s">
        <v>4431</v>
      </c>
      <c r="G2232" s="117" t="s">
        <v>6692</v>
      </c>
    </row>
    <row r="2233" spans="1:7" hidden="1">
      <c r="A2233" s="94"/>
      <c r="B2233" s="117" t="s">
        <v>4514</v>
      </c>
      <c r="C2233" s="117" t="s">
        <v>4431</v>
      </c>
      <c r="D2233" s="117" t="s">
        <v>4515</v>
      </c>
      <c r="E2233" s="118" t="s">
        <v>7077</v>
      </c>
      <c r="F2233" s="117" t="s">
        <v>4431</v>
      </c>
      <c r="G2233" s="117" t="s">
        <v>6692</v>
      </c>
    </row>
    <row r="2234" spans="1:7" hidden="1">
      <c r="A2234" s="94"/>
      <c r="B2234" s="117" t="s">
        <v>4516</v>
      </c>
      <c r="C2234" s="117" t="s">
        <v>4431</v>
      </c>
      <c r="D2234" s="117" t="s">
        <v>4517</v>
      </c>
      <c r="E2234" s="118" t="s">
        <v>7076</v>
      </c>
      <c r="F2234" s="117" t="s">
        <v>4431</v>
      </c>
      <c r="G2234" s="117" t="s">
        <v>6692</v>
      </c>
    </row>
    <row r="2235" spans="1:7" hidden="1">
      <c r="A2235" s="94"/>
      <c r="B2235" s="117" t="s">
        <v>4518</v>
      </c>
      <c r="C2235" s="117" t="s">
        <v>4431</v>
      </c>
      <c r="D2235" s="117" t="s">
        <v>7078</v>
      </c>
      <c r="E2235" s="118" t="s">
        <v>7077</v>
      </c>
      <c r="F2235" s="117" t="s">
        <v>4431</v>
      </c>
      <c r="G2235" s="117" t="s">
        <v>6692</v>
      </c>
    </row>
    <row r="2236" spans="1:7" hidden="1">
      <c r="A2236" s="94"/>
      <c r="B2236" s="117" t="s">
        <v>4519</v>
      </c>
      <c r="C2236" s="117" t="s">
        <v>4431</v>
      </c>
      <c r="D2236" s="117" t="s">
        <v>4520</v>
      </c>
      <c r="E2236" s="118" t="s">
        <v>7076</v>
      </c>
      <c r="F2236" s="117" t="s">
        <v>4431</v>
      </c>
      <c r="G2236" s="117" t="s">
        <v>6692</v>
      </c>
    </row>
    <row r="2237" spans="1:7" hidden="1">
      <c r="A2237" s="94"/>
      <c r="B2237" s="117" t="s">
        <v>4521</v>
      </c>
      <c r="C2237" s="117" t="s">
        <v>4431</v>
      </c>
      <c r="D2237" s="117" t="s">
        <v>4522</v>
      </c>
      <c r="E2237" s="118" t="s">
        <v>7077</v>
      </c>
      <c r="F2237" s="117" t="s">
        <v>4431</v>
      </c>
      <c r="G2237" s="117" t="s">
        <v>6692</v>
      </c>
    </row>
    <row r="2238" spans="1:7" hidden="1">
      <c r="A2238" s="94"/>
      <c r="B2238" s="117" t="s">
        <v>4523</v>
      </c>
      <c r="C2238" s="117" t="s">
        <v>4431</v>
      </c>
      <c r="D2238" s="117" t="s">
        <v>6670</v>
      </c>
      <c r="E2238" s="118" t="s">
        <v>7077</v>
      </c>
      <c r="F2238" s="117" t="s">
        <v>4431</v>
      </c>
      <c r="G2238" s="117" t="s">
        <v>6692</v>
      </c>
    </row>
    <row r="2239" spans="1:7" hidden="1">
      <c r="A2239" s="94"/>
      <c r="B2239" s="117" t="s">
        <v>4524</v>
      </c>
      <c r="C2239" s="117" t="s">
        <v>4431</v>
      </c>
      <c r="D2239" s="117" t="s">
        <v>4525</v>
      </c>
      <c r="E2239" s="118" t="s">
        <v>7077</v>
      </c>
      <c r="F2239" s="117" t="s">
        <v>4431</v>
      </c>
      <c r="G2239" s="117" t="s">
        <v>6692</v>
      </c>
    </row>
    <row r="2240" spans="1:7" hidden="1">
      <c r="A2240" s="94"/>
      <c r="B2240" s="117" t="s">
        <v>4526</v>
      </c>
      <c r="C2240" s="117" t="s">
        <v>4431</v>
      </c>
      <c r="D2240" s="117" t="s">
        <v>7079</v>
      </c>
      <c r="E2240" s="118" t="s">
        <v>7077</v>
      </c>
      <c r="F2240" s="117" t="s">
        <v>4431</v>
      </c>
      <c r="G2240" s="117" t="s">
        <v>6692</v>
      </c>
    </row>
    <row r="2241" spans="1:7" hidden="1">
      <c r="A2241" s="94"/>
      <c r="B2241" s="117" t="s">
        <v>4527</v>
      </c>
      <c r="C2241" s="117" t="s">
        <v>4431</v>
      </c>
      <c r="D2241" s="117" t="s">
        <v>7080</v>
      </c>
      <c r="E2241" s="118" t="s">
        <v>7076</v>
      </c>
      <c r="F2241" s="117" t="s">
        <v>4431</v>
      </c>
      <c r="G2241" s="117" t="s">
        <v>6692</v>
      </c>
    </row>
    <row r="2242" spans="1:7" hidden="1">
      <c r="A2242" s="94"/>
      <c r="B2242" s="117" t="s">
        <v>4528</v>
      </c>
      <c r="C2242" s="117" t="s">
        <v>4431</v>
      </c>
      <c r="D2242" s="117" t="s">
        <v>4529</v>
      </c>
      <c r="E2242" s="118" t="s">
        <v>7076</v>
      </c>
      <c r="F2242" s="117" t="s">
        <v>4431</v>
      </c>
      <c r="G2242" s="117" t="s">
        <v>6692</v>
      </c>
    </row>
    <row r="2243" spans="1:7" hidden="1">
      <c r="A2243" s="94"/>
      <c r="B2243" s="117" t="s">
        <v>4530</v>
      </c>
      <c r="C2243" s="117" t="s">
        <v>4431</v>
      </c>
      <c r="D2243" s="117" t="s">
        <v>4531</v>
      </c>
      <c r="E2243" s="118" t="s">
        <v>7077</v>
      </c>
      <c r="F2243" s="117" t="s">
        <v>4431</v>
      </c>
      <c r="G2243" s="117" t="s">
        <v>6692</v>
      </c>
    </row>
    <row r="2244" spans="1:7" hidden="1">
      <c r="A2244" s="94"/>
      <c r="B2244" s="117" t="s">
        <v>4532</v>
      </c>
      <c r="C2244" s="117" t="s">
        <v>4431</v>
      </c>
      <c r="D2244" s="117" t="s">
        <v>4533</v>
      </c>
      <c r="E2244" s="118" t="s">
        <v>7076</v>
      </c>
      <c r="F2244" s="117" t="s">
        <v>4431</v>
      </c>
      <c r="G2244" s="117" t="s">
        <v>6692</v>
      </c>
    </row>
    <row r="2245" spans="1:7" hidden="1">
      <c r="A2245" s="94"/>
      <c r="B2245" s="117" t="s">
        <v>4534</v>
      </c>
      <c r="C2245" s="117" t="s">
        <v>4431</v>
      </c>
      <c r="D2245" s="117" t="s">
        <v>4535</v>
      </c>
      <c r="E2245" s="118" t="s">
        <v>7076</v>
      </c>
      <c r="F2245" s="117" t="s">
        <v>4431</v>
      </c>
      <c r="G2245" s="117" t="s">
        <v>6692</v>
      </c>
    </row>
    <row r="2246" spans="1:7" hidden="1">
      <c r="A2246" s="94"/>
      <c r="B2246" s="117" t="s">
        <v>4536</v>
      </c>
      <c r="C2246" s="117" t="s">
        <v>4431</v>
      </c>
      <c r="D2246" s="117" t="s">
        <v>7081</v>
      </c>
      <c r="E2246" s="118" t="s">
        <v>7077</v>
      </c>
      <c r="F2246" s="117" t="s">
        <v>4431</v>
      </c>
      <c r="G2246" s="117" t="s">
        <v>6692</v>
      </c>
    </row>
    <row r="2247" spans="1:7" hidden="1">
      <c r="A2247" s="94"/>
      <c r="B2247" s="117" t="s">
        <v>4537</v>
      </c>
      <c r="C2247" s="117" t="s">
        <v>4431</v>
      </c>
      <c r="D2247" s="117" t="s">
        <v>4538</v>
      </c>
      <c r="E2247" s="118" t="s">
        <v>7077</v>
      </c>
      <c r="F2247" s="117" t="s">
        <v>4431</v>
      </c>
      <c r="G2247" s="117" t="s">
        <v>6692</v>
      </c>
    </row>
    <row r="2248" spans="1:7" hidden="1">
      <c r="A2248" s="94"/>
      <c r="B2248" s="117" t="s">
        <v>4539</v>
      </c>
      <c r="C2248" s="117" t="s">
        <v>4431</v>
      </c>
      <c r="D2248" s="117" t="s">
        <v>7082</v>
      </c>
      <c r="E2248" s="118" t="s">
        <v>7077</v>
      </c>
      <c r="F2248" s="117" t="s">
        <v>4431</v>
      </c>
      <c r="G2248" s="117" t="s">
        <v>6692</v>
      </c>
    </row>
    <row r="2249" spans="1:7" hidden="1">
      <c r="A2249" s="94"/>
      <c r="B2249" s="117" t="s">
        <v>4540</v>
      </c>
      <c r="C2249" s="117" t="s">
        <v>4431</v>
      </c>
      <c r="D2249" s="117" t="s">
        <v>4541</v>
      </c>
      <c r="E2249" s="118" t="s">
        <v>7076</v>
      </c>
      <c r="F2249" s="117" t="s">
        <v>4431</v>
      </c>
      <c r="G2249" s="117" t="s">
        <v>6692</v>
      </c>
    </row>
    <row r="2250" spans="1:7" hidden="1">
      <c r="A2250" s="94"/>
      <c r="B2250" s="117" t="s">
        <v>4542</v>
      </c>
      <c r="C2250" s="117" t="s">
        <v>4431</v>
      </c>
      <c r="D2250" s="117" t="s">
        <v>4543</v>
      </c>
      <c r="E2250" s="118" t="s">
        <v>7077</v>
      </c>
      <c r="F2250" s="117" t="s">
        <v>4431</v>
      </c>
      <c r="G2250" s="117" t="s">
        <v>6692</v>
      </c>
    </row>
    <row r="2251" spans="1:7" hidden="1">
      <c r="A2251" s="94"/>
      <c r="B2251" s="117" t="s">
        <v>4544</v>
      </c>
      <c r="C2251" s="117" t="s">
        <v>4431</v>
      </c>
      <c r="D2251" s="117" t="s">
        <v>4545</v>
      </c>
      <c r="E2251" s="118" t="s">
        <v>7077</v>
      </c>
      <c r="F2251" s="117" t="s">
        <v>4431</v>
      </c>
      <c r="G2251" s="117" t="s">
        <v>6692</v>
      </c>
    </row>
    <row r="2252" spans="1:7" hidden="1">
      <c r="A2252" s="94"/>
      <c r="B2252" s="117" t="s">
        <v>4546</v>
      </c>
      <c r="C2252" s="117" t="s">
        <v>4431</v>
      </c>
      <c r="D2252" s="117" t="s">
        <v>7287</v>
      </c>
      <c r="E2252" s="118" t="s">
        <v>7076</v>
      </c>
      <c r="F2252" s="117" t="s">
        <v>4431</v>
      </c>
      <c r="G2252" s="117" t="s">
        <v>6692</v>
      </c>
    </row>
    <row r="2253" spans="1:7" hidden="1">
      <c r="A2253" s="94"/>
      <c r="B2253" s="117" t="s">
        <v>4547</v>
      </c>
      <c r="C2253" s="117" t="s">
        <v>4431</v>
      </c>
      <c r="D2253" s="117" t="s">
        <v>4548</v>
      </c>
      <c r="E2253" s="118" t="s">
        <v>7077</v>
      </c>
      <c r="F2253" s="117" t="s">
        <v>4431</v>
      </c>
      <c r="G2253" s="117" t="s">
        <v>6692</v>
      </c>
    </row>
    <row r="2254" spans="1:7" hidden="1">
      <c r="A2254" s="94"/>
      <c r="B2254" s="117" t="s">
        <v>4549</v>
      </c>
      <c r="C2254" s="117" t="s">
        <v>4431</v>
      </c>
      <c r="D2254" s="117" t="s">
        <v>4550</v>
      </c>
      <c r="E2254" s="118" t="s">
        <v>7076</v>
      </c>
      <c r="F2254" s="117" t="s">
        <v>4431</v>
      </c>
      <c r="G2254" s="117" t="s">
        <v>6692</v>
      </c>
    </row>
    <row r="2255" spans="1:7" hidden="1">
      <c r="A2255" s="94"/>
      <c r="B2255" s="117" t="s">
        <v>4551</v>
      </c>
      <c r="C2255" s="117" t="s">
        <v>4431</v>
      </c>
      <c r="D2255" s="117" t="s">
        <v>4552</v>
      </c>
      <c r="E2255" s="118" t="s">
        <v>7077</v>
      </c>
      <c r="F2255" s="117" t="s">
        <v>4431</v>
      </c>
      <c r="G2255" s="117" t="s">
        <v>6692</v>
      </c>
    </row>
    <row r="2256" spans="1:7" hidden="1">
      <c r="A2256" s="94"/>
      <c r="B2256" s="117" t="s">
        <v>4553</v>
      </c>
      <c r="C2256" s="117" t="s">
        <v>4431</v>
      </c>
      <c r="D2256" s="117" t="s">
        <v>4554</v>
      </c>
      <c r="E2256" s="118" t="s">
        <v>7077</v>
      </c>
      <c r="F2256" s="117" t="s">
        <v>4431</v>
      </c>
      <c r="G2256" s="117" t="s">
        <v>6692</v>
      </c>
    </row>
    <row r="2257" spans="1:7" hidden="1">
      <c r="A2257" s="94"/>
      <c r="B2257" s="117" t="s">
        <v>4555</v>
      </c>
      <c r="C2257" s="117" t="s">
        <v>4431</v>
      </c>
      <c r="D2257" s="117" t="s">
        <v>4556</v>
      </c>
      <c r="E2257" s="118" t="s">
        <v>7077</v>
      </c>
      <c r="F2257" s="117" t="s">
        <v>4431</v>
      </c>
      <c r="G2257" s="117" t="s">
        <v>6692</v>
      </c>
    </row>
    <row r="2258" spans="1:7" hidden="1">
      <c r="A2258" s="94"/>
      <c r="B2258" s="117" t="s">
        <v>4557</v>
      </c>
      <c r="C2258" s="117" t="s">
        <v>4431</v>
      </c>
      <c r="D2258" s="117" t="s">
        <v>4558</v>
      </c>
      <c r="E2258" s="118" t="s">
        <v>7077</v>
      </c>
      <c r="F2258" s="117" t="s">
        <v>4431</v>
      </c>
      <c r="G2258" s="117" t="s">
        <v>6692</v>
      </c>
    </row>
    <row r="2259" spans="1:7" hidden="1">
      <c r="A2259" s="94"/>
      <c r="B2259" s="117" t="s">
        <v>4559</v>
      </c>
      <c r="C2259" s="117" t="s">
        <v>4431</v>
      </c>
      <c r="D2259" s="117" t="s">
        <v>4560</v>
      </c>
      <c r="E2259" s="118" t="s">
        <v>7076</v>
      </c>
      <c r="F2259" s="117" t="s">
        <v>4431</v>
      </c>
      <c r="G2259" s="117" t="s">
        <v>6692</v>
      </c>
    </row>
    <row r="2260" spans="1:7" hidden="1">
      <c r="A2260" s="94"/>
      <c r="B2260" s="117" t="s">
        <v>4561</v>
      </c>
      <c r="C2260" s="117" t="s">
        <v>4431</v>
      </c>
      <c r="D2260" s="117" t="s">
        <v>4562</v>
      </c>
      <c r="E2260" s="118" t="s">
        <v>7077</v>
      </c>
      <c r="F2260" s="117" t="s">
        <v>4431</v>
      </c>
      <c r="G2260" s="117" t="s">
        <v>6692</v>
      </c>
    </row>
    <row r="2261" spans="1:7" hidden="1">
      <c r="A2261" s="94"/>
      <c r="B2261" s="117" t="s">
        <v>4563</v>
      </c>
      <c r="C2261" s="117" t="s">
        <v>4431</v>
      </c>
      <c r="D2261" s="117" t="s">
        <v>7083</v>
      </c>
      <c r="E2261" s="118" t="s">
        <v>7076</v>
      </c>
      <c r="F2261" s="117" t="s">
        <v>4431</v>
      </c>
      <c r="G2261" s="117" t="s">
        <v>6692</v>
      </c>
    </row>
    <row r="2262" spans="1:7" hidden="1">
      <c r="A2262" s="94"/>
      <c r="B2262" s="117" t="s">
        <v>4564</v>
      </c>
      <c r="C2262" s="117" t="s">
        <v>4431</v>
      </c>
      <c r="D2262" s="117" t="s">
        <v>4565</v>
      </c>
      <c r="E2262" s="118" t="s">
        <v>7077</v>
      </c>
      <c r="F2262" s="117" t="s">
        <v>4431</v>
      </c>
      <c r="G2262" s="117" t="s">
        <v>6692</v>
      </c>
    </row>
    <row r="2263" spans="1:7" hidden="1">
      <c r="A2263" s="94"/>
      <c r="B2263" s="117" t="s">
        <v>4566</v>
      </c>
      <c r="C2263" s="117" t="s">
        <v>4431</v>
      </c>
      <c r="D2263" s="117" t="s">
        <v>7084</v>
      </c>
      <c r="E2263" s="118" t="s">
        <v>7077</v>
      </c>
      <c r="F2263" s="117" t="s">
        <v>4431</v>
      </c>
      <c r="G2263" s="117" t="s">
        <v>6692</v>
      </c>
    </row>
    <row r="2264" spans="1:7" hidden="1">
      <c r="A2264" s="94"/>
      <c r="B2264" s="117" t="s">
        <v>4567</v>
      </c>
      <c r="C2264" s="117" t="s">
        <v>4431</v>
      </c>
      <c r="D2264" s="117" t="s">
        <v>4568</v>
      </c>
      <c r="E2264" s="118" t="s">
        <v>7076</v>
      </c>
      <c r="F2264" s="117" t="s">
        <v>4431</v>
      </c>
      <c r="G2264" s="117" t="s">
        <v>6692</v>
      </c>
    </row>
    <row r="2265" spans="1:7" hidden="1">
      <c r="A2265" s="94"/>
      <c r="B2265" s="117" t="s">
        <v>4569</v>
      </c>
      <c r="C2265" s="117" t="s">
        <v>4431</v>
      </c>
      <c r="D2265" s="117" t="s">
        <v>4570</v>
      </c>
      <c r="E2265" s="118" t="s">
        <v>7076</v>
      </c>
      <c r="F2265" s="117" t="s">
        <v>4431</v>
      </c>
      <c r="G2265" s="117" t="s">
        <v>6692</v>
      </c>
    </row>
    <row r="2266" spans="1:7" hidden="1">
      <c r="A2266" s="94"/>
      <c r="B2266" s="117" t="s">
        <v>4571</v>
      </c>
      <c r="C2266" s="117" t="s">
        <v>4431</v>
      </c>
      <c r="D2266" s="117" t="s">
        <v>4572</v>
      </c>
      <c r="E2266" s="118" t="s">
        <v>7076</v>
      </c>
      <c r="F2266" s="117" t="s">
        <v>4431</v>
      </c>
      <c r="G2266" s="117" t="s">
        <v>6692</v>
      </c>
    </row>
    <row r="2267" spans="1:7" hidden="1">
      <c r="A2267" s="94"/>
      <c r="B2267" s="117" t="s">
        <v>4573</v>
      </c>
      <c r="C2267" s="117" t="s">
        <v>4431</v>
      </c>
      <c r="D2267" s="117" t="s">
        <v>4574</v>
      </c>
      <c r="E2267" s="118" t="s">
        <v>7077</v>
      </c>
      <c r="F2267" s="117" t="s">
        <v>4431</v>
      </c>
      <c r="G2267" s="117" t="s">
        <v>6692</v>
      </c>
    </row>
    <row r="2268" spans="1:7" hidden="1">
      <c r="A2268" s="94"/>
      <c r="B2268" s="117" t="s">
        <v>4575</v>
      </c>
      <c r="C2268" s="117" t="s">
        <v>4431</v>
      </c>
      <c r="D2268" s="117" t="s">
        <v>4576</v>
      </c>
      <c r="E2268" s="118" t="s">
        <v>7077</v>
      </c>
      <c r="F2268" s="117" t="s">
        <v>4431</v>
      </c>
      <c r="G2268" s="117" t="s">
        <v>6692</v>
      </c>
    </row>
    <row r="2269" spans="1:7" hidden="1">
      <c r="A2269" s="94"/>
      <c r="B2269" s="117" t="s">
        <v>4577</v>
      </c>
      <c r="C2269" s="117" t="s">
        <v>4431</v>
      </c>
      <c r="D2269" s="117" t="s">
        <v>4578</v>
      </c>
      <c r="E2269" s="118" t="s">
        <v>7077</v>
      </c>
      <c r="F2269" s="117" t="s">
        <v>4431</v>
      </c>
      <c r="G2269" s="117" t="s">
        <v>6692</v>
      </c>
    </row>
    <row r="2270" spans="1:7" hidden="1">
      <c r="A2270" s="94"/>
      <c r="B2270" s="117" t="s">
        <v>4579</v>
      </c>
      <c r="C2270" s="117" t="s">
        <v>4431</v>
      </c>
      <c r="D2270" s="117" t="s">
        <v>4580</v>
      </c>
      <c r="E2270" s="118" t="s">
        <v>7077</v>
      </c>
      <c r="F2270" s="117" t="s">
        <v>4431</v>
      </c>
      <c r="G2270" s="117" t="s">
        <v>6692</v>
      </c>
    </row>
    <row r="2271" spans="1:7" hidden="1">
      <c r="A2271" s="94"/>
      <c r="B2271" s="117" t="s">
        <v>4581</v>
      </c>
      <c r="C2271" s="117" t="s">
        <v>4431</v>
      </c>
      <c r="D2271" s="117" t="s">
        <v>4582</v>
      </c>
      <c r="E2271" s="118" t="s">
        <v>7076</v>
      </c>
      <c r="F2271" s="117" t="s">
        <v>4431</v>
      </c>
      <c r="G2271" s="117" t="s">
        <v>6692</v>
      </c>
    </row>
    <row r="2272" spans="1:7" hidden="1">
      <c r="A2272" s="94"/>
      <c r="B2272" s="117" t="s">
        <v>4583</v>
      </c>
      <c r="C2272" s="117" t="s">
        <v>4431</v>
      </c>
      <c r="D2272" s="117" t="s">
        <v>4584</v>
      </c>
      <c r="E2272" s="118" t="s">
        <v>7077</v>
      </c>
      <c r="F2272" s="117" t="s">
        <v>4431</v>
      </c>
      <c r="G2272" s="117" t="s">
        <v>6692</v>
      </c>
    </row>
    <row r="2273" spans="1:7" hidden="1">
      <c r="A2273" s="94"/>
      <c r="B2273" s="117" t="s">
        <v>4585</v>
      </c>
      <c r="C2273" s="117" t="s">
        <v>4431</v>
      </c>
      <c r="D2273" s="117" t="s">
        <v>4586</v>
      </c>
      <c r="E2273" s="118" t="s">
        <v>7076</v>
      </c>
      <c r="F2273" s="117" t="s">
        <v>4431</v>
      </c>
      <c r="G2273" s="117" t="s">
        <v>6692</v>
      </c>
    </row>
    <row r="2274" spans="1:7" hidden="1">
      <c r="A2274" s="94"/>
      <c r="B2274" s="117" t="s">
        <v>4587</v>
      </c>
      <c r="C2274" s="117" t="s">
        <v>4431</v>
      </c>
      <c r="D2274" s="117" t="s">
        <v>4588</v>
      </c>
      <c r="E2274" s="118" t="s">
        <v>7076</v>
      </c>
      <c r="F2274" s="117" t="s">
        <v>4431</v>
      </c>
      <c r="G2274" s="117" t="s">
        <v>6692</v>
      </c>
    </row>
    <row r="2275" spans="1:7" hidden="1">
      <c r="A2275" s="94"/>
      <c r="B2275" s="117" t="s">
        <v>4589</v>
      </c>
      <c r="C2275" s="117" t="s">
        <v>4431</v>
      </c>
      <c r="D2275" s="117" t="s">
        <v>4590</v>
      </c>
      <c r="E2275" s="118" t="s">
        <v>7077</v>
      </c>
      <c r="F2275" s="117" t="s">
        <v>4431</v>
      </c>
      <c r="G2275" s="117" t="s">
        <v>6692</v>
      </c>
    </row>
    <row r="2276" spans="1:7" hidden="1">
      <c r="A2276" s="94"/>
      <c r="B2276" s="117" t="s">
        <v>4591</v>
      </c>
      <c r="C2276" s="117" t="s">
        <v>4431</v>
      </c>
      <c r="D2276" s="117" t="s">
        <v>4592</v>
      </c>
      <c r="E2276" s="118" t="s">
        <v>7077</v>
      </c>
      <c r="F2276" s="117" t="s">
        <v>4431</v>
      </c>
      <c r="G2276" s="117" t="s">
        <v>6692</v>
      </c>
    </row>
    <row r="2277" spans="1:7" hidden="1">
      <c r="A2277" s="94"/>
      <c r="B2277" s="117" t="s">
        <v>4593</v>
      </c>
      <c r="C2277" s="117" t="s">
        <v>4431</v>
      </c>
      <c r="D2277" s="117" t="s">
        <v>4594</v>
      </c>
      <c r="E2277" s="118" t="s">
        <v>7076</v>
      </c>
      <c r="F2277" s="117" t="s">
        <v>4431</v>
      </c>
      <c r="G2277" s="117" t="s">
        <v>6692</v>
      </c>
    </row>
    <row r="2278" spans="1:7" hidden="1">
      <c r="A2278" s="94"/>
      <c r="B2278" s="117" t="s">
        <v>4595</v>
      </c>
      <c r="C2278" s="117" t="s">
        <v>4431</v>
      </c>
      <c r="D2278" s="117" t="s">
        <v>4596</v>
      </c>
      <c r="E2278" s="118" t="s">
        <v>7077</v>
      </c>
      <c r="F2278" s="117" t="s">
        <v>4431</v>
      </c>
      <c r="G2278" s="117" t="s">
        <v>6692</v>
      </c>
    </row>
    <row r="2279" spans="1:7" hidden="1">
      <c r="A2279" s="94"/>
      <c r="B2279" s="117" t="s">
        <v>4597</v>
      </c>
      <c r="C2279" s="117" t="s">
        <v>4431</v>
      </c>
      <c r="D2279" s="117" t="s">
        <v>4598</v>
      </c>
      <c r="E2279" s="118" t="s">
        <v>7077</v>
      </c>
      <c r="F2279" s="117" t="s">
        <v>4431</v>
      </c>
      <c r="G2279" s="117" t="s">
        <v>6692</v>
      </c>
    </row>
    <row r="2280" spans="1:7" hidden="1">
      <c r="A2280" s="94"/>
      <c r="B2280" s="117" t="s">
        <v>4599</v>
      </c>
      <c r="C2280" s="117" t="s">
        <v>4431</v>
      </c>
      <c r="D2280" s="117" t="s">
        <v>7085</v>
      </c>
      <c r="E2280" s="118" t="s">
        <v>7076</v>
      </c>
      <c r="F2280" s="117" t="s">
        <v>4431</v>
      </c>
      <c r="G2280" s="117" t="s">
        <v>6692</v>
      </c>
    </row>
    <row r="2281" spans="1:7" hidden="1">
      <c r="A2281" s="94"/>
      <c r="B2281" s="117" t="s">
        <v>4600</v>
      </c>
      <c r="C2281" s="117" t="s">
        <v>4431</v>
      </c>
      <c r="D2281" s="117" t="s">
        <v>7086</v>
      </c>
      <c r="E2281" s="118" t="s">
        <v>7077</v>
      </c>
      <c r="F2281" s="117" t="s">
        <v>4431</v>
      </c>
      <c r="G2281" s="117" t="s">
        <v>6692</v>
      </c>
    </row>
    <row r="2282" spans="1:7" hidden="1">
      <c r="A2282" s="94"/>
      <c r="B2282" s="117" t="s">
        <v>4601</v>
      </c>
      <c r="C2282" s="117" t="s">
        <v>4431</v>
      </c>
      <c r="D2282" s="117" t="s">
        <v>7087</v>
      </c>
      <c r="E2282" s="118" t="s">
        <v>7076</v>
      </c>
      <c r="F2282" s="117" t="s">
        <v>4431</v>
      </c>
      <c r="G2282" s="117" t="s">
        <v>6692</v>
      </c>
    </row>
    <row r="2283" spans="1:7" hidden="1">
      <c r="A2283" s="94"/>
      <c r="B2283" s="117" t="s">
        <v>4602</v>
      </c>
      <c r="C2283" s="117" t="s">
        <v>4431</v>
      </c>
      <c r="D2283" s="117" t="s">
        <v>7088</v>
      </c>
      <c r="E2283" s="118" t="s">
        <v>7077</v>
      </c>
      <c r="F2283" s="117" t="s">
        <v>4431</v>
      </c>
      <c r="G2283" s="117" t="s">
        <v>6692</v>
      </c>
    </row>
    <row r="2284" spans="1:7" hidden="1">
      <c r="A2284" s="94"/>
      <c r="B2284" s="117" t="s">
        <v>4603</v>
      </c>
      <c r="C2284" s="117" t="s">
        <v>4431</v>
      </c>
      <c r="D2284" s="117" t="s">
        <v>7089</v>
      </c>
      <c r="E2284" s="118" t="s">
        <v>7077</v>
      </c>
      <c r="F2284" s="117" t="s">
        <v>4431</v>
      </c>
      <c r="G2284" s="117" t="s">
        <v>6692</v>
      </c>
    </row>
    <row r="2285" spans="1:7" hidden="1">
      <c r="A2285" s="94"/>
      <c r="B2285" s="117" t="s">
        <v>4604</v>
      </c>
      <c r="C2285" s="117" t="s">
        <v>4431</v>
      </c>
      <c r="D2285" s="117" t="s">
        <v>7090</v>
      </c>
      <c r="E2285" s="118" t="s">
        <v>7076</v>
      </c>
      <c r="F2285" s="117" t="s">
        <v>4431</v>
      </c>
      <c r="G2285" s="117" t="s">
        <v>6692</v>
      </c>
    </row>
    <row r="2286" spans="1:7" hidden="1">
      <c r="A2286" s="94"/>
      <c r="B2286" s="117" t="s">
        <v>4430</v>
      </c>
      <c r="C2286" s="117" t="s">
        <v>4431</v>
      </c>
      <c r="D2286" s="117" t="s">
        <v>4431</v>
      </c>
      <c r="E2286" s="118" t="s">
        <v>7077</v>
      </c>
      <c r="F2286" s="117" t="s">
        <v>4431</v>
      </c>
      <c r="G2286" s="117" t="s">
        <v>6679</v>
      </c>
    </row>
    <row r="2287" spans="1:7" hidden="1">
      <c r="A2287" s="94"/>
      <c r="B2287" s="117" t="s">
        <v>4432</v>
      </c>
      <c r="C2287" s="117" t="s">
        <v>4431</v>
      </c>
      <c r="D2287" s="117" t="s">
        <v>4433</v>
      </c>
      <c r="E2287" s="118" t="s">
        <v>7077</v>
      </c>
      <c r="F2287" s="117" t="s">
        <v>4431</v>
      </c>
      <c r="G2287" s="117" t="s">
        <v>6679</v>
      </c>
    </row>
    <row r="2288" spans="1:7" hidden="1">
      <c r="A2288" s="94"/>
      <c r="B2288" s="117" t="s">
        <v>4434</v>
      </c>
      <c r="C2288" s="117" t="s">
        <v>4431</v>
      </c>
      <c r="D2288" s="117" t="s">
        <v>4435</v>
      </c>
      <c r="E2288" s="118" t="s">
        <v>7077</v>
      </c>
      <c r="F2288" s="117" t="s">
        <v>4431</v>
      </c>
      <c r="G2288" s="117" t="s">
        <v>6681</v>
      </c>
    </row>
    <row r="2289" spans="1:7" hidden="1">
      <c r="A2289" s="94"/>
      <c r="B2289" s="117" t="s">
        <v>4436</v>
      </c>
      <c r="C2289" s="117" t="s">
        <v>4431</v>
      </c>
      <c r="D2289" s="117" t="s">
        <v>4437</v>
      </c>
      <c r="E2289" s="118" t="s">
        <v>7077</v>
      </c>
      <c r="F2289" s="117" t="s">
        <v>4431</v>
      </c>
      <c r="G2289" s="117" t="s">
        <v>6681</v>
      </c>
    </row>
    <row r="2290" spans="1:7" hidden="1">
      <c r="A2290" s="94"/>
      <c r="B2290" s="117" t="s">
        <v>4438</v>
      </c>
      <c r="C2290" s="117" t="s">
        <v>4431</v>
      </c>
      <c r="D2290" s="117" t="s">
        <v>4439</v>
      </c>
      <c r="E2290" s="118" t="s">
        <v>7076</v>
      </c>
      <c r="F2290" s="117" t="s">
        <v>4431</v>
      </c>
      <c r="G2290" s="117" t="s">
        <v>6681</v>
      </c>
    </row>
    <row r="2291" spans="1:7" hidden="1">
      <c r="A2291" s="94"/>
      <c r="B2291" s="117" t="s">
        <v>4440</v>
      </c>
      <c r="C2291" s="117" t="s">
        <v>4431</v>
      </c>
      <c r="D2291" s="117" t="s">
        <v>4441</v>
      </c>
      <c r="E2291" s="118" t="s">
        <v>7077</v>
      </c>
      <c r="F2291" s="117" t="s">
        <v>4431</v>
      </c>
      <c r="G2291" s="117" t="s">
        <v>6681</v>
      </c>
    </row>
    <row r="2292" spans="1:7" hidden="1">
      <c r="A2292" s="94"/>
      <c r="B2292" s="117" t="s">
        <v>4442</v>
      </c>
      <c r="C2292" s="117" t="s">
        <v>4431</v>
      </c>
      <c r="D2292" s="117" t="s">
        <v>4443</v>
      </c>
      <c r="E2292" s="118" t="s">
        <v>7076</v>
      </c>
      <c r="F2292" s="117" t="s">
        <v>4431</v>
      </c>
      <c r="G2292" s="117" t="s">
        <v>6681</v>
      </c>
    </row>
    <row r="2293" spans="1:7" hidden="1">
      <c r="A2293" s="94"/>
      <c r="B2293" s="117" t="s">
        <v>4444</v>
      </c>
      <c r="C2293" s="117" t="s">
        <v>4431</v>
      </c>
      <c r="D2293" s="117" t="s">
        <v>4445</v>
      </c>
      <c r="E2293" s="118" t="s">
        <v>7077</v>
      </c>
      <c r="F2293" s="117" t="s">
        <v>4431</v>
      </c>
      <c r="G2293" s="117" t="s">
        <v>6681</v>
      </c>
    </row>
    <row r="2294" spans="1:7" hidden="1">
      <c r="A2294" s="94"/>
      <c r="B2294" s="117" t="s">
        <v>4446</v>
      </c>
      <c r="C2294" s="117" t="s">
        <v>4431</v>
      </c>
      <c r="D2294" s="117" t="s">
        <v>4447</v>
      </c>
      <c r="E2294" s="118" t="s">
        <v>7077</v>
      </c>
      <c r="F2294" s="117" t="s">
        <v>4431</v>
      </c>
      <c r="G2294" s="117" t="s">
        <v>6681</v>
      </c>
    </row>
    <row r="2295" spans="1:7" hidden="1">
      <c r="A2295" s="94"/>
      <c r="B2295" s="117" t="s">
        <v>4448</v>
      </c>
      <c r="C2295" s="117" t="s">
        <v>4431</v>
      </c>
      <c r="D2295" s="117" t="s">
        <v>4449</v>
      </c>
      <c r="E2295" s="118" t="s">
        <v>7077</v>
      </c>
      <c r="F2295" s="117" t="s">
        <v>4431</v>
      </c>
      <c r="G2295" s="117" t="s">
        <v>6681</v>
      </c>
    </row>
    <row r="2296" spans="1:7" hidden="1">
      <c r="A2296" s="94"/>
      <c r="B2296" s="117" t="s">
        <v>4450</v>
      </c>
      <c r="C2296" s="117" t="s">
        <v>4431</v>
      </c>
      <c r="D2296" s="117" t="s">
        <v>4451</v>
      </c>
      <c r="E2296" s="118" t="s">
        <v>7077</v>
      </c>
      <c r="F2296" s="117" t="s">
        <v>4431</v>
      </c>
      <c r="G2296" s="117" t="s">
        <v>6681</v>
      </c>
    </row>
    <row r="2297" spans="1:7" hidden="1">
      <c r="A2297" s="94"/>
      <c r="B2297" s="117" t="s">
        <v>4452</v>
      </c>
      <c r="C2297" s="117" t="s">
        <v>4431</v>
      </c>
      <c r="D2297" s="117" t="s">
        <v>4453</v>
      </c>
      <c r="E2297" s="118" t="s">
        <v>7076</v>
      </c>
      <c r="F2297" s="117" t="s">
        <v>4431</v>
      </c>
      <c r="G2297" s="117" t="s">
        <v>6681</v>
      </c>
    </row>
    <row r="2298" spans="1:7" hidden="1">
      <c r="A2298" s="94"/>
      <c r="B2298" s="117" t="s">
        <v>4454</v>
      </c>
      <c r="C2298" s="117" t="s">
        <v>4431</v>
      </c>
      <c r="D2298" s="117" t="s">
        <v>4455</v>
      </c>
      <c r="E2298" s="118" t="s">
        <v>7077</v>
      </c>
      <c r="F2298" s="117" t="s">
        <v>4431</v>
      </c>
      <c r="G2298" s="117" t="s">
        <v>6681</v>
      </c>
    </row>
    <row r="2299" spans="1:7" hidden="1">
      <c r="A2299" s="94"/>
      <c r="B2299" s="117" t="s">
        <v>4456</v>
      </c>
      <c r="C2299" s="117" t="s">
        <v>4431</v>
      </c>
      <c r="D2299" s="117" t="s">
        <v>4457</v>
      </c>
      <c r="E2299" s="118" t="s">
        <v>7076</v>
      </c>
      <c r="F2299" s="117" t="s">
        <v>4431</v>
      </c>
      <c r="G2299" s="117" t="s">
        <v>6681</v>
      </c>
    </row>
    <row r="2300" spans="1:7" hidden="1">
      <c r="A2300" s="94"/>
      <c r="B2300" s="117" t="s">
        <v>4458</v>
      </c>
      <c r="C2300" s="117" t="s">
        <v>4431</v>
      </c>
      <c r="D2300" s="117" t="s">
        <v>4459</v>
      </c>
      <c r="E2300" s="118" t="s">
        <v>7076</v>
      </c>
      <c r="F2300" s="117" t="s">
        <v>4431</v>
      </c>
      <c r="G2300" s="117" t="s">
        <v>6681</v>
      </c>
    </row>
    <row r="2301" spans="1:7" hidden="1">
      <c r="A2301" s="94"/>
      <c r="B2301" s="117" t="s">
        <v>4460</v>
      </c>
      <c r="C2301" s="117" t="s">
        <v>4431</v>
      </c>
      <c r="D2301" s="117" t="s">
        <v>4461</v>
      </c>
      <c r="E2301" s="118" t="s">
        <v>7077</v>
      </c>
      <c r="F2301" s="117" t="s">
        <v>4431</v>
      </c>
      <c r="G2301" s="117" t="s">
        <v>6681</v>
      </c>
    </row>
    <row r="2302" spans="1:7" hidden="1">
      <c r="A2302" s="94"/>
      <c r="B2302" s="117" t="s">
        <v>4462</v>
      </c>
      <c r="C2302" s="117" t="s">
        <v>4431</v>
      </c>
      <c r="D2302" s="117" t="s">
        <v>4463</v>
      </c>
      <c r="E2302" s="118" t="s">
        <v>7076</v>
      </c>
      <c r="F2302" s="117" t="s">
        <v>4431</v>
      </c>
      <c r="G2302" s="117" t="s">
        <v>6681</v>
      </c>
    </row>
    <row r="2303" spans="1:7" hidden="1">
      <c r="A2303" s="94"/>
      <c r="B2303" s="117" t="s">
        <v>4464</v>
      </c>
      <c r="C2303" s="117" t="s">
        <v>4431</v>
      </c>
      <c r="D2303" s="117" t="s">
        <v>4465</v>
      </c>
      <c r="E2303" s="118" t="s">
        <v>7076</v>
      </c>
      <c r="F2303" s="117" t="s">
        <v>4431</v>
      </c>
      <c r="G2303" s="117" t="s">
        <v>6681</v>
      </c>
    </row>
    <row r="2304" spans="1:7" hidden="1">
      <c r="A2304" s="94"/>
      <c r="B2304" s="117" t="s">
        <v>4466</v>
      </c>
      <c r="C2304" s="117" t="s">
        <v>4431</v>
      </c>
      <c r="D2304" s="117" t="s">
        <v>4467</v>
      </c>
      <c r="E2304" s="118" t="s">
        <v>7077</v>
      </c>
      <c r="F2304" s="117" t="s">
        <v>4431</v>
      </c>
      <c r="G2304" s="117" t="s">
        <v>6681</v>
      </c>
    </row>
    <row r="2305" spans="1:7" hidden="1">
      <c r="A2305" s="94"/>
      <c r="B2305" s="117" t="s">
        <v>4468</v>
      </c>
      <c r="C2305" s="117" t="s">
        <v>4431</v>
      </c>
      <c r="D2305" s="117" t="s">
        <v>4469</v>
      </c>
      <c r="E2305" s="118" t="s">
        <v>7077</v>
      </c>
      <c r="F2305" s="117" t="s">
        <v>4431</v>
      </c>
      <c r="G2305" s="117" t="s">
        <v>6681</v>
      </c>
    </row>
    <row r="2306" spans="1:7" hidden="1">
      <c r="A2306" s="94"/>
      <c r="B2306" s="117" t="s">
        <v>4470</v>
      </c>
      <c r="C2306" s="117" t="s">
        <v>4431</v>
      </c>
      <c r="D2306" s="117" t="s">
        <v>4471</v>
      </c>
      <c r="E2306" s="118" t="s">
        <v>7076</v>
      </c>
      <c r="F2306" s="117" t="s">
        <v>4431</v>
      </c>
      <c r="G2306" s="117" t="s">
        <v>6681</v>
      </c>
    </row>
    <row r="2307" spans="1:7" hidden="1">
      <c r="A2307" s="94"/>
      <c r="B2307" s="117" t="s">
        <v>4472</v>
      </c>
      <c r="C2307" s="117" t="s">
        <v>4431</v>
      </c>
      <c r="D2307" s="117" t="s">
        <v>7091</v>
      </c>
      <c r="E2307" s="118" t="s">
        <v>7077</v>
      </c>
      <c r="F2307" s="117" t="s">
        <v>4431</v>
      </c>
      <c r="G2307" s="117" t="s">
        <v>6681</v>
      </c>
    </row>
    <row r="2308" spans="1:7" hidden="1">
      <c r="A2308" s="94"/>
      <c r="B2308" s="117" t="s">
        <v>4473</v>
      </c>
      <c r="C2308" s="117" t="s">
        <v>4431</v>
      </c>
      <c r="D2308" s="117" t="s">
        <v>4474</v>
      </c>
      <c r="E2308" s="118" t="s">
        <v>7076</v>
      </c>
      <c r="F2308" s="117" t="s">
        <v>4431</v>
      </c>
      <c r="G2308" s="117" t="s">
        <v>6681</v>
      </c>
    </row>
    <row r="2309" spans="1:7" hidden="1">
      <c r="A2309" s="94"/>
      <c r="B2309" s="117" t="s">
        <v>4475</v>
      </c>
      <c r="C2309" s="117" t="s">
        <v>4431</v>
      </c>
      <c r="D2309" s="117" t="s">
        <v>4476</v>
      </c>
      <c r="E2309" s="118" t="s">
        <v>7077</v>
      </c>
      <c r="F2309" s="117" t="s">
        <v>4431</v>
      </c>
      <c r="G2309" s="117" t="s">
        <v>6681</v>
      </c>
    </row>
    <row r="2310" spans="1:7" hidden="1">
      <c r="A2310" s="94"/>
      <c r="B2310" s="117" t="s">
        <v>4477</v>
      </c>
      <c r="C2310" s="117" t="s">
        <v>4431</v>
      </c>
      <c r="D2310" s="117" t="s">
        <v>4478</v>
      </c>
      <c r="E2310" s="118" t="s">
        <v>7077</v>
      </c>
      <c r="F2310" s="117" t="s">
        <v>4431</v>
      </c>
      <c r="G2310" s="117" t="s">
        <v>6681</v>
      </c>
    </row>
    <row r="2311" spans="1:7" hidden="1">
      <c r="A2311" s="94"/>
      <c r="B2311" s="117" t="s">
        <v>4479</v>
      </c>
      <c r="C2311" s="117" t="s">
        <v>4431</v>
      </c>
      <c r="D2311" s="117" t="s">
        <v>4480</v>
      </c>
      <c r="E2311" s="118" t="s">
        <v>7077</v>
      </c>
      <c r="F2311" s="117" t="s">
        <v>4431</v>
      </c>
      <c r="G2311" s="117" t="s">
        <v>6681</v>
      </c>
    </row>
    <row r="2312" spans="1:7" hidden="1">
      <c r="A2312" s="94"/>
      <c r="B2312" s="117" t="s">
        <v>4481</v>
      </c>
      <c r="C2312" s="117" t="s">
        <v>4431</v>
      </c>
      <c r="D2312" s="117" t="s">
        <v>4482</v>
      </c>
      <c r="E2312" s="118" t="s">
        <v>7077</v>
      </c>
      <c r="F2312" s="117" t="s">
        <v>4431</v>
      </c>
      <c r="G2312" s="117" t="s">
        <v>6681</v>
      </c>
    </row>
    <row r="2313" spans="1:7" hidden="1">
      <c r="A2313" s="94"/>
      <c r="B2313" s="117" t="s">
        <v>4483</v>
      </c>
      <c r="C2313" s="117" t="s">
        <v>4431</v>
      </c>
      <c r="D2313" s="117" t="s">
        <v>4484</v>
      </c>
      <c r="E2313" s="118" t="s">
        <v>7076</v>
      </c>
      <c r="F2313" s="117" t="s">
        <v>4431</v>
      </c>
      <c r="G2313" s="117" t="s">
        <v>6681</v>
      </c>
    </row>
    <row r="2314" spans="1:7" hidden="1">
      <c r="A2314" s="94"/>
      <c r="B2314" s="117" t="s">
        <v>4485</v>
      </c>
      <c r="C2314" s="117" t="s">
        <v>4431</v>
      </c>
      <c r="D2314" s="117" t="s">
        <v>4486</v>
      </c>
      <c r="E2314" s="118" t="s">
        <v>7077</v>
      </c>
      <c r="F2314" s="117" t="s">
        <v>4431</v>
      </c>
      <c r="G2314" s="117" t="s">
        <v>6681</v>
      </c>
    </row>
    <row r="2315" spans="1:7" hidden="1">
      <c r="A2315" s="94"/>
      <c r="B2315" s="117" t="s">
        <v>4487</v>
      </c>
      <c r="C2315" s="117" t="s">
        <v>4431</v>
      </c>
      <c r="D2315" s="117" t="s">
        <v>4488</v>
      </c>
      <c r="E2315" s="118" t="s">
        <v>7076</v>
      </c>
      <c r="F2315" s="117" t="s">
        <v>4431</v>
      </c>
      <c r="G2315" s="117" t="s">
        <v>6681</v>
      </c>
    </row>
    <row r="2316" spans="1:7" hidden="1">
      <c r="A2316" s="94"/>
      <c r="B2316" s="117" t="s">
        <v>4489</v>
      </c>
      <c r="C2316" s="117" t="s">
        <v>4431</v>
      </c>
      <c r="D2316" s="117" t="s">
        <v>4490</v>
      </c>
      <c r="E2316" s="118" t="s">
        <v>7077</v>
      </c>
      <c r="F2316" s="117" t="s">
        <v>4431</v>
      </c>
      <c r="G2316" s="117" t="s">
        <v>6681</v>
      </c>
    </row>
    <row r="2317" spans="1:7" hidden="1">
      <c r="A2317" s="94"/>
      <c r="B2317" s="117" t="s">
        <v>4491</v>
      </c>
      <c r="C2317" s="117" t="s">
        <v>4431</v>
      </c>
      <c r="D2317" s="117" t="s">
        <v>4492</v>
      </c>
      <c r="E2317" s="118" t="s">
        <v>7077</v>
      </c>
      <c r="F2317" s="117" t="s">
        <v>4431</v>
      </c>
      <c r="G2317" s="117" t="s">
        <v>6681</v>
      </c>
    </row>
    <row r="2318" spans="1:7" hidden="1">
      <c r="A2318" s="94"/>
      <c r="B2318" s="117" t="s">
        <v>4493</v>
      </c>
      <c r="C2318" s="117" t="s">
        <v>4431</v>
      </c>
      <c r="D2318" s="117" t="s">
        <v>4494</v>
      </c>
      <c r="E2318" s="118" t="s">
        <v>7076</v>
      </c>
      <c r="F2318" s="117" t="s">
        <v>4431</v>
      </c>
      <c r="G2318" s="117" t="s">
        <v>6681</v>
      </c>
    </row>
    <row r="2319" spans="1:7" hidden="1">
      <c r="A2319" s="94"/>
      <c r="B2319" s="117" t="s">
        <v>4495</v>
      </c>
      <c r="C2319" s="117" t="s">
        <v>4431</v>
      </c>
      <c r="D2319" s="117" t="s">
        <v>4496</v>
      </c>
      <c r="E2319" s="118" t="s">
        <v>7077</v>
      </c>
      <c r="F2319" s="117" t="s">
        <v>4431</v>
      </c>
      <c r="G2319" s="117" t="s">
        <v>6681</v>
      </c>
    </row>
    <row r="2320" spans="1:7" hidden="1">
      <c r="A2320" s="94"/>
      <c r="B2320" s="117" t="s">
        <v>4497</v>
      </c>
      <c r="C2320" s="117" t="s">
        <v>4431</v>
      </c>
      <c r="D2320" s="117" t="s">
        <v>4498</v>
      </c>
      <c r="E2320" s="118" t="s">
        <v>7077</v>
      </c>
      <c r="F2320" s="117" t="s">
        <v>4431</v>
      </c>
      <c r="G2320" s="117" t="s">
        <v>6681</v>
      </c>
    </row>
    <row r="2321" spans="1:7" hidden="1">
      <c r="A2321" s="94"/>
      <c r="B2321" s="117" t="s">
        <v>4499</v>
      </c>
      <c r="C2321" s="117" t="s">
        <v>4431</v>
      </c>
      <c r="D2321" s="117" t="s">
        <v>4500</v>
      </c>
      <c r="E2321" s="118" t="s">
        <v>7076</v>
      </c>
      <c r="F2321" s="117" t="s">
        <v>4431</v>
      </c>
      <c r="G2321" s="117" t="s">
        <v>6681</v>
      </c>
    </row>
    <row r="2322" spans="1:7" hidden="1">
      <c r="A2322" s="94"/>
      <c r="B2322" s="117" t="s">
        <v>4501</v>
      </c>
      <c r="C2322" s="117" t="s">
        <v>4431</v>
      </c>
      <c r="D2322" s="117" t="s">
        <v>4502</v>
      </c>
      <c r="E2322" s="118" t="s">
        <v>7076</v>
      </c>
      <c r="F2322" s="117" t="s">
        <v>4431</v>
      </c>
      <c r="G2322" s="117" t="s">
        <v>6681</v>
      </c>
    </row>
    <row r="2323" spans="1:7" hidden="1">
      <c r="A2323" s="94"/>
      <c r="B2323" s="117" t="s">
        <v>4503</v>
      </c>
      <c r="C2323" s="117" t="s">
        <v>4431</v>
      </c>
      <c r="D2323" s="117" t="s">
        <v>4367</v>
      </c>
      <c r="E2323" s="118" t="s">
        <v>7077</v>
      </c>
      <c r="F2323" s="117" t="s">
        <v>4431</v>
      </c>
      <c r="G2323" s="117" t="s">
        <v>6681</v>
      </c>
    </row>
    <row r="2324" spans="1:7" hidden="1">
      <c r="A2324" s="94"/>
      <c r="B2324" s="117" t="s">
        <v>4504</v>
      </c>
      <c r="C2324" s="117" t="s">
        <v>4431</v>
      </c>
      <c r="D2324" s="117" t="s">
        <v>4505</v>
      </c>
      <c r="E2324" s="118" t="s">
        <v>7076</v>
      </c>
      <c r="F2324" s="117" t="s">
        <v>4431</v>
      </c>
      <c r="G2324" s="117" t="s">
        <v>6681</v>
      </c>
    </row>
    <row r="2325" spans="1:7" hidden="1">
      <c r="A2325" s="94"/>
      <c r="B2325" s="117" t="s">
        <v>4506</v>
      </c>
      <c r="C2325" s="117" t="s">
        <v>4431</v>
      </c>
      <c r="D2325" s="117" t="s">
        <v>4507</v>
      </c>
      <c r="E2325" s="118" t="s">
        <v>7076</v>
      </c>
      <c r="F2325" s="117" t="s">
        <v>4431</v>
      </c>
      <c r="G2325" s="117" t="s">
        <v>6681</v>
      </c>
    </row>
    <row r="2326" spans="1:7" hidden="1">
      <c r="A2326" s="94"/>
      <c r="B2326" s="117" t="s">
        <v>4508</v>
      </c>
      <c r="C2326" s="117" t="s">
        <v>4431</v>
      </c>
      <c r="D2326" s="117" t="s">
        <v>4509</v>
      </c>
      <c r="E2326" s="118" t="s">
        <v>7077</v>
      </c>
      <c r="F2326" s="117" t="s">
        <v>4431</v>
      </c>
      <c r="G2326" s="117" t="s">
        <v>6681</v>
      </c>
    </row>
    <row r="2327" spans="1:7" hidden="1">
      <c r="A2327" s="94"/>
      <c r="B2327" s="117" t="s">
        <v>4510</v>
      </c>
      <c r="C2327" s="117" t="s">
        <v>4431</v>
      </c>
      <c r="D2327" s="117" t="s">
        <v>4511</v>
      </c>
      <c r="E2327" s="118" t="s">
        <v>7077</v>
      </c>
      <c r="F2327" s="117" t="s">
        <v>4431</v>
      </c>
      <c r="G2327" s="117" t="s">
        <v>6681</v>
      </c>
    </row>
    <row r="2328" spans="1:7" hidden="1">
      <c r="A2328" s="94"/>
      <c r="B2328" s="117" t="s">
        <v>4683</v>
      </c>
      <c r="C2328" s="117" t="s">
        <v>4606</v>
      </c>
      <c r="D2328" s="117" t="s">
        <v>4684</v>
      </c>
      <c r="E2328" s="118" t="s">
        <v>7092</v>
      </c>
      <c r="F2328" s="117" t="s">
        <v>4606</v>
      </c>
      <c r="G2328" s="117" t="s">
        <v>6692</v>
      </c>
    </row>
    <row r="2329" spans="1:7" hidden="1">
      <c r="A2329" s="94"/>
      <c r="B2329" s="117" t="s">
        <v>4685</v>
      </c>
      <c r="C2329" s="117" t="s">
        <v>4606</v>
      </c>
      <c r="D2329" s="117" t="s">
        <v>4686</v>
      </c>
      <c r="E2329" s="118" t="s">
        <v>7092</v>
      </c>
      <c r="F2329" s="117" t="s">
        <v>4606</v>
      </c>
      <c r="G2329" s="117" t="s">
        <v>6692</v>
      </c>
    </row>
    <row r="2330" spans="1:7" hidden="1">
      <c r="A2330" s="94"/>
      <c r="B2330" s="117" t="s">
        <v>4687</v>
      </c>
      <c r="C2330" s="117" t="s">
        <v>4606</v>
      </c>
      <c r="D2330" s="117" t="s">
        <v>4688</v>
      </c>
      <c r="E2330" s="118" t="s">
        <v>7092</v>
      </c>
      <c r="F2330" s="117" t="s">
        <v>4606</v>
      </c>
      <c r="G2330" s="117" t="s">
        <v>6692</v>
      </c>
    </row>
    <row r="2331" spans="1:7" hidden="1">
      <c r="A2331" s="94"/>
      <c r="B2331" s="117" t="s">
        <v>4689</v>
      </c>
      <c r="C2331" s="117" t="s">
        <v>4606</v>
      </c>
      <c r="D2331" s="117" t="s">
        <v>4690</v>
      </c>
      <c r="E2331" s="118" t="s">
        <v>7092</v>
      </c>
      <c r="F2331" s="117" t="s">
        <v>4606</v>
      </c>
      <c r="G2331" s="117" t="s">
        <v>6692</v>
      </c>
    </row>
    <row r="2332" spans="1:7" hidden="1">
      <c r="A2332" s="94"/>
      <c r="B2332" s="117" t="s">
        <v>4691</v>
      </c>
      <c r="C2332" s="117" t="s">
        <v>4606</v>
      </c>
      <c r="D2332" s="117" t="s">
        <v>4692</v>
      </c>
      <c r="E2332" s="118" t="s">
        <v>7092</v>
      </c>
      <c r="F2332" s="117" t="s">
        <v>4606</v>
      </c>
      <c r="G2332" s="117" t="s">
        <v>6692</v>
      </c>
    </row>
    <row r="2333" spans="1:7" hidden="1">
      <c r="A2333" s="94"/>
      <c r="B2333" s="117" t="s">
        <v>4693</v>
      </c>
      <c r="C2333" s="117" t="s">
        <v>4606</v>
      </c>
      <c r="D2333" s="117" t="s">
        <v>4694</v>
      </c>
      <c r="E2333" s="118" t="s">
        <v>7092</v>
      </c>
      <c r="F2333" s="117" t="s">
        <v>4606</v>
      </c>
      <c r="G2333" s="117" t="s">
        <v>6692</v>
      </c>
    </row>
    <row r="2334" spans="1:7" hidden="1">
      <c r="A2334" s="94"/>
      <c r="B2334" s="117" t="s">
        <v>4695</v>
      </c>
      <c r="C2334" s="117" t="s">
        <v>4606</v>
      </c>
      <c r="D2334" s="117" t="s">
        <v>4696</v>
      </c>
      <c r="E2334" s="118" t="s">
        <v>7092</v>
      </c>
      <c r="F2334" s="117" t="s">
        <v>4606</v>
      </c>
      <c r="G2334" s="117" t="s">
        <v>6692</v>
      </c>
    </row>
    <row r="2335" spans="1:7" hidden="1">
      <c r="A2335" s="94"/>
      <c r="B2335" s="117" t="s">
        <v>4698</v>
      </c>
      <c r="C2335" s="117" t="s">
        <v>4606</v>
      </c>
      <c r="D2335" s="117" t="s">
        <v>4699</v>
      </c>
      <c r="E2335" s="118" t="s">
        <v>7092</v>
      </c>
      <c r="F2335" s="117" t="s">
        <v>4606</v>
      </c>
      <c r="G2335" s="117" t="s">
        <v>6692</v>
      </c>
    </row>
    <row r="2336" spans="1:7" hidden="1">
      <c r="A2336" s="94"/>
      <c r="B2336" s="117" t="s">
        <v>4697</v>
      </c>
      <c r="C2336" s="117" t="s">
        <v>4606</v>
      </c>
      <c r="D2336" s="117" t="s">
        <v>7093</v>
      </c>
      <c r="E2336" s="118" t="s">
        <v>7094</v>
      </c>
      <c r="F2336" s="117" t="s">
        <v>4606</v>
      </c>
      <c r="G2336" s="117" t="s">
        <v>6692</v>
      </c>
    </row>
    <row r="2337" spans="1:7" hidden="1">
      <c r="A2337" s="94"/>
      <c r="B2337" s="117" t="s">
        <v>4700</v>
      </c>
      <c r="C2337" s="117" t="s">
        <v>4606</v>
      </c>
      <c r="D2337" s="117" t="s">
        <v>4701</v>
      </c>
      <c r="E2337" s="118" t="s">
        <v>7092</v>
      </c>
      <c r="F2337" s="117" t="s">
        <v>4606</v>
      </c>
      <c r="G2337" s="117" t="s">
        <v>6692</v>
      </c>
    </row>
    <row r="2338" spans="1:7" hidden="1">
      <c r="A2338" s="94"/>
      <c r="B2338" s="117" t="s">
        <v>4702</v>
      </c>
      <c r="C2338" s="117" t="s">
        <v>4606</v>
      </c>
      <c r="D2338" s="117" t="s">
        <v>4703</v>
      </c>
      <c r="E2338" s="118" t="s">
        <v>7092</v>
      </c>
      <c r="F2338" s="117" t="s">
        <v>4606</v>
      </c>
      <c r="G2338" s="117" t="s">
        <v>6692</v>
      </c>
    </row>
    <row r="2339" spans="1:7" hidden="1">
      <c r="A2339" s="94"/>
      <c r="B2339" s="117" t="s">
        <v>4704</v>
      </c>
      <c r="C2339" s="117" t="s">
        <v>4606</v>
      </c>
      <c r="D2339" s="117" t="s">
        <v>4705</v>
      </c>
      <c r="E2339" s="118" t="s">
        <v>7092</v>
      </c>
      <c r="F2339" s="117" t="s">
        <v>4606</v>
      </c>
      <c r="G2339" s="117" t="s">
        <v>6692</v>
      </c>
    </row>
    <row r="2340" spans="1:7" hidden="1">
      <c r="A2340" s="94"/>
      <c r="B2340" s="117" t="s">
        <v>4706</v>
      </c>
      <c r="C2340" s="117" t="s">
        <v>4606</v>
      </c>
      <c r="D2340" s="117" t="s">
        <v>4707</v>
      </c>
      <c r="E2340" s="118" t="s">
        <v>7092</v>
      </c>
      <c r="F2340" s="117" t="s">
        <v>4606</v>
      </c>
      <c r="G2340" s="117" t="s">
        <v>6692</v>
      </c>
    </row>
    <row r="2341" spans="1:7" hidden="1">
      <c r="A2341" s="94"/>
      <c r="B2341" s="117" t="s">
        <v>4708</v>
      </c>
      <c r="C2341" s="117" t="s">
        <v>4606</v>
      </c>
      <c r="D2341" s="117" t="s">
        <v>4709</v>
      </c>
      <c r="E2341" s="118" t="s">
        <v>7094</v>
      </c>
      <c r="F2341" s="117" t="s">
        <v>4606</v>
      </c>
      <c r="G2341" s="117" t="s">
        <v>6692</v>
      </c>
    </row>
    <row r="2342" spans="1:7" hidden="1">
      <c r="A2342" s="94"/>
      <c r="B2342" s="117" t="s">
        <v>4710</v>
      </c>
      <c r="C2342" s="117" t="s">
        <v>4606</v>
      </c>
      <c r="D2342" s="117" t="s">
        <v>4711</v>
      </c>
      <c r="E2342" s="118" t="s">
        <v>7094</v>
      </c>
      <c r="F2342" s="117" t="s">
        <v>4606</v>
      </c>
      <c r="G2342" s="117" t="s">
        <v>6692</v>
      </c>
    </row>
    <row r="2343" spans="1:7" hidden="1">
      <c r="A2343" s="94"/>
      <c r="B2343" s="117" t="s">
        <v>4712</v>
      </c>
      <c r="C2343" s="117" t="s">
        <v>4606</v>
      </c>
      <c r="D2343" s="117" t="s">
        <v>4713</v>
      </c>
      <c r="E2343" s="118" t="s">
        <v>7092</v>
      </c>
      <c r="F2343" s="117" t="s">
        <v>4606</v>
      </c>
      <c r="G2343" s="117" t="s">
        <v>6692</v>
      </c>
    </row>
    <row r="2344" spans="1:7" hidden="1">
      <c r="A2344" s="94"/>
      <c r="B2344" s="117" t="s">
        <v>4714</v>
      </c>
      <c r="C2344" s="117" t="s">
        <v>4606</v>
      </c>
      <c r="D2344" s="117" t="s">
        <v>4715</v>
      </c>
      <c r="E2344" s="118" t="s">
        <v>7092</v>
      </c>
      <c r="F2344" s="117" t="s">
        <v>4606</v>
      </c>
      <c r="G2344" s="117" t="s">
        <v>6692</v>
      </c>
    </row>
    <row r="2345" spans="1:7" hidden="1">
      <c r="A2345" s="94"/>
      <c r="B2345" s="117" t="s">
        <v>4716</v>
      </c>
      <c r="C2345" s="117" t="s">
        <v>4606</v>
      </c>
      <c r="D2345" s="117" t="s">
        <v>4717</v>
      </c>
      <c r="E2345" s="118" t="s">
        <v>7092</v>
      </c>
      <c r="F2345" s="117" t="s">
        <v>4606</v>
      </c>
      <c r="G2345" s="117" t="s">
        <v>6692</v>
      </c>
    </row>
    <row r="2346" spans="1:7" hidden="1">
      <c r="A2346" s="94"/>
      <c r="B2346" s="117" t="s">
        <v>4718</v>
      </c>
      <c r="C2346" s="117" t="s">
        <v>4606</v>
      </c>
      <c r="D2346" s="117" t="s">
        <v>4719</v>
      </c>
      <c r="E2346" s="118" t="s">
        <v>7092</v>
      </c>
      <c r="F2346" s="117" t="s">
        <v>4606</v>
      </c>
      <c r="G2346" s="117" t="s">
        <v>6692</v>
      </c>
    </row>
    <row r="2347" spans="1:7" hidden="1">
      <c r="A2347" s="94"/>
      <c r="B2347" s="117" t="s">
        <v>4720</v>
      </c>
      <c r="C2347" s="117" t="s">
        <v>4606</v>
      </c>
      <c r="D2347" s="117" t="s">
        <v>7095</v>
      </c>
      <c r="E2347" s="118" t="s">
        <v>7094</v>
      </c>
      <c r="F2347" s="117" t="s">
        <v>4606</v>
      </c>
      <c r="G2347" s="117" t="s">
        <v>6692</v>
      </c>
    </row>
    <row r="2348" spans="1:7" hidden="1">
      <c r="A2348" s="94"/>
      <c r="B2348" s="117" t="s">
        <v>4721</v>
      </c>
      <c r="C2348" s="117" t="s">
        <v>4606</v>
      </c>
      <c r="D2348" s="117" t="s">
        <v>4722</v>
      </c>
      <c r="E2348" s="118" t="s">
        <v>7094</v>
      </c>
      <c r="F2348" s="117" t="s">
        <v>4606</v>
      </c>
      <c r="G2348" s="117" t="s">
        <v>6692</v>
      </c>
    </row>
    <row r="2349" spans="1:7" hidden="1">
      <c r="A2349" s="94"/>
      <c r="B2349" s="117" t="s">
        <v>4723</v>
      </c>
      <c r="C2349" s="117" t="s">
        <v>4606</v>
      </c>
      <c r="D2349" s="117" t="s">
        <v>4724</v>
      </c>
      <c r="E2349" s="118" t="s">
        <v>7092</v>
      </c>
      <c r="F2349" s="117" t="s">
        <v>4606</v>
      </c>
      <c r="G2349" s="117" t="s">
        <v>6692</v>
      </c>
    </row>
    <row r="2350" spans="1:7" hidden="1">
      <c r="A2350" s="94"/>
      <c r="B2350" s="117" t="s">
        <v>4725</v>
      </c>
      <c r="C2350" s="117" t="s">
        <v>4606</v>
      </c>
      <c r="D2350" s="117" t="s">
        <v>7096</v>
      </c>
      <c r="E2350" s="118" t="s">
        <v>7092</v>
      </c>
      <c r="F2350" s="117" t="s">
        <v>4606</v>
      </c>
      <c r="G2350" s="117" t="s">
        <v>6692</v>
      </c>
    </row>
    <row r="2351" spans="1:7" hidden="1">
      <c r="A2351" s="94"/>
      <c r="B2351" s="117" t="s">
        <v>4726</v>
      </c>
      <c r="C2351" s="117" t="s">
        <v>4606</v>
      </c>
      <c r="D2351" s="117" t="s">
        <v>7097</v>
      </c>
      <c r="E2351" s="118" t="s">
        <v>7094</v>
      </c>
      <c r="F2351" s="117" t="s">
        <v>4606</v>
      </c>
      <c r="G2351" s="117" t="s">
        <v>6692</v>
      </c>
    </row>
    <row r="2352" spans="1:7" hidden="1">
      <c r="A2352" s="94"/>
      <c r="B2352" s="117" t="s">
        <v>4727</v>
      </c>
      <c r="C2352" s="117" t="s">
        <v>4606</v>
      </c>
      <c r="D2352" s="117" t="s">
        <v>7098</v>
      </c>
      <c r="E2352" s="118" t="s">
        <v>7094</v>
      </c>
      <c r="F2352" s="117" t="s">
        <v>4606</v>
      </c>
      <c r="G2352" s="117" t="s">
        <v>6692</v>
      </c>
    </row>
    <row r="2353" spans="1:7" hidden="1">
      <c r="A2353" s="94"/>
      <c r="B2353" s="117">
        <v>298531</v>
      </c>
      <c r="C2353" s="117" t="s">
        <v>4606</v>
      </c>
      <c r="D2353" s="117" t="s">
        <v>7099</v>
      </c>
      <c r="E2353" s="118" t="s">
        <v>7092</v>
      </c>
      <c r="F2353" s="117" t="s">
        <v>4606</v>
      </c>
      <c r="G2353" s="117" t="s">
        <v>6692</v>
      </c>
    </row>
    <row r="2354" spans="1:7" hidden="1">
      <c r="A2354" s="94"/>
      <c r="B2354" s="117">
        <v>298549</v>
      </c>
      <c r="C2354" s="117" t="s">
        <v>4606</v>
      </c>
      <c r="D2354" s="117" t="s">
        <v>7100</v>
      </c>
      <c r="E2354" s="118" t="s">
        <v>7094</v>
      </c>
      <c r="F2354" s="117" t="s">
        <v>4606</v>
      </c>
      <c r="G2354" s="117" t="s">
        <v>6692</v>
      </c>
    </row>
    <row r="2355" spans="1:7" hidden="1">
      <c r="A2355" s="94"/>
      <c r="B2355" s="117" t="s">
        <v>4728</v>
      </c>
      <c r="C2355" s="117" t="s">
        <v>4606</v>
      </c>
      <c r="D2355" s="117" t="s">
        <v>7101</v>
      </c>
      <c r="E2355" s="118" t="s">
        <v>7092</v>
      </c>
      <c r="F2355" s="117" t="s">
        <v>4606</v>
      </c>
      <c r="G2355" s="117" t="s">
        <v>6692</v>
      </c>
    </row>
    <row r="2356" spans="1:7" hidden="1">
      <c r="A2356" s="94"/>
      <c r="B2356" s="117" t="s">
        <v>4729</v>
      </c>
      <c r="C2356" s="117" t="s">
        <v>4606</v>
      </c>
      <c r="D2356" s="117" t="s">
        <v>7102</v>
      </c>
      <c r="E2356" s="118" t="s">
        <v>7092</v>
      </c>
      <c r="F2356" s="117" t="s">
        <v>4606</v>
      </c>
      <c r="G2356" s="117" t="s">
        <v>6692</v>
      </c>
    </row>
    <row r="2357" spans="1:7" hidden="1">
      <c r="A2357" s="94"/>
      <c r="B2357" s="117" t="s">
        <v>4605</v>
      </c>
      <c r="C2357" s="117" t="s">
        <v>4606</v>
      </c>
      <c r="D2357" s="117" t="s">
        <v>4606</v>
      </c>
      <c r="E2357" s="118" t="s">
        <v>7094</v>
      </c>
      <c r="F2357" s="117" t="s">
        <v>4606</v>
      </c>
      <c r="G2357" s="117" t="s">
        <v>6679</v>
      </c>
    </row>
    <row r="2358" spans="1:7" hidden="1">
      <c r="A2358" s="94"/>
      <c r="B2358" s="117" t="s">
        <v>4607</v>
      </c>
      <c r="C2358" s="117" t="s">
        <v>4606</v>
      </c>
      <c r="D2358" s="117" t="s">
        <v>4608</v>
      </c>
      <c r="E2358" s="118" t="s">
        <v>7092</v>
      </c>
      <c r="F2358" s="117" t="s">
        <v>4606</v>
      </c>
      <c r="G2358" s="117" t="s">
        <v>6681</v>
      </c>
    </row>
    <row r="2359" spans="1:7" hidden="1">
      <c r="A2359" s="94"/>
      <c r="B2359" s="117" t="s">
        <v>4609</v>
      </c>
      <c r="C2359" s="117" t="s">
        <v>4606</v>
      </c>
      <c r="D2359" s="117" t="s">
        <v>4610</v>
      </c>
      <c r="E2359" s="118" t="s">
        <v>7094</v>
      </c>
      <c r="F2359" s="117" t="s">
        <v>4606</v>
      </c>
      <c r="G2359" s="117" t="s">
        <v>6681</v>
      </c>
    </row>
    <row r="2360" spans="1:7" hidden="1">
      <c r="A2360" s="94"/>
      <c r="B2360" s="117" t="s">
        <v>4611</v>
      </c>
      <c r="C2360" s="117" t="s">
        <v>4606</v>
      </c>
      <c r="D2360" s="117" t="s">
        <v>4612</v>
      </c>
      <c r="E2360" s="118" t="s">
        <v>7092</v>
      </c>
      <c r="F2360" s="117" t="s">
        <v>4606</v>
      </c>
      <c r="G2360" s="117" t="s">
        <v>6681</v>
      </c>
    </row>
    <row r="2361" spans="1:7" hidden="1">
      <c r="A2361" s="94"/>
      <c r="B2361" s="117" t="s">
        <v>4613</v>
      </c>
      <c r="C2361" s="117" t="s">
        <v>4606</v>
      </c>
      <c r="D2361" s="117" t="s">
        <v>4614</v>
      </c>
      <c r="E2361" s="118" t="s">
        <v>7092</v>
      </c>
      <c r="F2361" s="117" t="s">
        <v>4606</v>
      </c>
      <c r="G2361" s="117" t="s">
        <v>6681</v>
      </c>
    </row>
    <row r="2362" spans="1:7" hidden="1">
      <c r="A2362" s="94"/>
      <c r="B2362" s="117" t="s">
        <v>4615</v>
      </c>
      <c r="C2362" s="117" t="s">
        <v>4606</v>
      </c>
      <c r="D2362" s="117" t="s">
        <v>4616</v>
      </c>
      <c r="E2362" s="118" t="s">
        <v>7092</v>
      </c>
      <c r="F2362" s="117" t="s">
        <v>4606</v>
      </c>
      <c r="G2362" s="117" t="s">
        <v>6681</v>
      </c>
    </row>
    <row r="2363" spans="1:7" hidden="1">
      <c r="A2363" s="94"/>
      <c r="B2363" s="117" t="s">
        <v>4617</v>
      </c>
      <c r="C2363" s="117" t="s">
        <v>4606</v>
      </c>
      <c r="D2363" s="117" t="s">
        <v>4618</v>
      </c>
      <c r="E2363" s="118" t="s">
        <v>7094</v>
      </c>
      <c r="F2363" s="117" t="s">
        <v>4606</v>
      </c>
      <c r="G2363" s="117" t="s">
        <v>6681</v>
      </c>
    </row>
    <row r="2364" spans="1:7" hidden="1">
      <c r="A2364" s="94"/>
      <c r="B2364" s="117" t="s">
        <v>4619</v>
      </c>
      <c r="C2364" s="117" t="s">
        <v>4606</v>
      </c>
      <c r="D2364" s="117" t="s">
        <v>4620</v>
      </c>
      <c r="E2364" s="118" t="s">
        <v>7092</v>
      </c>
      <c r="F2364" s="117" t="s">
        <v>4606</v>
      </c>
      <c r="G2364" s="117" t="s">
        <v>6681</v>
      </c>
    </row>
    <row r="2365" spans="1:7" hidden="1">
      <c r="A2365" s="94"/>
      <c r="B2365" s="117" t="s">
        <v>4621</v>
      </c>
      <c r="C2365" s="117" t="s">
        <v>4606</v>
      </c>
      <c r="D2365" s="117" t="s">
        <v>4622</v>
      </c>
      <c r="E2365" s="118" t="s">
        <v>7092</v>
      </c>
      <c r="F2365" s="117" t="s">
        <v>4606</v>
      </c>
      <c r="G2365" s="117" t="s">
        <v>6681</v>
      </c>
    </row>
    <row r="2366" spans="1:7" hidden="1">
      <c r="A2366" s="94"/>
      <c r="B2366" s="117" t="s">
        <v>4623</v>
      </c>
      <c r="C2366" s="117" t="s">
        <v>4606</v>
      </c>
      <c r="D2366" s="117" t="s">
        <v>4624</v>
      </c>
      <c r="E2366" s="118" t="s">
        <v>7092</v>
      </c>
      <c r="F2366" s="117" t="s">
        <v>4606</v>
      </c>
      <c r="G2366" s="117" t="s">
        <v>6681</v>
      </c>
    </row>
    <row r="2367" spans="1:7" hidden="1">
      <c r="A2367" s="94"/>
      <c r="B2367" s="117" t="s">
        <v>4625</v>
      </c>
      <c r="C2367" s="117" t="s">
        <v>4606</v>
      </c>
      <c r="D2367" s="117" t="s">
        <v>4626</v>
      </c>
      <c r="E2367" s="118" t="s">
        <v>7092</v>
      </c>
      <c r="F2367" s="117" t="s">
        <v>4606</v>
      </c>
      <c r="G2367" s="117" t="s">
        <v>6681</v>
      </c>
    </row>
    <row r="2368" spans="1:7" hidden="1">
      <c r="A2368" s="94"/>
      <c r="B2368" s="117" t="s">
        <v>4627</v>
      </c>
      <c r="C2368" s="117" t="s">
        <v>4606</v>
      </c>
      <c r="D2368" s="117" t="s">
        <v>4628</v>
      </c>
      <c r="E2368" s="118" t="s">
        <v>7092</v>
      </c>
      <c r="F2368" s="117" t="s">
        <v>4606</v>
      </c>
      <c r="G2368" s="117" t="s">
        <v>6681</v>
      </c>
    </row>
    <row r="2369" spans="1:7" hidden="1">
      <c r="A2369" s="94"/>
      <c r="B2369" s="117" t="s">
        <v>4629</v>
      </c>
      <c r="C2369" s="117" t="s">
        <v>4606</v>
      </c>
      <c r="D2369" s="117" t="s">
        <v>4630</v>
      </c>
      <c r="E2369" s="118" t="s">
        <v>7092</v>
      </c>
      <c r="F2369" s="117" t="s">
        <v>4606</v>
      </c>
      <c r="G2369" s="117" t="s">
        <v>6681</v>
      </c>
    </row>
    <row r="2370" spans="1:7" hidden="1">
      <c r="A2370" s="94"/>
      <c r="B2370" s="117" t="s">
        <v>4631</v>
      </c>
      <c r="C2370" s="117" t="s">
        <v>4606</v>
      </c>
      <c r="D2370" s="117" t="s">
        <v>4632</v>
      </c>
      <c r="E2370" s="118" t="s">
        <v>7092</v>
      </c>
      <c r="F2370" s="117" t="s">
        <v>4606</v>
      </c>
      <c r="G2370" s="117" t="s">
        <v>6681</v>
      </c>
    </row>
    <row r="2371" spans="1:7" hidden="1">
      <c r="A2371" s="94"/>
      <c r="B2371" s="117" t="s">
        <v>4633</v>
      </c>
      <c r="C2371" s="117" t="s">
        <v>4606</v>
      </c>
      <c r="D2371" s="117" t="s">
        <v>4634</v>
      </c>
      <c r="E2371" s="118" t="s">
        <v>7094</v>
      </c>
      <c r="F2371" s="117" t="s">
        <v>4606</v>
      </c>
      <c r="G2371" s="117" t="s">
        <v>6681</v>
      </c>
    </row>
    <row r="2372" spans="1:7" hidden="1">
      <c r="A2372" s="94"/>
      <c r="B2372" s="117" t="s">
        <v>4635</v>
      </c>
      <c r="C2372" s="117" t="s">
        <v>4606</v>
      </c>
      <c r="D2372" s="117" t="s">
        <v>4636</v>
      </c>
      <c r="E2372" s="118" t="s">
        <v>7094</v>
      </c>
      <c r="F2372" s="117" t="s">
        <v>4606</v>
      </c>
      <c r="G2372" s="117" t="s">
        <v>6681</v>
      </c>
    </row>
    <row r="2373" spans="1:7" hidden="1">
      <c r="A2373" s="94"/>
      <c r="B2373" s="117" t="s">
        <v>4637</v>
      </c>
      <c r="C2373" s="117" t="s">
        <v>4606</v>
      </c>
      <c r="D2373" s="117" t="s">
        <v>4638</v>
      </c>
      <c r="E2373" s="118" t="s">
        <v>7092</v>
      </c>
      <c r="F2373" s="117" t="s">
        <v>4606</v>
      </c>
      <c r="G2373" s="117" t="s">
        <v>6681</v>
      </c>
    </row>
    <row r="2374" spans="1:7" hidden="1">
      <c r="A2374" s="94"/>
      <c r="B2374" s="117" t="s">
        <v>4639</v>
      </c>
      <c r="C2374" s="117" t="s">
        <v>4606</v>
      </c>
      <c r="D2374" s="117" t="s">
        <v>4640</v>
      </c>
      <c r="E2374" s="118" t="s">
        <v>7092</v>
      </c>
      <c r="F2374" s="117" t="s">
        <v>4606</v>
      </c>
      <c r="G2374" s="117" t="s">
        <v>6681</v>
      </c>
    </row>
    <row r="2375" spans="1:7" hidden="1">
      <c r="A2375" s="94"/>
      <c r="B2375" s="117" t="s">
        <v>4641</v>
      </c>
      <c r="C2375" s="117" t="s">
        <v>4606</v>
      </c>
      <c r="D2375" s="117" t="s">
        <v>1351</v>
      </c>
      <c r="E2375" s="118" t="s">
        <v>7094</v>
      </c>
      <c r="F2375" s="117" t="s">
        <v>4606</v>
      </c>
      <c r="G2375" s="117" t="s">
        <v>6681</v>
      </c>
    </row>
    <row r="2376" spans="1:7" hidden="1">
      <c r="A2376" s="94"/>
      <c r="B2376" s="117" t="s">
        <v>4642</v>
      </c>
      <c r="C2376" s="117" t="s">
        <v>4606</v>
      </c>
      <c r="D2376" s="117" t="s">
        <v>4643</v>
      </c>
      <c r="E2376" s="118" t="s">
        <v>7094</v>
      </c>
      <c r="F2376" s="117" t="s">
        <v>4606</v>
      </c>
      <c r="G2376" s="117" t="s">
        <v>6681</v>
      </c>
    </row>
    <row r="2377" spans="1:7" hidden="1">
      <c r="A2377" s="94"/>
      <c r="B2377" s="117" t="s">
        <v>4644</v>
      </c>
      <c r="C2377" s="117" t="s">
        <v>4606</v>
      </c>
      <c r="D2377" s="117" t="s">
        <v>4645</v>
      </c>
      <c r="E2377" s="118" t="s">
        <v>7092</v>
      </c>
      <c r="F2377" s="117" t="s">
        <v>4606</v>
      </c>
      <c r="G2377" s="117" t="s">
        <v>6681</v>
      </c>
    </row>
    <row r="2378" spans="1:7" hidden="1">
      <c r="A2378" s="94"/>
      <c r="B2378" s="117" t="s">
        <v>4646</v>
      </c>
      <c r="C2378" s="117" t="s">
        <v>4606</v>
      </c>
      <c r="D2378" s="117" t="s">
        <v>4647</v>
      </c>
      <c r="E2378" s="118" t="s">
        <v>7094</v>
      </c>
      <c r="F2378" s="117" t="s">
        <v>4606</v>
      </c>
      <c r="G2378" s="117" t="s">
        <v>6681</v>
      </c>
    </row>
    <row r="2379" spans="1:7" hidden="1">
      <c r="A2379" s="94"/>
      <c r="B2379" s="117" t="s">
        <v>4648</v>
      </c>
      <c r="C2379" s="117" t="s">
        <v>4606</v>
      </c>
      <c r="D2379" s="117" t="s">
        <v>4649</v>
      </c>
      <c r="E2379" s="118" t="s">
        <v>7092</v>
      </c>
      <c r="F2379" s="117" t="s">
        <v>4606</v>
      </c>
      <c r="G2379" s="117" t="s">
        <v>6681</v>
      </c>
    </row>
    <row r="2380" spans="1:7" hidden="1">
      <c r="A2380" s="94"/>
      <c r="B2380" s="117" t="s">
        <v>4650</v>
      </c>
      <c r="C2380" s="117" t="s">
        <v>4606</v>
      </c>
      <c r="D2380" s="117" t="s">
        <v>4651</v>
      </c>
      <c r="E2380" s="118" t="s">
        <v>7094</v>
      </c>
      <c r="F2380" s="117" t="s">
        <v>4606</v>
      </c>
      <c r="G2380" s="117" t="s">
        <v>6681</v>
      </c>
    </row>
    <row r="2381" spans="1:7" hidden="1">
      <c r="A2381" s="94"/>
      <c r="B2381" s="117" t="s">
        <v>4652</v>
      </c>
      <c r="C2381" s="117" t="s">
        <v>4606</v>
      </c>
      <c r="D2381" s="117" t="s">
        <v>4653</v>
      </c>
      <c r="E2381" s="118" t="s">
        <v>7094</v>
      </c>
      <c r="F2381" s="117" t="s">
        <v>4606</v>
      </c>
      <c r="G2381" s="117" t="s">
        <v>6681</v>
      </c>
    </row>
    <row r="2382" spans="1:7" hidden="1">
      <c r="A2382" s="94"/>
      <c r="B2382" s="117" t="s">
        <v>4654</v>
      </c>
      <c r="C2382" s="117" t="s">
        <v>4606</v>
      </c>
      <c r="D2382" s="117" t="s">
        <v>4655</v>
      </c>
      <c r="E2382" s="118" t="s">
        <v>7094</v>
      </c>
      <c r="F2382" s="117" t="s">
        <v>4606</v>
      </c>
      <c r="G2382" s="117" t="s">
        <v>6681</v>
      </c>
    </row>
    <row r="2383" spans="1:7" hidden="1">
      <c r="A2383" s="94"/>
      <c r="B2383" s="117" t="s">
        <v>4656</v>
      </c>
      <c r="C2383" s="117" t="s">
        <v>4606</v>
      </c>
      <c r="D2383" s="117" t="s">
        <v>4657</v>
      </c>
      <c r="E2383" s="118" t="s">
        <v>7092</v>
      </c>
      <c r="F2383" s="117" t="s">
        <v>4606</v>
      </c>
      <c r="G2383" s="117" t="s">
        <v>6681</v>
      </c>
    </row>
    <row r="2384" spans="1:7" hidden="1">
      <c r="A2384" s="94"/>
      <c r="B2384" s="117" t="s">
        <v>4658</v>
      </c>
      <c r="C2384" s="117" t="s">
        <v>4606</v>
      </c>
      <c r="D2384" s="117" t="s">
        <v>4659</v>
      </c>
      <c r="E2384" s="118" t="s">
        <v>7094</v>
      </c>
      <c r="F2384" s="117" t="s">
        <v>4606</v>
      </c>
      <c r="G2384" s="117" t="s">
        <v>6681</v>
      </c>
    </row>
    <row r="2385" spans="1:7" hidden="1">
      <c r="A2385" s="94"/>
      <c r="B2385" s="117" t="s">
        <v>4660</v>
      </c>
      <c r="C2385" s="117" t="s">
        <v>4606</v>
      </c>
      <c r="D2385" s="117" t="s">
        <v>4661</v>
      </c>
      <c r="E2385" s="118" t="s">
        <v>7094</v>
      </c>
      <c r="F2385" s="117" t="s">
        <v>4606</v>
      </c>
      <c r="G2385" s="117" t="s">
        <v>6681</v>
      </c>
    </row>
    <row r="2386" spans="1:7" hidden="1">
      <c r="A2386" s="94"/>
      <c r="B2386" s="117" t="s">
        <v>4662</v>
      </c>
      <c r="C2386" s="117" t="s">
        <v>4606</v>
      </c>
      <c r="D2386" s="117" t="s">
        <v>4663</v>
      </c>
      <c r="E2386" s="118" t="s">
        <v>7092</v>
      </c>
      <c r="F2386" s="117" t="s">
        <v>4606</v>
      </c>
      <c r="G2386" s="117" t="s">
        <v>6681</v>
      </c>
    </row>
    <row r="2387" spans="1:7" hidden="1">
      <c r="A2387" s="94"/>
      <c r="B2387" s="117" t="s">
        <v>4664</v>
      </c>
      <c r="C2387" s="117" t="s">
        <v>4606</v>
      </c>
      <c r="D2387" s="117" t="s">
        <v>4665</v>
      </c>
      <c r="E2387" s="118" t="s">
        <v>7092</v>
      </c>
      <c r="F2387" s="117" t="s">
        <v>4606</v>
      </c>
      <c r="G2387" s="117" t="s">
        <v>6681</v>
      </c>
    </row>
    <row r="2388" spans="1:7" hidden="1">
      <c r="A2388" s="94"/>
      <c r="B2388" s="117" t="s">
        <v>4666</v>
      </c>
      <c r="C2388" s="117" t="s">
        <v>4606</v>
      </c>
      <c r="D2388" s="117" t="s">
        <v>4667</v>
      </c>
      <c r="E2388" s="118" t="s">
        <v>7092</v>
      </c>
      <c r="F2388" s="117" t="s">
        <v>4606</v>
      </c>
      <c r="G2388" s="117" t="s">
        <v>6681</v>
      </c>
    </row>
    <row r="2389" spans="1:7" hidden="1">
      <c r="A2389" s="94"/>
      <c r="B2389" s="117" t="s">
        <v>4668</v>
      </c>
      <c r="C2389" s="117" t="s">
        <v>4606</v>
      </c>
      <c r="D2389" s="117" t="s">
        <v>4669</v>
      </c>
      <c r="E2389" s="118" t="s">
        <v>7092</v>
      </c>
      <c r="F2389" s="117" t="s">
        <v>4606</v>
      </c>
      <c r="G2389" s="117" t="s">
        <v>6681</v>
      </c>
    </row>
    <row r="2390" spans="1:7" hidden="1">
      <c r="A2390" s="94"/>
      <c r="B2390" s="117" t="s">
        <v>4670</v>
      </c>
      <c r="C2390" s="117" t="s">
        <v>4606</v>
      </c>
      <c r="D2390" s="117" t="s">
        <v>4671</v>
      </c>
      <c r="E2390" s="118" t="s">
        <v>7094</v>
      </c>
      <c r="F2390" s="117" t="s">
        <v>4606</v>
      </c>
      <c r="G2390" s="117" t="s">
        <v>6681</v>
      </c>
    </row>
    <row r="2391" spans="1:7" hidden="1">
      <c r="A2391" s="94"/>
      <c r="B2391" s="117" t="s">
        <v>4672</v>
      </c>
      <c r="C2391" s="117" t="s">
        <v>4606</v>
      </c>
      <c r="D2391" s="117" t="s">
        <v>4673</v>
      </c>
      <c r="E2391" s="118" t="s">
        <v>7092</v>
      </c>
      <c r="F2391" s="117" t="s">
        <v>4606</v>
      </c>
      <c r="G2391" s="117" t="s">
        <v>6681</v>
      </c>
    </row>
    <row r="2392" spans="1:7" hidden="1">
      <c r="A2392" s="94"/>
      <c r="B2392" s="117" t="s">
        <v>4674</v>
      </c>
      <c r="C2392" s="117" t="s">
        <v>4606</v>
      </c>
      <c r="D2392" s="117" t="s">
        <v>4675</v>
      </c>
      <c r="E2392" s="118" t="s">
        <v>7092</v>
      </c>
      <c r="F2392" s="117" t="s">
        <v>4606</v>
      </c>
      <c r="G2392" s="117" t="s">
        <v>6681</v>
      </c>
    </row>
    <row r="2393" spans="1:7" hidden="1">
      <c r="A2393" s="94"/>
      <c r="B2393" s="117" t="s">
        <v>4676</v>
      </c>
      <c r="C2393" s="117" t="s">
        <v>4606</v>
      </c>
      <c r="D2393" s="117" t="s">
        <v>4677</v>
      </c>
      <c r="E2393" s="118" t="s">
        <v>7092</v>
      </c>
      <c r="F2393" s="117" t="s">
        <v>4606</v>
      </c>
      <c r="G2393" s="117" t="s">
        <v>6681</v>
      </c>
    </row>
    <row r="2394" spans="1:7" hidden="1">
      <c r="A2394" s="94"/>
      <c r="B2394" s="117" t="s">
        <v>4678</v>
      </c>
      <c r="C2394" s="117" t="s">
        <v>4606</v>
      </c>
      <c r="D2394" s="117" t="s">
        <v>4679</v>
      </c>
      <c r="E2394" s="118" t="s">
        <v>7092</v>
      </c>
      <c r="F2394" s="117" t="s">
        <v>4606</v>
      </c>
      <c r="G2394" s="117" t="s">
        <v>6681</v>
      </c>
    </row>
    <row r="2395" spans="1:7" hidden="1">
      <c r="A2395" s="94"/>
      <c r="B2395" s="117" t="s">
        <v>4680</v>
      </c>
      <c r="C2395" s="117" t="s">
        <v>4606</v>
      </c>
      <c r="D2395" s="117" t="s">
        <v>3219</v>
      </c>
      <c r="E2395" s="118" t="s">
        <v>7094</v>
      </c>
      <c r="F2395" s="117" t="s">
        <v>4606</v>
      </c>
      <c r="G2395" s="117" t="s">
        <v>6681</v>
      </c>
    </row>
    <row r="2396" spans="1:7" hidden="1">
      <c r="A2396" s="94"/>
      <c r="B2396" s="117" t="s">
        <v>4681</v>
      </c>
      <c r="C2396" s="117" t="s">
        <v>4606</v>
      </c>
      <c r="D2396" s="117" t="s">
        <v>4682</v>
      </c>
      <c r="E2396" s="118" t="s">
        <v>7092</v>
      </c>
      <c r="F2396" s="117" t="s">
        <v>4606</v>
      </c>
      <c r="G2396" s="117" t="s">
        <v>6681</v>
      </c>
    </row>
    <row r="2397" spans="1:7" hidden="1">
      <c r="A2397" s="94"/>
      <c r="B2397" s="117" t="s">
        <v>4790</v>
      </c>
      <c r="C2397" s="117" t="s">
        <v>4731</v>
      </c>
      <c r="D2397" s="117" t="s">
        <v>7103</v>
      </c>
      <c r="E2397" s="118" t="s">
        <v>7104</v>
      </c>
      <c r="F2397" s="117" t="s">
        <v>4731</v>
      </c>
      <c r="G2397" s="117" t="s">
        <v>6692</v>
      </c>
    </row>
    <row r="2398" spans="1:7" hidden="1">
      <c r="A2398" s="94"/>
      <c r="B2398" s="117" t="s">
        <v>4791</v>
      </c>
      <c r="C2398" s="117" t="s">
        <v>4731</v>
      </c>
      <c r="D2398" s="117" t="s">
        <v>4792</v>
      </c>
      <c r="E2398" s="118" t="s">
        <v>7105</v>
      </c>
      <c r="F2398" s="117" t="s">
        <v>4731</v>
      </c>
      <c r="G2398" s="117" t="s">
        <v>6692</v>
      </c>
    </row>
    <row r="2399" spans="1:7" hidden="1">
      <c r="A2399" s="94"/>
      <c r="B2399" s="117" t="s">
        <v>4793</v>
      </c>
      <c r="C2399" s="117" t="s">
        <v>4731</v>
      </c>
      <c r="D2399" s="117" t="s">
        <v>4794</v>
      </c>
      <c r="E2399" s="118" t="s">
        <v>7104</v>
      </c>
      <c r="F2399" s="117" t="s">
        <v>4731</v>
      </c>
      <c r="G2399" s="117" t="s">
        <v>6692</v>
      </c>
    </row>
    <row r="2400" spans="1:7" hidden="1">
      <c r="A2400" s="94"/>
      <c r="B2400" s="117" t="s">
        <v>4795</v>
      </c>
      <c r="C2400" s="117" t="s">
        <v>4731</v>
      </c>
      <c r="D2400" s="117" t="s">
        <v>7106</v>
      </c>
      <c r="E2400" s="118" t="s">
        <v>7105</v>
      </c>
      <c r="F2400" s="117" t="s">
        <v>4731</v>
      </c>
      <c r="G2400" s="117" t="s">
        <v>6692</v>
      </c>
    </row>
    <row r="2401" spans="1:7" hidden="1">
      <c r="A2401" s="94"/>
      <c r="B2401" s="117" t="s">
        <v>4796</v>
      </c>
      <c r="C2401" s="117" t="s">
        <v>4731</v>
      </c>
      <c r="D2401" s="117" t="s">
        <v>4797</v>
      </c>
      <c r="E2401" s="118" t="s">
        <v>7105</v>
      </c>
      <c r="F2401" s="117" t="s">
        <v>4731</v>
      </c>
      <c r="G2401" s="117" t="s">
        <v>6692</v>
      </c>
    </row>
    <row r="2402" spans="1:7" hidden="1">
      <c r="A2402" s="94"/>
      <c r="B2402" s="117" t="s">
        <v>4798</v>
      </c>
      <c r="C2402" s="117" t="s">
        <v>4731</v>
      </c>
      <c r="D2402" s="117" t="s">
        <v>4799</v>
      </c>
      <c r="E2402" s="118" t="s">
        <v>7104</v>
      </c>
      <c r="F2402" s="117" t="s">
        <v>4731</v>
      </c>
      <c r="G2402" s="117" t="s">
        <v>6692</v>
      </c>
    </row>
    <row r="2403" spans="1:7" hidden="1">
      <c r="A2403" s="94"/>
      <c r="B2403" s="117" t="s">
        <v>4800</v>
      </c>
      <c r="C2403" s="117" t="s">
        <v>4731</v>
      </c>
      <c r="D2403" s="117" t="s">
        <v>7107</v>
      </c>
      <c r="E2403" s="118" t="s">
        <v>7105</v>
      </c>
      <c r="F2403" s="117" t="s">
        <v>4731</v>
      </c>
      <c r="G2403" s="117" t="s">
        <v>6692</v>
      </c>
    </row>
    <row r="2404" spans="1:7" hidden="1">
      <c r="A2404" s="94"/>
      <c r="B2404" s="117" t="s">
        <v>4801</v>
      </c>
      <c r="C2404" s="117" t="s">
        <v>4731</v>
      </c>
      <c r="D2404" s="117" t="s">
        <v>4802</v>
      </c>
      <c r="E2404" s="118" t="s">
        <v>7104</v>
      </c>
      <c r="F2404" s="117" t="s">
        <v>4731</v>
      </c>
      <c r="G2404" s="117" t="s">
        <v>6692</v>
      </c>
    </row>
    <row r="2405" spans="1:7" hidden="1">
      <c r="A2405" s="94"/>
      <c r="B2405" s="117" t="s">
        <v>4803</v>
      </c>
      <c r="C2405" s="117" t="s">
        <v>4731</v>
      </c>
      <c r="D2405" s="117" t="s">
        <v>4804</v>
      </c>
      <c r="E2405" s="118" t="s">
        <v>7104</v>
      </c>
      <c r="F2405" s="117" t="s">
        <v>4731</v>
      </c>
      <c r="G2405" s="117" t="s">
        <v>6692</v>
      </c>
    </row>
    <row r="2406" spans="1:7" hidden="1">
      <c r="A2406" s="94"/>
      <c r="B2406" s="117" t="s">
        <v>4805</v>
      </c>
      <c r="C2406" s="117" t="s">
        <v>4731</v>
      </c>
      <c r="D2406" s="117" t="s">
        <v>4806</v>
      </c>
      <c r="E2406" s="118" t="s">
        <v>7104</v>
      </c>
      <c r="F2406" s="117" t="s">
        <v>4731</v>
      </c>
      <c r="G2406" s="117" t="s">
        <v>6692</v>
      </c>
    </row>
    <row r="2407" spans="1:7" hidden="1">
      <c r="A2407" s="94"/>
      <c r="B2407" s="117" t="s">
        <v>4807</v>
      </c>
      <c r="C2407" s="117" t="s">
        <v>4731</v>
      </c>
      <c r="D2407" s="117" t="s">
        <v>7108</v>
      </c>
      <c r="E2407" s="118" t="s">
        <v>7105</v>
      </c>
      <c r="F2407" s="117" t="s">
        <v>4731</v>
      </c>
      <c r="G2407" s="117" t="s">
        <v>6692</v>
      </c>
    </row>
    <row r="2408" spans="1:7" hidden="1">
      <c r="A2408" s="94"/>
      <c r="B2408" s="117" t="s">
        <v>4808</v>
      </c>
      <c r="C2408" s="117" t="s">
        <v>4731</v>
      </c>
      <c r="D2408" s="117" t="s">
        <v>7109</v>
      </c>
      <c r="E2408" s="118" t="s">
        <v>7104</v>
      </c>
      <c r="F2408" s="117" t="s">
        <v>4731</v>
      </c>
      <c r="G2408" s="117" t="s">
        <v>6692</v>
      </c>
    </row>
    <row r="2409" spans="1:7" hidden="1">
      <c r="A2409" s="94"/>
      <c r="B2409" s="117" t="s">
        <v>4809</v>
      </c>
      <c r="C2409" s="117" t="s">
        <v>4731</v>
      </c>
      <c r="D2409" s="117" t="s">
        <v>7110</v>
      </c>
      <c r="E2409" s="118" t="s">
        <v>7105</v>
      </c>
      <c r="F2409" s="117" t="s">
        <v>4731</v>
      </c>
      <c r="G2409" s="117" t="s">
        <v>6692</v>
      </c>
    </row>
    <row r="2410" spans="1:7" hidden="1">
      <c r="A2410" s="94"/>
      <c r="B2410" s="117" t="s">
        <v>4810</v>
      </c>
      <c r="C2410" s="117" t="s">
        <v>4731</v>
      </c>
      <c r="D2410" s="117" t="s">
        <v>4811</v>
      </c>
      <c r="E2410" s="118" t="s">
        <v>7104</v>
      </c>
      <c r="F2410" s="117" t="s">
        <v>4731</v>
      </c>
      <c r="G2410" s="117" t="s">
        <v>6692</v>
      </c>
    </row>
    <row r="2411" spans="1:7" hidden="1">
      <c r="A2411" s="94"/>
      <c r="B2411" s="117" t="s">
        <v>4812</v>
      </c>
      <c r="C2411" s="117" t="s">
        <v>4731</v>
      </c>
      <c r="D2411" s="117" t="s">
        <v>7111</v>
      </c>
      <c r="E2411" s="118" t="s">
        <v>7104</v>
      </c>
      <c r="F2411" s="117" t="s">
        <v>4731</v>
      </c>
      <c r="G2411" s="117" t="s">
        <v>6692</v>
      </c>
    </row>
    <row r="2412" spans="1:7" hidden="1">
      <c r="A2412" s="94"/>
      <c r="B2412" s="117" t="s">
        <v>4813</v>
      </c>
      <c r="C2412" s="117" t="s">
        <v>4731</v>
      </c>
      <c r="D2412" s="117" t="s">
        <v>4814</v>
      </c>
      <c r="E2412" s="118" t="s">
        <v>7104</v>
      </c>
      <c r="F2412" s="117" t="s">
        <v>4731</v>
      </c>
      <c r="G2412" s="117" t="s">
        <v>6692</v>
      </c>
    </row>
    <row r="2413" spans="1:7" hidden="1">
      <c r="A2413" s="94"/>
      <c r="B2413" s="117" t="s">
        <v>4815</v>
      </c>
      <c r="C2413" s="117" t="s">
        <v>4731</v>
      </c>
      <c r="D2413" s="117" t="s">
        <v>4816</v>
      </c>
      <c r="E2413" s="118" t="s">
        <v>7105</v>
      </c>
      <c r="F2413" s="117" t="s">
        <v>4731</v>
      </c>
      <c r="G2413" s="117" t="s">
        <v>6692</v>
      </c>
    </row>
    <row r="2414" spans="1:7" hidden="1">
      <c r="A2414" s="94"/>
      <c r="B2414" s="117" t="s">
        <v>4817</v>
      </c>
      <c r="C2414" s="117" t="s">
        <v>4731</v>
      </c>
      <c r="D2414" s="117" t="s">
        <v>7112</v>
      </c>
      <c r="E2414" s="118" t="s">
        <v>7104</v>
      </c>
      <c r="F2414" s="117" t="s">
        <v>4731</v>
      </c>
      <c r="G2414" s="117" t="s">
        <v>6692</v>
      </c>
    </row>
    <row r="2415" spans="1:7" hidden="1">
      <c r="A2415" s="94"/>
      <c r="B2415" s="117" t="s">
        <v>4818</v>
      </c>
      <c r="C2415" s="117" t="s">
        <v>4731</v>
      </c>
      <c r="D2415" s="117" t="s">
        <v>7113</v>
      </c>
      <c r="E2415" s="118" t="s">
        <v>7104</v>
      </c>
      <c r="F2415" s="117" t="s">
        <v>4731</v>
      </c>
      <c r="G2415" s="117" t="s">
        <v>6692</v>
      </c>
    </row>
    <row r="2416" spans="1:7" hidden="1">
      <c r="A2416" s="94"/>
      <c r="B2416" s="117" t="s">
        <v>4819</v>
      </c>
      <c r="C2416" s="117" t="s">
        <v>4731</v>
      </c>
      <c r="D2416" s="117" t="s">
        <v>4820</v>
      </c>
      <c r="E2416" s="118" t="s">
        <v>7104</v>
      </c>
      <c r="F2416" s="117" t="s">
        <v>4731</v>
      </c>
      <c r="G2416" s="117" t="s">
        <v>6692</v>
      </c>
    </row>
    <row r="2417" spans="1:7" hidden="1">
      <c r="A2417" s="94"/>
      <c r="B2417" s="117" t="s">
        <v>4821</v>
      </c>
      <c r="C2417" s="117" t="s">
        <v>4731</v>
      </c>
      <c r="D2417" s="117" t="s">
        <v>4822</v>
      </c>
      <c r="E2417" s="118" t="s">
        <v>7104</v>
      </c>
      <c r="F2417" s="117" t="s">
        <v>4731</v>
      </c>
      <c r="G2417" s="117" t="s">
        <v>6692</v>
      </c>
    </row>
    <row r="2418" spans="1:7" hidden="1">
      <c r="A2418" s="94"/>
      <c r="B2418" s="117" t="s">
        <v>4823</v>
      </c>
      <c r="C2418" s="117" t="s">
        <v>4731</v>
      </c>
      <c r="D2418" s="117" t="s">
        <v>4824</v>
      </c>
      <c r="E2418" s="118" t="s">
        <v>7104</v>
      </c>
      <c r="F2418" s="117" t="s">
        <v>4731</v>
      </c>
      <c r="G2418" s="117" t="s">
        <v>6692</v>
      </c>
    </row>
    <row r="2419" spans="1:7" hidden="1">
      <c r="A2419" s="94"/>
      <c r="B2419" s="117" t="s">
        <v>4825</v>
      </c>
      <c r="C2419" s="117" t="s">
        <v>4731</v>
      </c>
      <c r="D2419" s="117" t="s">
        <v>7114</v>
      </c>
      <c r="E2419" s="118" t="s">
        <v>7104</v>
      </c>
      <c r="F2419" s="117" t="s">
        <v>4731</v>
      </c>
      <c r="G2419" s="117" t="s">
        <v>6692</v>
      </c>
    </row>
    <row r="2420" spans="1:7" hidden="1">
      <c r="A2420" s="94"/>
      <c r="B2420" s="117" t="s">
        <v>4826</v>
      </c>
      <c r="C2420" s="117" t="s">
        <v>4731</v>
      </c>
      <c r="D2420" s="117" t="s">
        <v>4827</v>
      </c>
      <c r="E2420" s="118" t="s">
        <v>7104</v>
      </c>
      <c r="F2420" s="117" t="s">
        <v>4731</v>
      </c>
      <c r="G2420" s="117" t="s">
        <v>6692</v>
      </c>
    </row>
    <row r="2421" spans="1:7" hidden="1">
      <c r="A2421" s="94"/>
      <c r="B2421" s="117" t="s">
        <v>4828</v>
      </c>
      <c r="C2421" s="117" t="s">
        <v>4731</v>
      </c>
      <c r="D2421" s="117" t="s">
        <v>7115</v>
      </c>
      <c r="E2421" s="118" t="s">
        <v>7104</v>
      </c>
      <c r="F2421" s="117" t="s">
        <v>4731</v>
      </c>
      <c r="G2421" s="117" t="s">
        <v>6692</v>
      </c>
    </row>
    <row r="2422" spans="1:7" hidden="1">
      <c r="A2422" s="94"/>
      <c r="B2422" s="117" t="s">
        <v>4829</v>
      </c>
      <c r="C2422" s="117" t="s">
        <v>4731</v>
      </c>
      <c r="D2422" s="117" t="s">
        <v>4830</v>
      </c>
      <c r="E2422" s="118" t="s">
        <v>7104</v>
      </c>
      <c r="F2422" s="117" t="s">
        <v>4731</v>
      </c>
      <c r="G2422" s="117" t="s">
        <v>6692</v>
      </c>
    </row>
    <row r="2423" spans="1:7" hidden="1">
      <c r="A2423" s="94"/>
      <c r="B2423" s="117" t="s">
        <v>4831</v>
      </c>
      <c r="C2423" s="117" t="s">
        <v>4731</v>
      </c>
      <c r="D2423" s="117" t="s">
        <v>4832</v>
      </c>
      <c r="E2423" s="118" t="s">
        <v>7105</v>
      </c>
      <c r="F2423" s="117" t="s">
        <v>4731</v>
      </c>
      <c r="G2423" s="117" t="s">
        <v>6692</v>
      </c>
    </row>
    <row r="2424" spans="1:7" hidden="1">
      <c r="A2424" s="94"/>
      <c r="B2424" s="117" t="s">
        <v>4833</v>
      </c>
      <c r="C2424" s="117" t="s">
        <v>4731</v>
      </c>
      <c r="D2424" s="117" t="s">
        <v>4834</v>
      </c>
      <c r="E2424" s="118" t="s">
        <v>7105</v>
      </c>
      <c r="F2424" s="117" t="s">
        <v>4731</v>
      </c>
      <c r="G2424" s="117" t="s">
        <v>6692</v>
      </c>
    </row>
    <row r="2425" spans="1:7" hidden="1">
      <c r="A2425" s="94"/>
      <c r="B2425" s="117" t="s">
        <v>4835</v>
      </c>
      <c r="C2425" s="117" t="s">
        <v>4731</v>
      </c>
      <c r="D2425" s="117" t="s">
        <v>4836</v>
      </c>
      <c r="E2425" s="118" t="s">
        <v>7105</v>
      </c>
      <c r="F2425" s="117" t="s">
        <v>4731</v>
      </c>
      <c r="G2425" s="117" t="s">
        <v>6692</v>
      </c>
    </row>
    <row r="2426" spans="1:7" hidden="1">
      <c r="A2426" s="94"/>
      <c r="B2426" s="117" t="s">
        <v>4837</v>
      </c>
      <c r="C2426" s="117" t="s">
        <v>4731</v>
      </c>
      <c r="D2426" s="117" t="s">
        <v>4838</v>
      </c>
      <c r="E2426" s="118" t="s">
        <v>7105</v>
      </c>
      <c r="F2426" s="117" t="s">
        <v>4731</v>
      </c>
      <c r="G2426" s="117" t="s">
        <v>6692</v>
      </c>
    </row>
    <row r="2427" spans="1:7" hidden="1">
      <c r="A2427" s="94"/>
      <c r="B2427" s="117" t="s">
        <v>4839</v>
      </c>
      <c r="C2427" s="117" t="s">
        <v>4731</v>
      </c>
      <c r="D2427" s="117" t="s">
        <v>4840</v>
      </c>
      <c r="E2427" s="118" t="s">
        <v>7104</v>
      </c>
      <c r="F2427" s="117" t="s">
        <v>4731</v>
      </c>
      <c r="G2427" s="117" t="s">
        <v>6692</v>
      </c>
    </row>
    <row r="2428" spans="1:7" hidden="1">
      <c r="A2428" s="94"/>
      <c r="B2428" s="117" t="s">
        <v>4841</v>
      </c>
      <c r="C2428" s="117" t="s">
        <v>4731</v>
      </c>
      <c r="D2428" s="117" t="s">
        <v>4842</v>
      </c>
      <c r="E2428" s="118" t="s">
        <v>7105</v>
      </c>
      <c r="F2428" s="117" t="s">
        <v>4731</v>
      </c>
      <c r="G2428" s="117" t="s">
        <v>6692</v>
      </c>
    </row>
    <row r="2429" spans="1:7" hidden="1">
      <c r="A2429" s="94"/>
      <c r="B2429" s="117" t="s">
        <v>4843</v>
      </c>
      <c r="C2429" s="117" t="s">
        <v>4731</v>
      </c>
      <c r="D2429" s="117" t="s">
        <v>4844</v>
      </c>
      <c r="E2429" s="118" t="s">
        <v>7105</v>
      </c>
      <c r="F2429" s="117" t="s">
        <v>4731</v>
      </c>
      <c r="G2429" s="117" t="s">
        <v>6692</v>
      </c>
    </row>
    <row r="2430" spans="1:7" hidden="1">
      <c r="A2430" s="94"/>
      <c r="B2430" s="117" t="s">
        <v>4845</v>
      </c>
      <c r="C2430" s="117" t="s">
        <v>4731</v>
      </c>
      <c r="D2430" s="117" t="s">
        <v>4846</v>
      </c>
      <c r="E2430" s="118" t="s">
        <v>7104</v>
      </c>
      <c r="F2430" s="117" t="s">
        <v>4731</v>
      </c>
      <c r="G2430" s="117" t="s">
        <v>6692</v>
      </c>
    </row>
    <row r="2431" spans="1:7" hidden="1">
      <c r="A2431" s="94"/>
      <c r="B2431" s="117" t="s">
        <v>4847</v>
      </c>
      <c r="C2431" s="117" t="s">
        <v>4731</v>
      </c>
      <c r="D2431" s="117" t="s">
        <v>4848</v>
      </c>
      <c r="E2431" s="118" t="s">
        <v>7105</v>
      </c>
      <c r="F2431" s="117" t="s">
        <v>4731</v>
      </c>
      <c r="G2431" s="117" t="s">
        <v>6692</v>
      </c>
    </row>
    <row r="2432" spans="1:7" hidden="1">
      <c r="A2432" s="94"/>
      <c r="B2432" s="117" t="s">
        <v>4849</v>
      </c>
      <c r="C2432" s="117" t="s">
        <v>4731</v>
      </c>
      <c r="D2432" s="117" t="s">
        <v>4850</v>
      </c>
      <c r="E2432" s="118" t="s">
        <v>7104</v>
      </c>
      <c r="F2432" s="117" t="s">
        <v>4731</v>
      </c>
      <c r="G2432" s="117" t="s">
        <v>6692</v>
      </c>
    </row>
    <row r="2433" spans="1:7" hidden="1">
      <c r="A2433" s="94"/>
      <c r="B2433" s="117" t="s">
        <v>4851</v>
      </c>
      <c r="C2433" s="117" t="s">
        <v>4731</v>
      </c>
      <c r="D2433" s="117" t="s">
        <v>4852</v>
      </c>
      <c r="E2433" s="118" t="s">
        <v>7105</v>
      </c>
      <c r="F2433" s="117" t="s">
        <v>4731</v>
      </c>
      <c r="G2433" s="117" t="s">
        <v>6692</v>
      </c>
    </row>
    <row r="2434" spans="1:7" hidden="1">
      <c r="A2434" s="94"/>
      <c r="B2434" s="117" t="s">
        <v>4853</v>
      </c>
      <c r="C2434" s="117" t="s">
        <v>4731</v>
      </c>
      <c r="D2434" s="117" t="s">
        <v>4854</v>
      </c>
      <c r="E2434" s="118" t="s">
        <v>7105</v>
      </c>
      <c r="F2434" s="117" t="s">
        <v>4731</v>
      </c>
      <c r="G2434" s="117" t="s">
        <v>6692</v>
      </c>
    </row>
    <row r="2435" spans="1:7" hidden="1">
      <c r="A2435" s="94"/>
      <c r="B2435" s="117" t="s">
        <v>4855</v>
      </c>
      <c r="C2435" s="117" t="s">
        <v>4731</v>
      </c>
      <c r="D2435" s="117" t="s">
        <v>4856</v>
      </c>
      <c r="E2435" s="118" t="s">
        <v>7105</v>
      </c>
      <c r="F2435" s="117" t="s">
        <v>4731</v>
      </c>
      <c r="G2435" s="117" t="s">
        <v>6692</v>
      </c>
    </row>
    <row r="2436" spans="1:7" hidden="1">
      <c r="A2436" s="94"/>
      <c r="B2436" s="117" t="s">
        <v>4857</v>
      </c>
      <c r="C2436" s="117" t="s">
        <v>4731</v>
      </c>
      <c r="D2436" s="117" t="s">
        <v>4858</v>
      </c>
      <c r="E2436" s="118" t="s">
        <v>7104</v>
      </c>
      <c r="F2436" s="117" t="s">
        <v>4731</v>
      </c>
      <c r="G2436" s="117" t="s">
        <v>6692</v>
      </c>
    </row>
    <row r="2437" spans="1:7" hidden="1">
      <c r="A2437" s="94"/>
      <c r="B2437" s="117" t="s">
        <v>4859</v>
      </c>
      <c r="C2437" s="117" t="s">
        <v>4731</v>
      </c>
      <c r="D2437" s="117" t="s">
        <v>4860</v>
      </c>
      <c r="E2437" s="118" t="s">
        <v>7105</v>
      </c>
      <c r="F2437" s="117" t="s">
        <v>4731</v>
      </c>
      <c r="G2437" s="117" t="s">
        <v>6692</v>
      </c>
    </row>
    <row r="2438" spans="1:7" hidden="1">
      <c r="A2438" s="94"/>
      <c r="B2438" s="117" t="s">
        <v>4861</v>
      </c>
      <c r="C2438" s="117" t="s">
        <v>4731</v>
      </c>
      <c r="D2438" s="117" t="s">
        <v>7116</v>
      </c>
      <c r="E2438" s="118" t="s">
        <v>7105</v>
      </c>
      <c r="F2438" s="117" t="s">
        <v>4731</v>
      </c>
      <c r="G2438" s="117" t="s">
        <v>6692</v>
      </c>
    </row>
    <row r="2439" spans="1:7" hidden="1">
      <c r="A2439" s="94"/>
      <c r="B2439" s="117" t="s">
        <v>4862</v>
      </c>
      <c r="C2439" s="117" t="s">
        <v>4731</v>
      </c>
      <c r="D2439" s="117" t="s">
        <v>7117</v>
      </c>
      <c r="E2439" s="118" t="s">
        <v>7105</v>
      </c>
      <c r="F2439" s="117" t="s">
        <v>4731</v>
      </c>
      <c r="G2439" s="117" t="s">
        <v>6692</v>
      </c>
    </row>
    <row r="2440" spans="1:7" hidden="1">
      <c r="A2440" s="94"/>
      <c r="B2440" s="117" t="s">
        <v>4863</v>
      </c>
      <c r="C2440" s="117" t="s">
        <v>4731</v>
      </c>
      <c r="D2440" s="117" t="s">
        <v>7118</v>
      </c>
      <c r="E2440" s="118" t="s">
        <v>7104</v>
      </c>
      <c r="F2440" s="117" t="s">
        <v>4731</v>
      </c>
      <c r="G2440" s="117" t="s">
        <v>6692</v>
      </c>
    </row>
    <row r="2441" spans="1:7" hidden="1">
      <c r="A2441" s="94"/>
      <c r="B2441" s="117" t="s">
        <v>4864</v>
      </c>
      <c r="C2441" s="117" t="s">
        <v>4731</v>
      </c>
      <c r="D2441" s="117" t="s">
        <v>7119</v>
      </c>
      <c r="E2441" s="118" t="s">
        <v>7105</v>
      </c>
      <c r="F2441" s="117" t="s">
        <v>4731</v>
      </c>
      <c r="G2441" s="117" t="s">
        <v>6692</v>
      </c>
    </row>
    <row r="2442" spans="1:7" hidden="1">
      <c r="A2442" s="94"/>
      <c r="B2442" s="117" t="s">
        <v>4865</v>
      </c>
      <c r="C2442" s="117" t="s">
        <v>4731</v>
      </c>
      <c r="D2442" s="117" t="s">
        <v>4866</v>
      </c>
      <c r="E2442" s="118" t="s">
        <v>7105</v>
      </c>
      <c r="F2442" s="117" t="s">
        <v>4731</v>
      </c>
      <c r="G2442" s="117" t="s">
        <v>6692</v>
      </c>
    </row>
    <row r="2443" spans="1:7" hidden="1">
      <c r="A2443" s="94"/>
      <c r="B2443" s="117" t="s">
        <v>4730</v>
      </c>
      <c r="C2443" s="117" t="s">
        <v>4731</v>
      </c>
      <c r="D2443" s="117" t="s">
        <v>4731</v>
      </c>
      <c r="E2443" s="118" t="s">
        <v>7104</v>
      </c>
      <c r="F2443" s="117" t="s">
        <v>4731</v>
      </c>
      <c r="G2443" s="117" t="s">
        <v>6679</v>
      </c>
    </row>
    <row r="2444" spans="1:7" hidden="1">
      <c r="A2444" s="94"/>
      <c r="B2444" s="117" t="s">
        <v>4732</v>
      </c>
      <c r="C2444" s="117" t="s">
        <v>4731</v>
      </c>
      <c r="D2444" s="117" t="s">
        <v>4733</v>
      </c>
      <c r="E2444" s="118" t="s">
        <v>7105</v>
      </c>
      <c r="F2444" s="117" t="s">
        <v>4731</v>
      </c>
      <c r="G2444" s="117" t="s">
        <v>6681</v>
      </c>
    </row>
    <row r="2445" spans="1:7" hidden="1">
      <c r="A2445" s="94"/>
      <c r="B2445" s="117" t="s">
        <v>4734</v>
      </c>
      <c r="C2445" s="117" t="s">
        <v>4731</v>
      </c>
      <c r="D2445" s="117" t="s">
        <v>4735</v>
      </c>
      <c r="E2445" s="118" t="s">
        <v>7104</v>
      </c>
      <c r="F2445" s="117" t="s">
        <v>4731</v>
      </c>
      <c r="G2445" s="117" t="s">
        <v>6681</v>
      </c>
    </row>
    <row r="2446" spans="1:7" hidden="1">
      <c r="A2446" s="94"/>
      <c r="B2446" s="117" t="s">
        <v>4736</v>
      </c>
      <c r="C2446" s="117" t="s">
        <v>4731</v>
      </c>
      <c r="D2446" s="117" t="s">
        <v>4737</v>
      </c>
      <c r="E2446" s="118" t="s">
        <v>7104</v>
      </c>
      <c r="F2446" s="117" t="s">
        <v>4731</v>
      </c>
      <c r="G2446" s="117" t="s">
        <v>6681</v>
      </c>
    </row>
    <row r="2447" spans="1:7" hidden="1">
      <c r="A2447" s="94"/>
      <c r="B2447" s="117" t="s">
        <v>4738</v>
      </c>
      <c r="C2447" s="117" t="s">
        <v>4731</v>
      </c>
      <c r="D2447" s="117" t="s">
        <v>4739</v>
      </c>
      <c r="E2447" s="118" t="s">
        <v>7104</v>
      </c>
      <c r="F2447" s="117" t="s">
        <v>4731</v>
      </c>
      <c r="G2447" s="117" t="s">
        <v>6681</v>
      </c>
    </row>
    <row r="2448" spans="1:7" hidden="1">
      <c r="A2448" s="94"/>
      <c r="B2448" s="117" t="s">
        <v>4740</v>
      </c>
      <c r="C2448" s="117" t="s">
        <v>4731</v>
      </c>
      <c r="D2448" s="117" t="s">
        <v>4741</v>
      </c>
      <c r="E2448" s="118" t="s">
        <v>7104</v>
      </c>
      <c r="F2448" s="117" t="s">
        <v>4731</v>
      </c>
      <c r="G2448" s="117" t="s">
        <v>6681</v>
      </c>
    </row>
    <row r="2449" spans="1:7" hidden="1">
      <c r="A2449" s="94"/>
      <c r="B2449" s="117" t="s">
        <v>4742</v>
      </c>
      <c r="C2449" s="117" t="s">
        <v>4731</v>
      </c>
      <c r="D2449" s="117" t="s">
        <v>4743</v>
      </c>
      <c r="E2449" s="118" t="s">
        <v>7104</v>
      </c>
      <c r="F2449" s="117" t="s">
        <v>4731</v>
      </c>
      <c r="G2449" s="117" t="s">
        <v>6681</v>
      </c>
    </row>
    <row r="2450" spans="1:7" hidden="1">
      <c r="A2450" s="94"/>
      <c r="B2450" s="117" t="s">
        <v>4744</v>
      </c>
      <c r="C2450" s="117" t="s">
        <v>4731</v>
      </c>
      <c r="D2450" s="117" t="s">
        <v>4745</v>
      </c>
      <c r="E2450" s="118" t="s">
        <v>7105</v>
      </c>
      <c r="F2450" s="117" t="s">
        <v>4731</v>
      </c>
      <c r="G2450" s="117" t="s">
        <v>6681</v>
      </c>
    </row>
    <row r="2451" spans="1:7" hidden="1">
      <c r="A2451" s="94"/>
      <c r="B2451" s="117" t="s">
        <v>4746</v>
      </c>
      <c r="C2451" s="117" t="s">
        <v>4731</v>
      </c>
      <c r="D2451" s="117" t="s">
        <v>4747</v>
      </c>
      <c r="E2451" s="118" t="s">
        <v>7104</v>
      </c>
      <c r="F2451" s="117" t="s">
        <v>4731</v>
      </c>
      <c r="G2451" s="117" t="s">
        <v>6681</v>
      </c>
    </row>
    <row r="2452" spans="1:7" hidden="1">
      <c r="A2452" s="94"/>
      <c r="B2452" s="117" t="s">
        <v>4748</v>
      </c>
      <c r="C2452" s="117" t="s">
        <v>4731</v>
      </c>
      <c r="D2452" s="117" t="s">
        <v>4749</v>
      </c>
      <c r="E2452" s="118" t="s">
        <v>7104</v>
      </c>
      <c r="F2452" s="117" t="s">
        <v>4731</v>
      </c>
      <c r="G2452" s="117" t="s">
        <v>6681</v>
      </c>
    </row>
    <row r="2453" spans="1:7" hidden="1">
      <c r="A2453" s="94"/>
      <c r="B2453" s="117" t="s">
        <v>4750</v>
      </c>
      <c r="C2453" s="117" t="s">
        <v>4731</v>
      </c>
      <c r="D2453" s="117" t="s">
        <v>4751</v>
      </c>
      <c r="E2453" s="118" t="s">
        <v>7105</v>
      </c>
      <c r="F2453" s="117" t="s">
        <v>4731</v>
      </c>
      <c r="G2453" s="117" t="s">
        <v>6681</v>
      </c>
    </row>
    <row r="2454" spans="1:7" hidden="1">
      <c r="A2454" s="94"/>
      <c r="B2454" s="117" t="s">
        <v>4752</v>
      </c>
      <c r="C2454" s="117" t="s">
        <v>4731</v>
      </c>
      <c r="D2454" s="117" t="s">
        <v>4753</v>
      </c>
      <c r="E2454" s="118" t="s">
        <v>7105</v>
      </c>
      <c r="F2454" s="117" t="s">
        <v>4731</v>
      </c>
      <c r="G2454" s="117" t="s">
        <v>6681</v>
      </c>
    </row>
    <row r="2455" spans="1:7" hidden="1">
      <c r="A2455" s="94"/>
      <c r="B2455" s="117" t="s">
        <v>4754</v>
      </c>
      <c r="C2455" s="117" t="s">
        <v>4731</v>
      </c>
      <c r="D2455" s="117" t="s">
        <v>4755</v>
      </c>
      <c r="E2455" s="118" t="s">
        <v>7104</v>
      </c>
      <c r="F2455" s="117" t="s">
        <v>4731</v>
      </c>
      <c r="G2455" s="117" t="s">
        <v>6681</v>
      </c>
    </row>
    <row r="2456" spans="1:7" hidden="1">
      <c r="A2456" s="94"/>
      <c r="B2456" s="117" t="s">
        <v>4756</v>
      </c>
      <c r="C2456" s="117" t="s">
        <v>4731</v>
      </c>
      <c r="D2456" s="117" t="s">
        <v>4757</v>
      </c>
      <c r="E2456" s="118" t="s">
        <v>7104</v>
      </c>
      <c r="F2456" s="117" t="s">
        <v>4731</v>
      </c>
      <c r="G2456" s="117" t="s">
        <v>6681</v>
      </c>
    </row>
    <row r="2457" spans="1:7" hidden="1">
      <c r="A2457" s="94"/>
      <c r="B2457" s="117" t="s">
        <v>4758</v>
      </c>
      <c r="C2457" s="117" t="s">
        <v>4731</v>
      </c>
      <c r="D2457" s="117" t="s">
        <v>4759</v>
      </c>
      <c r="E2457" s="118" t="s">
        <v>7105</v>
      </c>
      <c r="F2457" s="117" t="s">
        <v>4731</v>
      </c>
      <c r="G2457" s="117" t="s">
        <v>6681</v>
      </c>
    </row>
    <row r="2458" spans="1:7" hidden="1">
      <c r="A2458" s="94"/>
      <c r="B2458" s="117" t="s">
        <v>4760</v>
      </c>
      <c r="C2458" s="117" t="s">
        <v>4731</v>
      </c>
      <c r="D2458" s="117" t="s">
        <v>4761</v>
      </c>
      <c r="E2458" s="118" t="s">
        <v>7104</v>
      </c>
      <c r="F2458" s="117" t="s">
        <v>4731</v>
      </c>
      <c r="G2458" s="117" t="s">
        <v>6681</v>
      </c>
    </row>
    <row r="2459" spans="1:7" hidden="1">
      <c r="A2459" s="94"/>
      <c r="B2459" s="117" t="s">
        <v>4762</v>
      </c>
      <c r="C2459" s="117" t="s">
        <v>4731</v>
      </c>
      <c r="D2459" s="117" t="s">
        <v>4763</v>
      </c>
      <c r="E2459" s="118" t="s">
        <v>7104</v>
      </c>
      <c r="F2459" s="117" t="s">
        <v>4731</v>
      </c>
      <c r="G2459" s="117" t="s">
        <v>6681</v>
      </c>
    </row>
    <row r="2460" spans="1:7" hidden="1">
      <c r="A2460" s="94"/>
      <c r="B2460" s="117" t="s">
        <v>4764</v>
      </c>
      <c r="C2460" s="117" t="s">
        <v>4731</v>
      </c>
      <c r="D2460" s="117" t="s">
        <v>2946</v>
      </c>
      <c r="E2460" s="118" t="s">
        <v>7105</v>
      </c>
      <c r="F2460" s="117" t="s">
        <v>4731</v>
      </c>
      <c r="G2460" s="117" t="s">
        <v>6681</v>
      </c>
    </row>
    <row r="2461" spans="1:7" hidden="1">
      <c r="A2461" s="94"/>
      <c r="B2461" s="117" t="s">
        <v>4765</v>
      </c>
      <c r="C2461" s="117" t="s">
        <v>4731</v>
      </c>
      <c r="D2461" s="117" t="s">
        <v>538</v>
      </c>
      <c r="E2461" s="118" t="s">
        <v>7104</v>
      </c>
      <c r="F2461" s="117" t="s">
        <v>4731</v>
      </c>
      <c r="G2461" s="117" t="s">
        <v>6681</v>
      </c>
    </row>
    <row r="2462" spans="1:7" hidden="1">
      <c r="A2462" s="94"/>
      <c r="B2462" s="117" t="s">
        <v>4766</v>
      </c>
      <c r="C2462" s="117" t="s">
        <v>4731</v>
      </c>
      <c r="D2462" s="117" t="s">
        <v>4767</v>
      </c>
      <c r="E2462" s="118" t="s">
        <v>7104</v>
      </c>
      <c r="F2462" s="117" t="s">
        <v>4731</v>
      </c>
      <c r="G2462" s="117" t="s">
        <v>6681</v>
      </c>
    </row>
    <row r="2463" spans="1:7" hidden="1">
      <c r="A2463" s="94"/>
      <c r="B2463" s="117" t="s">
        <v>4768</v>
      </c>
      <c r="C2463" s="117" t="s">
        <v>4731</v>
      </c>
      <c r="D2463" s="117" t="s">
        <v>4769</v>
      </c>
      <c r="E2463" s="118" t="s">
        <v>7104</v>
      </c>
      <c r="F2463" s="117" t="s">
        <v>4731</v>
      </c>
      <c r="G2463" s="117" t="s">
        <v>6681</v>
      </c>
    </row>
    <row r="2464" spans="1:7" hidden="1">
      <c r="A2464" s="94"/>
      <c r="B2464" s="117" t="s">
        <v>4770</v>
      </c>
      <c r="C2464" s="117" t="s">
        <v>4731</v>
      </c>
      <c r="D2464" s="117" t="s">
        <v>4771</v>
      </c>
      <c r="E2464" s="118" t="s">
        <v>7105</v>
      </c>
      <c r="F2464" s="117" t="s">
        <v>4731</v>
      </c>
      <c r="G2464" s="117" t="s">
        <v>6681</v>
      </c>
    </row>
    <row r="2465" spans="1:7" hidden="1">
      <c r="A2465" s="94"/>
      <c r="B2465" s="117" t="s">
        <v>4772</v>
      </c>
      <c r="C2465" s="117" t="s">
        <v>4731</v>
      </c>
      <c r="D2465" s="117" t="s">
        <v>4773</v>
      </c>
      <c r="E2465" s="118" t="s">
        <v>7104</v>
      </c>
      <c r="F2465" s="117" t="s">
        <v>4731</v>
      </c>
      <c r="G2465" s="117" t="s">
        <v>6681</v>
      </c>
    </row>
    <row r="2466" spans="1:7" hidden="1">
      <c r="A2466" s="94"/>
      <c r="B2466" s="117" t="s">
        <v>4774</v>
      </c>
      <c r="C2466" s="117" t="s">
        <v>4731</v>
      </c>
      <c r="D2466" s="117" t="s">
        <v>4775</v>
      </c>
      <c r="E2466" s="118" t="s">
        <v>7105</v>
      </c>
      <c r="F2466" s="117" t="s">
        <v>4731</v>
      </c>
      <c r="G2466" s="117" t="s">
        <v>6681</v>
      </c>
    </row>
    <row r="2467" spans="1:7" hidden="1">
      <c r="A2467" s="94"/>
      <c r="B2467" s="117" t="s">
        <v>4776</v>
      </c>
      <c r="C2467" s="117" t="s">
        <v>4731</v>
      </c>
      <c r="D2467" s="117" t="s">
        <v>4777</v>
      </c>
      <c r="E2467" s="118" t="s">
        <v>7104</v>
      </c>
      <c r="F2467" s="117" t="s">
        <v>4731</v>
      </c>
      <c r="G2467" s="117" t="s">
        <v>6681</v>
      </c>
    </row>
    <row r="2468" spans="1:7" hidden="1">
      <c r="A2468" s="94"/>
      <c r="B2468" s="117" t="s">
        <v>4778</v>
      </c>
      <c r="C2468" s="117" t="s">
        <v>4731</v>
      </c>
      <c r="D2468" s="117" t="s">
        <v>4779</v>
      </c>
      <c r="E2468" s="118" t="s">
        <v>7105</v>
      </c>
      <c r="F2468" s="117" t="s">
        <v>4731</v>
      </c>
      <c r="G2468" s="117" t="s">
        <v>6681</v>
      </c>
    </row>
    <row r="2469" spans="1:7" hidden="1">
      <c r="A2469" s="94"/>
      <c r="B2469" s="117" t="s">
        <v>4780</v>
      </c>
      <c r="C2469" s="117" t="s">
        <v>4731</v>
      </c>
      <c r="D2469" s="117" t="s">
        <v>4781</v>
      </c>
      <c r="E2469" s="118" t="s">
        <v>7104</v>
      </c>
      <c r="F2469" s="117" t="s">
        <v>4731</v>
      </c>
      <c r="G2469" s="117" t="s">
        <v>6681</v>
      </c>
    </row>
    <row r="2470" spans="1:7" hidden="1">
      <c r="A2470" s="94"/>
      <c r="B2470" s="117" t="s">
        <v>4782</v>
      </c>
      <c r="C2470" s="117" t="s">
        <v>4731</v>
      </c>
      <c r="D2470" s="117" t="s">
        <v>4783</v>
      </c>
      <c r="E2470" s="118" t="s">
        <v>7104</v>
      </c>
      <c r="F2470" s="117" t="s">
        <v>4731</v>
      </c>
      <c r="G2470" s="117" t="s">
        <v>6681</v>
      </c>
    </row>
    <row r="2471" spans="1:7" hidden="1">
      <c r="A2471" s="94"/>
      <c r="B2471" s="117" t="s">
        <v>4784</v>
      </c>
      <c r="C2471" s="117" t="s">
        <v>4731</v>
      </c>
      <c r="D2471" s="117" t="s">
        <v>4785</v>
      </c>
      <c r="E2471" s="118" t="s">
        <v>7104</v>
      </c>
      <c r="F2471" s="117" t="s">
        <v>4731</v>
      </c>
      <c r="G2471" s="117" t="s">
        <v>6681</v>
      </c>
    </row>
    <row r="2472" spans="1:7" hidden="1">
      <c r="A2472" s="94"/>
      <c r="B2472" s="117" t="s">
        <v>4786</v>
      </c>
      <c r="C2472" s="117" t="s">
        <v>4731</v>
      </c>
      <c r="D2472" s="117" t="s">
        <v>4787</v>
      </c>
      <c r="E2472" s="118" t="s">
        <v>7104</v>
      </c>
      <c r="F2472" s="117" t="s">
        <v>4731</v>
      </c>
      <c r="G2472" s="117" t="s">
        <v>6681</v>
      </c>
    </row>
    <row r="2473" spans="1:7" hidden="1">
      <c r="A2473" s="94"/>
      <c r="B2473" s="117" t="s">
        <v>4788</v>
      </c>
      <c r="C2473" s="117" t="s">
        <v>4731</v>
      </c>
      <c r="D2473" s="117" t="s">
        <v>4789</v>
      </c>
      <c r="E2473" s="118" t="s">
        <v>7104</v>
      </c>
      <c r="F2473" s="117" t="s">
        <v>4731</v>
      </c>
      <c r="G2473" s="117" t="s">
        <v>6681</v>
      </c>
    </row>
    <row r="2474" spans="1:7" hidden="1">
      <c r="A2474" s="94"/>
      <c r="B2474" s="117" t="s">
        <v>4905</v>
      </c>
      <c r="C2474" s="117" t="s">
        <v>4868</v>
      </c>
      <c r="D2474" s="117" t="s">
        <v>4906</v>
      </c>
      <c r="E2474" s="118" t="s">
        <v>7120</v>
      </c>
      <c r="F2474" s="117" t="s">
        <v>4868</v>
      </c>
      <c r="G2474" s="117" t="s">
        <v>6692</v>
      </c>
    </row>
    <row r="2475" spans="1:7" hidden="1">
      <c r="A2475" s="94"/>
      <c r="B2475" s="117" t="s">
        <v>4907</v>
      </c>
      <c r="C2475" s="117" t="s">
        <v>4868</v>
      </c>
      <c r="D2475" s="117" t="s">
        <v>7121</v>
      </c>
      <c r="E2475" s="118" t="s">
        <v>7122</v>
      </c>
      <c r="F2475" s="117" t="s">
        <v>4868</v>
      </c>
      <c r="G2475" s="117" t="s">
        <v>6692</v>
      </c>
    </row>
    <row r="2476" spans="1:7" hidden="1">
      <c r="A2476" s="94"/>
      <c r="B2476" s="117" t="s">
        <v>4908</v>
      </c>
      <c r="C2476" s="117" t="s">
        <v>4868</v>
      </c>
      <c r="D2476" s="117" t="s">
        <v>4909</v>
      </c>
      <c r="E2476" s="118" t="s">
        <v>7122</v>
      </c>
      <c r="F2476" s="117" t="s">
        <v>4868</v>
      </c>
      <c r="G2476" s="117" t="s">
        <v>6692</v>
      </c>
    </row>
    <row r="2477" spans="1:7" hidden="1">
      <c r="A2477" s="94"/>
      <c r="B2477" s="117" t="s">
        <v>4910</v>
      </c>
      <c r="C2477" s="117" t="s">
        <v>4868</v>
      </c>
      <c r="D2477" s="117" t="s">
        <v>4911</v>
      </c>
      <c r="E2477" s="118" t="s">
        <v>7120</v>
      </c>
      <c r="F2477" s="117" t="s">
        <v>4868</v>
      </c>
      <c r="G2477" s="117" t="s">
        <v>6692</v>
      </c>
    </row>
    <row r="2478" spans="1:7" hidden="1">
      <c r="A2478" s="94"/>
      <c r="B2478" s="117" t="s">
        <v>4912</v>
      </c>
      <c r="C2478" s="117" t="s">
        <v>4868</v>
      </c>
      <c r="D2478" s="117" t="s">
        <v>4913</v>
      </c>
      <c r="E2478" s="118" t="s">
        <v>7122</v>
      </c>
      <c r="F2478" s="117" t="s">
        <v>4868</v>
      </c>
      <c r="G2478" s="117" t="s">
        <v>6692</v>
      </c>
    </row>
    <row r="2479" spans="1:7" hidden="1">
      <c r="A2479" s="94"/>
      <c r="B2479" s="117" t="s">
        <v>4914</v>
      </c>
      <c r="C2479" s="117" t="s">
        <v>4868</v>
      </c>
      <c r="D2479" s="117" t="s">
        <v>4915</v>
      </c>
      <c r="E2479" s="118" t="s">
        <v>7122</v>
      </c>
      <c r="F2479" s="117" t="s">
        <v>4868</v>
      </c>
      <c r="G2479" s="117" t="s">
        <v>6692</v>
      </c>
    </row>
    <row r="2480" spans="1:7" hidden="1">
      <c r="A2480" s="94"/>
      <c r="B2480" s="117" t="s">
        <v>4916</v>
      </c>
      <c r="C2480" s="117" t="s">
        <v>4868</v>
      </c>
      <c r="D2480" s="117" t="s">
        <v>4917</v>
      </c>
      <c r="E2480" s="118" t="s">
        <v>7122</v>
      </c>
      <c r="F2480" s="117" t="s">
        <v>4868</v>
      </c>
      <c r="G2480" s="117" t="s">
        <v>6692</v>
      </c>
    </row>
    <row r="2481" spans="1:7" hidden="1">
      <c r="A2481" s="94"/>
      <c r="B2481" s="117" t="s">
        <v>4918</v>
      </c>
      <c r="C2481" s="117" t="s">
        <v>4868</v>
      </c>
      <c r="D2481" s="117" t="s">
        <v>4919</v>
      </c>
      <c r="E2481" s="118" t="s">
        <v>7122</v>
      </c>
      <c r="F2481" s="117" t="s">
        <v>4868</v>
      </c>
      <c r="G2481" s="117" t="s">
        <v>6692</v>
      </c>
    </row>
    <row r="2482" spans="1:7" hidden="1">
      <c r="A2482" s="94"/>
      <c r="B2482" s="117" t="s">
        <v>4920</v>
      </c>
      <c r="C2482" s="117" t="s">
        <v>4868</v>
      </c>
      <c r="D2482" s="117" t="s">
        <v>4921</v>
      </c>
      <c r="E2482" s="118" t="s">
        <v>7122</v>
      </c>
      <c r="F2482" s="117" t="s">
        <v>4868</v>
      </c>
      <c r="G2482" s="117" t="s">
        <v>6692</v>
      </c>
    </row>
    <row r="2483" spans="1:7" hidden="1">
      <c r="A2483" s="94"/>
      <c r="B2483" s="117" t="s">
        <v>4922</v>
      </c>
      <c r="C2483" s="117" t="s">
        <v>4868</v>
      </c>
      <c r="D2483" s="117" t="s">
        <v>4923</v>
      </c>
      <c r="E2483" s="118" t="s">
        <v>7120</v>
      </c>
      <c r="F2483" s="117" t="s">
        <v>4868</v>
      </c>
      <c r="G2483" s="117" t="s">
        <v>6692</v>
      </c>
    </row>
    <row r="2484" spans="1:7" hidden="1">
      <c r="A2484" s="94"/>
      <c r="B2484" s="117" t="s">
        <v>4924</v>
      </c>
      <c r="C2484" s="117" t="s">
        <v>4868</v>
      </c>
      <c r="D2484" s="117" t="s">
        <v>4925</v>
      </c>
      <c r="E2484" s="118" t="s">
        <v>7122</v>
      </c>
      <c r="F2484" s="117" t="s">
        <v>4868</v>
      </c>
      <c r="G2484" s="117" t="s">
        <v>6692</v>
      </c>
    </row>
    <row r="2485" spans="1:7" hidden="1">
      <c r="A2485" s="94"/>
      <c r="B2485" s="117" t="s">
        <v>4926</v>
      </c>
      <c r="C2485" s="117" t="s">
        <v>4868</v>
      </c>
      <c r="D2485" s="117" t="s">
        <v>4927</v>
      </c>
      <c r="E2485" s="118" t="s">
        <v>7122</v>
      </c>
      <c r="F2485" s="117" t="s">
        <v>4868</v>
      </c>
      <c r="G2485" s="117" t="s">
        <v>6692</v>
      </c>
    </row>
    <row r="2486" spans="1:7" hidden="1">
      <c r="A2486" s="94"/>
      <c r="B2486" s="117" t="s">
        <v>4928</v>
      </c>
      <c r="C2486" s="117" t="s">
        <v>4868</v>
      </c>
      <c r="D2486" s="117" t="s">
        <v>4929</v>
      </c>
      <c r="E2486" s="118" t="s">
        <v>7122</v>
      </c>
      <c r="F2486" s="117" t="s">
        <v>4868</v>
      </c>
      <c r="G2486" s="117" t="s">
        <v>6692</v>
      </c>
    </row>
    <row r="2487" spans="1:7" hidden="1">
      <c r="A2487" s="94"/>
      <c r="B2487" s="117" t="s">
        <v>4930</v>
      </c>
      <c r="C2487" s="117" t="s">
        <v>4868</v>
      </c>
      <c r="D2487" s="117" t="s">
        <v>7123</v>
      </c>
      <c r="E2487" s="118" t="s">
        <v>7122</v>
      </c>
      <c r="F2487" s="117" t="s">
        <v>4868</v>
      </c>
      <c r="G2487" s="117" t="s">
        <v>6692</v>
      </c>
    </row>
    <row r="2488" spans="1:7" hidden="1">
      <c r="A2488" s="94"/>
      <c r="B2488" s="117" t="s">
        <v>4867</v>
      </c>
      <c r="C2488" s="117" t="s">
        <v>4868</v>
      </c>
      <c r="D2488" s="117" t="s">
        <v>4868</v>
      </c>
      <c r="E2488" s="118" t="s">
        <v>7122</v>
      </c>
      <c r="F2488" s="117" t="s">
        <v>4868</v>
      </c>
      <c r="G2488" s="117" t="s">
        <v>6679</v>
      </c>
    </row>
    <row r="2489" spans="1:7" hidden="1">
      <c r="A2489" s="94"/>
      <c r="B2489" s="117" t="s">
        <v>4869</v>
      </c>
      <c r="C2489" s="117" t="s">
        <v>4868</v>
      </c>
      <c r="D2489" s="117" t="s">
        <v>4870</v>
      </c>
      <c r="E2489" s="118" t="s">
        <v>7120</v>
      </c>
      <c r="F2489" s="117" t="s">
        <v>4868</v>
      </c>
      <c r="G2489" s="117" t="s">
        <v>6681</v>
      </c>
    </row>
    <row r="2490" spans="1:7" hidden="1">
      <c r="A2490" s="94"/>
      <c r="B2490" s="117" t="s">
        <v>4871</v>
      </c>
      <c r="C2490" s="117" t="s">
        <v>4868</v>
      </c>
      <c r="D2490" s="117" t="s">
        <v>4872</v>
      </c>
      <c r="E2490" s="118" t="s">
        <v>7120</v>
      </c>
      <c r="F2490" s="117" t="s">
        <v>4868</v>
      </c>
      <c r="G2490" s="117" t="s">
        <v>6681</v>
      </c>
    </row>
    <row r="2491" spans="1:7" hidden="1">
      <c r="A2491" s="94"/>
      <c r="B2491" s="117" t="s">
        <v>4873</v>
      </c>
      <c r="C2491" s="117" t="s">
        <v>4868</v>
      </c>
      <c r="D2491" s="117" t="s">
        <v>4874</v>
      </c>
      <c r="E2491" s="118" t="s">
        <v>7120</v>
      </c>
      <c r="F2491" s="117" t="s">
        <v>4868</v>
      </c>
      <c r="G2491" s="117" t="s">
        <v>6681</v>
      </c>
    </row>
    <row r="2492" spans="1:7" hidden="1">
      <c r="A2492" s="94"/>
      <c r="B2492" s="117" t="s">
        <v>4875</v>
      </c>
      <c r="C2492" s="117" t="s">
        <v>4868</v>
      </c>
      <c r="D2492" s="117" t="s">
        <v>4876</v>
      </c>
      <c r="E2492" s="118" t="s">
        <v>7122</v>
      </c>
      <c r="F2492" s="117" t="s">
        <v>4868</v>
      </c>
      <c r="G2492" s="117" t="s">
        <v>6681</v>
      </c>
    </row>
    <row r="2493" spans="1:7" hidden="1">
      <c r="A2493" s="94"/>
      <c r="B2493" s="117" t="s">
        <v>4877</v>
      </c>
      <c r="C2493" s="117" t="s">
        <v>4868</v>
      </c>
      <c r="D2493" s="117" t="s">
        <v>4878</v>
      </c>
      <c r="E2493" s="118" t="s">
        <v>7120</v>
      </c>
      <c r="F2493" s="117" t="s">
        <v>4868</v>
      </c>
      <c r="G2493" s="117" t="s">
        <v>6681</v>
      </c>
    </row>
    <row r="2494" spans="1:7" hidden="1">
      <c r="A2494" s="94"/>
      <c r="B2494" s="117" t="s">
        <v>4879</v>
      </c>
      <c r="C2494" s="117" t="s">
        <v>4868</v>
      </c>
      <c r="D2494" s="117" t="s">
        <v>4880</v>
      </c>
      <c r="E2494" s="118" t="s">
        <v>7122</v>
      </c>
      <c r="F2494" s="117" t="s">
        <v>4868</v>
      </c>
      <c r="G2494" s="117" t="s">
        <v>6681</v>
      </c>
    </row>
    <row r="2495" spans="1:7" hidden="1">
      <c r="A2495" s="94"/>
      <c r="B2495" s="117" t="s">
        <v>4881</v>
      </c>
      <c r="C2495" s="117" t="s">
        <v>4868</v>
      </c>
      <c r="D2495" s="117" t="s">
        <v>4882</v>
      </c>
      <c r="E2495" s="118" t="s">
        <v>7122</v>
      </c>
      <c r="F2495" s="117" t="s">
        <v>4868</v>
      </c>
      <c r="G2495" s="117" t="s">
        <v>6681</v>
      </c>
    </row>
    <row r="2496" spans="1:7" hidden="1">
      <c r="A2496" s="94"/>
      <c r="B2496" s="117" t="s">
        <v>4883</v>
      </c>
      <c r="C2496" s="117" t="s">
        <v>4868</v>
      </c>
      <c r="D2496" s="117" t="s">
        <v>4884</v>
      </c>
      <c r="E2496" s="118" t="s">
        <v>7122</v>
      </c>
      <c r="F2496" s="117" t="s">
        <v>4868</v>
      </c>
      <c r="G2496" s="117" t="s">
        <v>6681</v>
      </c>
    </row>
    <row r="2497" spans="1:7" hidden="1">
      <c r="A2497" s="94"/>
      <c r="B2497" s="117" t="s">
        <v>4885</v>
      </c>
      <c r="C2497" s="117" t="s">
        <v>4868</v>
      </c>
      <c r="D2497" s="117" t="s">
        <v>4886</v>
      </c>
      <c r="E2497" s="118" t="s">
        <v>7122</v>
      </c>
      <c r="F2497" s="117" t="s">
        <v>4868</v>
      </c>
      <c r="G2497" s="117" t="s">
        <v>6681</v>
      </c>
    </row>
    <row r="2498" spans="1:7" hidden="1">
      <c r="A2498" s="94"/>
      <c r="B2498" s="117" t="s">
        <v>4887</v>
      </c>
      <c r="C2498" s="117" t="s">
        <v>4868</v>
      </c>
      <c r="D2498" s="117" t="s">
        <v>4888</v>
      </c>
      <c r="E2498" s="118" t="s">
        <v>7122</v>
      </c>
      <c r="F2498" s="117" t="s">
        <v>4868</v>
      </c>
      <c r="G2498" s="117" t="s">
        <v>6681</v>
      </c>
    </row>
    <row r="2499" spans="1:7" hidden="1">
      <c r="A2499" s="94"/>
      <c r="B2499" s="117" t="s">
        <v>4889</v>
      </c>
      <c r="C2499" s="117" t="s">
        <v>4868</v>
      </c>
      <c r="D2499" s="117" t="s">
        <v>4890</v>
      </c>
      <c r="E2499" s="118" t="s">
        <v>7120</v>
      </c>
      <c r="F2499" s="117" t="s">
        <v>4868</v>
      </c>
      <c r="G2499" s="117" t="s">
        <v>6681</v>
      </c>
    </row>
    <row r="2500" spans="1:7" hidden="1">
      <c r="A2500" s="94"/>
      <c r="B2500" s="117" t="s">
        <v>4891</v>
      </c>
      <c r="C2500" s="117" t="s">
        <v>4868</v>
      </c>
      <c r="D2500" s="117" t="s">
        <v>4892</v>
      </c>
      <c r="E2500" s="118" t="s">
        <v>7122</v>
      </c>
      <c r="F2500" s="117" t="s">
        <v>4868</v>
      </c>
      <c r="G2500" s="117" t="s">
        <v>6681</v>
      </c>
    </row>
    <row r="2501" spans="1:7" hidden="1">
      <c r="A2501" s="94"/>
      <c r="B2501" s="117" t="s">
        <v>4893</v>
      </c>
      <c r="C2501" s="117" t="s">
        <v>4868</v>
      </c>
      <c r="D2501" s="117" t="s">
        <v>4894</v>
      </c>
      <c r="E2501" s="118" t="s">
        <v>7122</v>
      </c>
      <c r="F2501" s="117" t="s">
        <v>4868</v>
      </c>
      <c r="G2501" s="117" t="s">
        <v>6681</v>
      </c>
    </row>
    <row r="2502" spans="1:7" hidden="1">
      <c r="A2502" s="94"/>
      <c r="B2502" s="117" t="s">
        <v>4895</v>
      </c>
      <c r="C2502" s="117" t="s">
        <v>4868</v>
      </c>
      <c r="D2502" s="117" t="s">
        <v>4896</v>
      </c>
      <c r="E2502" s="118" t="s">
        <v>7120</v>
      </c>
      <c r="F2502" s="117" t="s">
        <v>4868</v>
      </c>
      <c r="G2502" s="117" t="s">
        <v>6681</v>
      </c>
    </row>
    <row r="2503" spans="1:7" hidden="1">
      <c r="A2503" s="94"/>
      <c r="B2503" s="117" t="s">
        <v>4897</v>
      </c>
      <c r="C2503" s="117" t="s">
        <v>4868</v>
      </c>
      <c r="D2503" s="117" t="s">
        <v>919</v>
      </c>
      <c r="E2503" s="118" t="s">
        <v>7120</v>
      </c>
      <c r="F2503" s="117" t="s">
        <v>4868</v>
      </c>
      <c r="G2503" s="117" t="s">
        <v>6681</v>
      </c>
    </row>
    <row r="2504" spans="1:7" hidden="1">
      <c r="A2504" s="94"/>
      <c r="B2504" s="117" t="s">
        <v>4898</v>
      </c>
      <c r="C2504" s="117" t="s">
        <v>4868</v>
      </c>
      <c r="D2504" s="117" t="s">
        <v>4899</v>
      </c>
      <c r="E2504" s="118" t="s">
        <v>7122</v>
      </c>
      <c r="F2504" s="117" t="s">
        <v>4868</v>
      </c>
      <c r="G2504" s="117" t="s">
        <v>6681</v>
      </c>
    </row>
    <row r="2505" spans="1:7" hidden="1">
      <c r="A2505" s="94"/>
      <c r="B2505" s="117" t="s">
        <v>4900</v>
      </c>
      <c r="C2505" s="117" t="s">
        <v>4868</v>
      </c>
      <c r="D2505" s="117" t="s">
        <v>4901</v>
      </c>
      <c r="E2505" s="118" t="s">
        <v>7120</v>
      </c>
      <c r="F2505" s="117" t="s">
        <v>4868</v>
      </c>
      <c r="G2505" s="117" t="s">
        <v>6681</v>
      </c>
    </row>
    <row r="2506" spans="1:7" hidden="1">
      <c r="A2506" s="94"/>
      <c r="B2506" s="117" t="s">
        <v>4902</v>
      </c>
      <c r="C2506" s="117" t="s">
        <v>4868</v>
      </c>
      <c r="D2506" s="117" t="s">
        <v>4138</v>
      </c>
      <c r="E2506" s="118" t="s">
        <v>7122</v>
      </c>
      <c r="F2506" s="117" t="s">
        <v>4868</v>
      </c>
      <c r="G2506" s="117" t="s">
        <v>6681</v>
      </c>
    </row>
    <row r="2507" spans="1:7" hidden="1">
      <c r="A2507" s="94"/>
      <c r="B2507" s="117" t="s">
        <v>4903</v>
      </c>
      <c r="C2507" s="117" t="s">
        <v>4868</v>
      </c>
      <c r="D2507" s="117" t="s">
        <v>4904</v>
      </c>
      <c r="E2507" s="118" t="s">
        <v>7122</v>
      </c>
      <c r="F2507" s="117" t="s">
        <v>4868</v>
      </c>
      <c r="G2507" s="117" t="s">
        <v>6681</v>
      </c>
    </row>
    <row r="2508" spans="1:7" hidden="1">
      <c r="A2508" s="94"/>
      <c r="B2508" s="117" t="s">
        <v>4970</v>
      </c>
      <c r="C2508" s="117" t="s">
        <v>4932</v>
      </c>
      <c r="D2508" s="117" t="s">
        <v>7124</v>
      </c>
      <c r="E2508" s="118" t="s">
        <v>7125</v>
      </c>
      <c r="F2508" s="117" t="s">
        <v>4932</v>
      </c>
      <c r="G2508" s="117" t="s">
        <v>6692</v>
      </c>
    </row>
    <row r="2509" spans="1:7" hidden="1">
      <c r="A2509" s="94"/>
      <c r="B2509" s="117" t="s">
        <v>4971</v>
      </c>
      <c r="C2509" s="117" t="s">
        <v>4932</v>
      </c>
      <c r="D2509" s="117" t="s">
        <v>7126</v>
      </c>
      <c r="E2509" s="118" t="s">
        <v>7125</v>
      </c>
      <c r="F2509" s="117" t="s">
        <v>4932</v>
      </c>
      <c r="G2509" s="117" t="s">
        <v>6692</v>
      </c>
    </row>
    <row r="2510" spans="1:7" hidden="1">
      <c r="A2510" s="94"/>
      <c r="B2510" s="117" t="s">
        <v>4972</v>
      </c>
      <c r="C2510" s="117" t="s">
        <v>4932</v>
      </c>
      <c r="D2510" s="117" t="s">
        <v>7127</v>
      </c>
      <c r="E2510" s="118" t="s">
        <v>7128</v>
      </c>
      <c r="F2510" s="117" t="s">
        <v>4932</v>
      </c>
      <c r="G2510" s="117" t="s">
        <v>6692</v>
      </c>
    </row>
    <row r="2511" spans="1:7" hidden="1">
      <c r="A2511" s="94"/>
      <c r="B2511" s="117" t="s">
        <v>4973</v>
      </c>
      <c r="C2511" s="117" t="s">
        <v>4932</v>
      </c>
      <c r="D2511" s="117" t="s">
        <v>4974</v>
      </c>
      <c r="E2511" s="118" t="s">
        <v>7128</v>
      </c>
      <c r="F2511" s="117" t="s">
        <v>4932</v>
      </c>
      <c r="G2511" s="117" t="s">
        <v>6692</v>
      </c>
    </row>
    <row r="2512" spans="1:7" hidden="1">
      <c r="A2512" s="94"/>
      <c r="B2512" s="117" t="s">
        <v>4975</v>
      </c>
      <c r="C2512" s="117" t="s">
        <v>4932</v>
      </c>
      <c r="D2512" s="117" t="s">
        <v>4976</v>
      </c>
      <c r="E2512" s="118" t="s">
        <v>7128</v>
      </c>
      <c r="F2512" s="117" t="s">
        <v>4932</v>
      </c>
      <c r="G2512" s="117" t="s">
        <v>6692</v>
      </c>
    </row>
    <row r="2513" spans="1:7" hidden="1">
      <c r="A2513" s="94"/>
      <c r="B2513" s="117" t="s">
        <v>4977</v>
      </c>
      <c r="C2513" s="117" t="s">
        <v>4932</v>
      </c>
      <c r="D2513" s="117" t="s">
        <v>7129</v>
      </c>
      <c r="E2513" s="118" t="s">
        <v>7128</v>
      </c>
      <c r="F2513" s="117" t="s">
        <v>4932</v>
      </c>
      <c r="G2513" s="117" t="s">
        <v>6692</v>
      </c>
    </row>
    <row r="2514" spans="1:7" hidden="1">
      <c r="A2514" s="94"/>
      <c r="B2514" s="117" t="s">
        <v>4978</v>
      </c>
      <c r="C2514" s="117" t="s">
        <v>4932</v>
      </c>
      <c r="D2514" s="117" t="s">
        <v>4979</v>
      </c>
      <c r="E2514" s="118" t="s">
        <v>7128</v>
      </c>
      <c r="F2514" s="117" t="s">
        <v>4932</v>
      </c>
      <c r="G2514" s="117" t="s">
        <v>6692</v>
      </c>
    </row>
    <row r="2515" spans="1:7" hidden="1">
      <c r="A2515" s="94"/>
      <c r="B2515" s="117" t="s">
        <v>4980</v>
      </c>
      <c r="C2515" s="117" t="s">
        <v>4932</v>
      </c>
      <c r="D2515" s="117" t="s">
        <v>4981</v>
      </c>
      <c r="E2515" s="118" t="s">
        <v>7128</v>
      </c>
      <c r="F2515" s="117" t="s">
        <v>4932</v>
      </c>
      <c r="G2515" s="117" t="s">
        <v>6692</v>
      </c>
    </row>
    <row r="2516" spans="1:7" hidden="1">
      <c r="A2516" s="94"/>
      <c r="B2516" s="117" t="s">
        <v>4982</v>
      </c>
      <c r="C2516" s="117" t="s">
        <v>4932</v>
      </c>
      <c r="D2516" s="117" t="s">
        <v>7130</v>
      </c>
      <c r="E2516" s="118" t="s">
        <v>7128</v>
      </c>
      <c r="F2516" s="117" t="s">
        <v>4932</v>
      </c>
      <c r="G2516" s="117" t="s">
        <v>6692</v>
      </c>
    </row>
    <row r="2517" spans="1:7" hidden="1">
      <c r="A2517" s="94"/>
      <c r="B2517" s="117" t="s">
        <v>4983</v>
      </c>
      <c r="C2517" s="117" t="s">
        <v>4932</v>
      </c>
      <c r="D2517" s="117" t="s">
        <v>4984</v>
      </c>
      <c r="E2517" s="118" t="s">
        <v>7128</v>
      </c>
      <c r="F2517" s="117" t="s">
        <v>4932</v>
      </c>
      <c r="G2517" s="117" t="s">
        <v>6692</v>
      </c>
    </row>
    <row r="2518" spans="1:7" hidden="1">
      <c r="A2518" s="94"/>
      <c r="B2518" s="117" t="s">
        <v>4985</v>
      </c>
      <c r="C2518" s="117" t="s">
        <v>4932</v>
      </c>
      <c r="D2518" s="117" t="s">
        <v>7131</v>
      </c>
      <c r="E2518" s="118" t="s">
        <v>7128</v>
      </c>
      <c r="F2518" s="117" t="s">
        <v>4932</v>
      </c>
      <c r="G2518" s="117" t="s">
        <v>6692</v>
      </c>
    </row>
    <row r="2519" spans="1:7" hidden="1">
      <c r="A2519" s="94"/>
      <c r="B2519" s="117" t="s">
        <v>4986</v>
      </c>
      <c r="C2519" s="117" t="s">
        <v>4932</v>
      </c>
      <c r="D2519" s="117" t="s">
        <v>7132</v>
      </c>
      <c r="E2519" s="118" t="s">
        <v>7128</v>
      </c>
      <c r="F2519" s="117" t="s">
        <v>4932</v>
      </c>
      <c r="G2519" s="117" t="s">
        <v>6692</v>
      </c>
    </row>
    <row r="2520" spans="1:7" hidden="1">
      <c r="A2520" s="94"/>
      <c r="B2520" s="117" t="s">
        <v>4987</v>
      </c>
      <c r="C2520" s="117" t="s">
        <v>4932</v>
      </c>
      <c r="D2520" s="117" t="s">
        <v>4988</v>
      </c>
      <c r="E2520" s="118" t="s">
        <v>7128</v>
      </c>
      <c r="F2520" s="117" t="s">
        <v>4932</v>
      </c>
      <c r="G2520" s="117" t="s">
        <v>6692</v>
      </c>
    </row>
    <row r="2521" spans="1:7" hidden="1">
      <c r="A2521" s="94"/>
      <c r="B2521" s="117" t="s">
        <v>4989</v>
      </c>
      <c r="C2521" s="117" t="s">
        <v>4932</v>
      </c>
      <c r="D2521" s="117" t="s">
        <v>7133</v>
      </c>
      <c r="E2521" s="118" t="s">
        <v>7125</v>
      </c>
      <c r="F2521" s="117" t="s">
        <v>4932</v>
      </c>
      <c r="G2521" s="117" t="s">
        <v>6692</v>
      </c>
    </row>
    <row r="2522" spans="1:7" hidden="1">
      <c r="A2522" s="94"/>
      <c r="B2522" s="117" t="s">
        <v>4990</v>
      </c>
      <c r="C2522" s="117" t="s">
        <v>4932</v>
      </c>
      <c r="D2522" s="117" t="s">
        <v>4991</v>
      </c>
      <c r="E2522" s="118" t="s">
        <v>7128</v>
      </c>
      <c r="F2522" s="117" t="s">
        <v>4932</v>
      </c>
      <c r="G2522" s="117" t="s">
        <v>6692</v>
      </c>
    </row>
    <row r="2523" spans="1:7" hidden="1">
      <c r="A2523" s="94"/>
      <c r="B2523" s="117" t="s">
        <v>4992</v>
      </c>
      <c r="C2523" s="117" t="s">
        <v>4932</v>
      </c>
      <c r="D2523" s="117" t="s">
        <v>4993</v>
      </c>
      <c r="E2523" s="118" t="s">
        <v>7125</v>
      </c>
      <c r="F2523" s="117" t="s">
        <v>4932</v>
      </c>
      <c r="G2523" s="117" t="s">
        <v>6692</v>
      </c>
    </row>
    <row r="2524" spans="1:7" hidden="1">
      <c r="A2524" s="94"/>
      <c r="B2524" s="117" t="s">
        <v>4994</v>
      </c>
      <c r="C2524" s="117" t="s">
        <v>4932</v>
      </c>
      <c r="D2524" s="117" t="s">
        <v>7134</v>
      </c>
      <c r="E2524" s="118" t="s">
        <v>7128</v>
      </c>
      <c r="F2524" s="117" t="s">
        <v>4932</v>
      </c>
      <c r="G2524" s="117" t="s">
        <v>6692</v>
      </c>
    </row>
    <row r="2525" spans="1:7" hidden="1">
      <c r="A2525" s="94"/>
      <c r="B2525" s="117" t="s">
        <v>4995</v>
      </c>
      <c r="C2525" s="117" t="s">
        <v>4932</v>
      </c>
      <c r="D2525" s="117" t="s">
        <v>7135</v>
      </c>
      <c r="E2525" s="118" t="s">
        <v>7128</v>
      </c>
      <c r="F2525" s="117" t="s">
        <v>4932</v>
      </c>
      <c r="G2525" s="117" t="s">
        <v>6692</v>
      </c>
    </row>
    <row r="2526" spans="1:7" hidden="1">
      <c r="A2526" s="94"/>
      <c r="B2526" s="117" t="s">
        <v>4931</v>
      </c>
      <c r="C2526" s="117" t="s">
        <v>4932</v>
      </c>
      <c r="D2526" s="117" t="s">
        <v>4932</v>
      </c>
      <c r="E2526" s="118" t="s">
        <v>7128</v>
      </c>
      <c r="F2526" s="117" t="s">
        <v>4932</v>
      </c>
      <c r="G2526" s="117" t="s">
        <v>6679</v>
      </c>
    </row>
    <row r="2527" spans="1:7" hidden="1">
      <c r="A2527" s="94"/>
      <c r="B2527" s="117" t="s">
        <v>4933</v>
      </c>
      <c r="C2527" s="117" t="s">
        <v>4932</v>
      </c>
      <c r="D2527" s="117" t="s">
        <v>4934</v>
      </c>
      <c r="E2527" s="118" t="s">
        <v>7128</v>
      </c>
      <c r="F2527" s="117" t="s">
        <v>4932</v>
      </c>
      <c r="G2527" s="117" t="s">
        <v>6681</v>
      </c>
    </row>
    <row r="2528" spans="1:7" hidden="1">
      <c r="A2528" s="94"/>
      <c r="B2528" s="117" t="s">
        <v>4935</v>
      </c>
      <c r="C2528" s="117" t="s">
        <v>4932</v>
      </c>
      <c r="D2528" s="117" t="s">
        <v>4936</v>
      </c>
      <c r="E2528" s="118" t="s">
        <v>7128</v>
      </c>
      <c r="F2528" s="117" t="s">
        <v>4932</v>
      </c>
      <c r="G2528" s="117" t="s">
        <v>6681</v>
      </c>
    </row>
    <row r="2529" spans="1:7" hidden="1">
      <c r="A2529" s="94"/>
      <c r="B2529" s="117" t="s">
        <v>4937</v>
      </c>
      <c r="C2529" s="117" t="s">
        <v>4932</v>
      </c>
      <c r="D2529" s="117" t="s">
        <v>4938</v>
      </c>
      <c r="E2529" s="118" t="s">
        <v>7128</v>
      </c>
      <c r="F2529" s="117" t="s">
        <v>4932</v>
      </c>
      <c r="G2529" s="117" t="s">
        <v>6681</v>
      </c>
    </row>
    <row r="2530" spans="1:7" hidden="1">
      <c r="A2530" s="94"/>
      <c r="B2530" s="117" t="s">
        <v>4939</v>
      </c>
      <c r="C2530" s="117" t="s">
        <v>4932</v>
      </c>
      <c r="D2530" s="117" t="s">
        <v>4940</v>
      </c>
      <c r="E2530" s="118" t="s">
        <v>7128</v>
      </c>
      <c r="F2530" s="117" t="s">
        <v>4932</v>
      </c>
      <c r="G2530" s="117" t="s">
        <v>6681</v>
      </c>
    </row>
    <row r="2531" spans="1:7" hidden="1">
      <c r="A2531" s="94"/>
      <c r="B2531" s="117" t="s">
        <v>4941</v>
      </c>
      <c r="C2531" s="117" t="s">
        <v>4932</v>
      </c>
      <c r="D2531" s="117" t="s">
        <v>4942</v>
      </c>
      <c r="E2531" s="118" t="s">
        <v>7125</v>
      </c>
      <c r="F2531" s="117" t="s">
        <v>4932</v>
      </c>
      <c r="G2531" s="117" t="s">
        <v>6681</v>
      </c>
    </row>
    <row r="2532" spans="1:7" hidden="1">
      <c r="A2532" s="94"/>
      <c r="B2532" s="117" t="s">
        <v>4943</v>
      </c>
      <c r="C2532" s="117" t="s">
        <v>4932</v>
      </c>
      <c r="D2532" s="117" t="s">
        <v>4944</v>
      </c>
      <c r="E2532" s="118" t="s">
        <v>7125</v>
      </c>
      <c r="F2532" s="117" t="s">
        <v>4932</v>
      </c>
      <c r="G2532" s="117" t="s">
        <v>6681</v>
      </c>
    </row>
    <row r="2533" spans="1:7" hidden="1">
      <c r="A2533" s="94"/>
      <c r="B2533" s="117" t="s">
        <v>4945</v>
      </c>
      <c r="C2533" s="117" t="s">
        <v>4932</v>
      </c>
      <c r="D2533" s="117" t="s">
        <v>4946</v>
      </c>
      <c r="E2533" s="118" t="s">
        <v>7128</v>
      </c>
      <c r="F2533" s="117" t="s">
        <v>4932</v>
      </c>
      <c r="G2533" s="117" t="s">
        <v>6681</v>
      </c>
    </row>
    <row r="2534" spans="1:7" hidden="1">
      <c r="A2534" s="94"/>
      <c r="B2534" s="117" t="s">
        <v>4947</v>
      </c>
      <c r="C2534" s="117" t="s">
        <v>4932</v>
      </c>
      <c r="D2534" s="117" t="s">
        <v>4948</v>
      </c>
      <c r="E2534" s="118" t="s">
        <v>7128</v>
      </c>
      <c r="F2534" s="117" t="s">
        <v>4932</v>
      </c>
      <c r="G2534" s="117" t="s">
        <v>6681</v>
      </c>
    </row>
    <row r="2535" spans="1:7" hidden="1">
      <c r="A2535" s="94"/>
      <c r="B2535" s="117" t="s">
        <v>4949</v>
      </c>
      <c r="C2535" s="117" t="s">
        <v>4932</v>
      </c>
      <c r="D2535" s="117" t="s">
        <v>4950</v>
      </c>
      <c r="E2535" s="118" t="s">
        <v>7125</v>
      </c>
      <c r="F2535" s="117" t="s">
        <v>4932</v>
      </c>
      <c r="G2535" s="117" t="s">
        <v>6681</v>
      </c>
    </row>
    <row r="2536" spans="1:7" hidden="1">
      <c r="A2536" s="94"/>
      <c r="B2536" s="117" t="s">
        <v>4951</v>
      </c>
      <c r="C2536" s="117" t="s">
        <v>4932</v>
      </c>
      <c r="D2536" s="117" t="s">
        <v>4952</v>
      </c>
      <c r="E2536" s="118" t="s">
        <v>7128</v>
      </c>
      <c r="F2536" s="117" t="s">
        <v>4932</v>
      </c>
      <c r="G2536" s="117" t="s">
        <v>6681</v>
      </c>
    </row>
    <row r="2537" spans="1:7" hidden="1">
      <c r="A2537" s="94"/>
      <c r="B2537" s="117" t="s">
        <v>4953</v>
      </c>
      <c r="C2537" s="117" t="s">
        <v>4932</v>
      </c>
      <c r="D2537" s="117" t="s">
        <v>4954</v>
      </c>
      <c r="E2537" s="118" t="s">
        <v>7128</v>
      </c>
      <c r="F2537" s="117" t="s">
        <v>4932</v>
      </c>
      <c r="G2537" s="117" t="s">
        <v>6681</v>
      </c>
    </row>
    <row r="2538" spans="1:7" hidden="1">
      <c r="A2538" s="94"/>
      <c r="B2538" s="117" t="s">
        <v>4955</v>
      </c>
      <c r="C2538" s="117" t="s">
        <v>4932</v>
      </c>
      <c r="D2538" s="117" t="s">
        <v>1257</v>
      </c>
      <c r="E2538" s="118" t="s">
        <v>7128</v>
      </c>
      <c r="F2538" s="117" t="s">
        <v>4932</v>
      </c>
      <c r="G2538" s="117" t="s">
        <v>6681</v>
      </c>
    </row>
    <row r="2539" spans="1:7" hidden="1">
      <c r="A2539" s="94"/>
      <c r="B2539" s="117" t="s">
        <v>4956</v>
      </c>
      <c r="C2539" s="117" t="s">
        <v>4932</v>
      </c>
      <c r="D2539" s="117" t="s">
        <v>4957</v>
      </c>
      <c r="E2539" s="118" t="s">
        <v>7125</v>
      </c>
      <c r="F2539" s="117" t="s">
        <v>4932</v>
      </c>
      <c r="G2539" s="117" t="s">
        <v>6681</v>
      </c>
    </row>
    <row r="2540" spans="1:7" hidden="1">
      <c r="A2540" s="94"/>
      <c r="B2540" s="117" t="s">
        <v>4958</v>
      </c>
      <c r="C2540" s="117" t="s">
        <v>4932</v>
      </c>
      <c r="D2540" s="117" t="s">
        <v>4959</v>
      </c>
      <c r="E2540" s="118" t="s">
        <v>7128</v>
      </c>
      <c r="F2540" s="117" t="s">
        <v>4932</v>
      </c>
      <c r="G2540" s="117" t="s">
        <v>6681</v>
      </c>
    </row>
    <row r="2541" spans="1:7" hidden="1">
      <c r="A2541" s="94"/>
      <c r="B2541" s="117" t="s">
        <v>4960</v>
      </c>
      <c r="C2541" s="117" t="s">
        <v>4932</v>
      </c>
      <c r="D2541" s="117" t="s">
        <v>4961</v>
      </c>
      <c r="E2541" s="118" t="s">
        <v>7128</v>
      </c>
      <c r="F2541" s="117" t="s">
        <v>4932</v>
      </c>
      <c r="G2541" s="117" t="s">
        <v>6681</v>
      </c>
    </row>
    <row r="2542" spans="1:7" hidden="1">
      <c r="A2542" s="94"/>
      <c r="B2542" s="117" t="s">
        <v>4962</v>
      </c>
      <c r="C2542" s="117" t="s">
        <v>4932</v>
      </c>
      <c r="D2542" s="117" t="s">
        <v>4963</v>
      </c>
      <c r="E2542" s="118" t="s">
        <v>7125</v>
      </c>
      <c r="F2542" s="117" t="s">
        <v>4932</v>
      </c>
      <c r="G2542" s="117" t="s">
        <v>6681</v>
      </c>
    </row>
    <row r="2543" spans="1:7" hidden="1">
      <c r="A2543" s="94"/>
      <c r="B2543" s="117" t="s">
        <v>4964</v>
      </c>
      <c r="C2543" s="117" t="s">
        <v>4932</v>
      </c>
      <c r="D2543" s="117" t="s">
        <v>4965</v>
      </c>
      <c r="E2543" s="118" t="s">
        <v>7128</v>
      </c>
      <c r="F2543" s="117" t="s">
        <v>4932</v>
      </c>
      <c r="G2543" s="117" t="s">
        <v>6681</v>
      </c>
    </row>
    <row r="2544" spans="1:7" hidden="1">
      <c r="A2544" s="94"/>
      <c r="B2544" s="117" t="s">
        <v>4966</v>
      </c>
      <c r="C2544" s="117" t="s">
        <v>4932</v>
      </c>
      <c r="D2544" s="117" t="s">
        <v>4967</v>
      </c>
      <c r="E2544" s="118" t="s">
        <v>7128</v>
      </c>
      <c r="F2544" s="117" t="s">
        <v>4932</v>
      </c>
      <c r="G2544" s="117" t="s">
        <v>6681</v>
      </c>
    </row>
    <row r="2545" spans="1:7" hidden="1">
      <c r="A2545" s="94"/>
      <c r="B2545" s="117" t="s">
        <v>4968</v>
      </c>
      <c r="C2545" s="117" t="s">
        <v>4932</v>
      </c>
      <c r="D2545" s="117" t="s">
        <v>4969</v>
      </c>
      <c r="E2545" s="118" t="s">
        <v>7128</v>
      </c>
      <c r="F2545" s="117" t="s">
        <v>4932</v>
      </c>
      <c r="G2545" s="117" t="s">
        <v>6681</v>
      </c>
    </row>
    <row r="2546" spans="1:7" hidden="1">
      <c r="A2546" s="94"/>
      <c r="B2546" s="117" t="s">
        <v>5052</v>
      </c>
      <c r="C2546" s="117" t="s">
        <v>4997</v>
      </c>
      <c r="D2546" s="117" t="s">
        <v>5053</v>
      </c>
      <c r="E2546" s="118" t="s">
        <v>7136</v>
      </c>
      <c r="F2546" s="117" t="s">
        <v>4997</v>
      </c>
      <c r="G2546" s="117" t="s">
        <v>6692</v>
      </c>
    </row>
    <row r="2547" spans="1:7" hidden="1">
      <c r="A2547" s="94"/>
      <c r="B2547" s="117" t="s">
        <v>5054</v>
      </c>
      <c r="C2547" s="117" t="s">
        <v>4997</v>
      </c>
      <c r="D2547" s="117" t="s">
        <v>5055</v>
      </c>
      <c r="E2547" s="118" t="s">
        <v>7136</v>
      </c>
      <c r="F2547" s="117" t="s">
        <v>4997</v>
      </c>
      <c r="G2547" s="117" t="s">
        <v>6692</v>
      </c>
    </row>
    <row r="2548" spans="1:7" hidden="1">
      <c r="A2548" s="94"/>
      <c r="B2548" s="117" t="s">
        <v>5056</v>
      </c>
      <c r="C2548" s="117" t="s">
        <v>4997</v>
      </c>
      <c r="D2548" s="117" t="s">
        <v>5057</v>
      </c>
      <c r="E2548" s="118" t="s">
        <v>7137</v>
      </c>
      <c r="F2548" s="117" t="s">
        <v>4997</v>
      </c>
      <c r="G2548" s="117" t="s">
        <v>6692</v>
      </c>
    </row>
    <row r="2549" spans="1:7" hidden="1">
      <c r="A2549" s="94"/>
      <c r="B2549" s="117" t="s">
        <v>5058</v>
      </c>
      <c r="C2549" s="117" t="s">
        <v>4997</v>
      </c>
      <c r="D2549" s="117" t="s">
        <v>5059</v>
      </c>
      <c r="E2549" s="118" t="s">
        <v>7137</v>
      </c>
      <c r="F2549" s="117" t="s">
        <v>4997</v>
      </c>
      <c r="G2549" s="117" t="s">
        <v>6692</v>
      </c>
    </row>
    <row r="2550" spans="1:7" hidden="1">
      <c r="A2550" s="94"/>
      <c r="B2550" s="117" t="s">
        <v>5060</v>
      </c>
      <c r="C2550" s="117" t="s">
        <v>4997</v>
      </c>
      <c r="D2550" s="117" t="s">
        <v>5061</v>
      </c>
      <c r="E2550" s="118" t="s">
        <v>7137</v>
      </c>
      <c r="F2550" s="117" t="s">
        <v>4997</v>
      </c>
      <c r="G2550" s="117" t="s">
        <v>6692</v>
      </c>
    </row>
    <row r="2551" spans="1:7" hidden="1">
      <c r="A2551" s="94"/>
      <c r="B2551" s="117" t="s">
        <v>5062</v>
      </c>
      <c r="C2551" s="117" t="s">
        <v>4997</v>
      </c>
      <c r="D2551" s="117" t="s">
        <v>5063</v>
      </c>
      <c r="E2551" s="118" t="s">
        <v>7137</v>
      </c>
      <c r="F2551" s="117" t="s">
        <v>4997</v>
      </c>
      <c r="G2551" s="117" t="s">
        <v>6692</v>
      </c>
    </row>
    <row r="2552" spans="1:7" hidden="1">
      <c r="A2552" s="94"/>
      <c r="B2552" s="117" t="s">
        <v>5064</v>
      </c>
      <c r="C2552" s="117" t="s">
        <v>4997</v>
      </c>
      <c r="D2552" s="117" t="s">
        <v>5065</v>
      </c>
      <c r="E2552" s="118" t="s">
        <v>7137</v>
      </c>
      <c r="F2552" s="117" t="s">
        <v>4997</v>
      </c>
      <c r="G2552" s="117" t="s">
        <v>6692</v>
      </c>
    </row>
    <row r="2553" spans="1:7" hidden="1">
      <c r="A2553" s="94"/>
      <c r="B2553" s="117" t="s">
        <v>5066</v>
      </c>
      <c r="C2553" s="117" t="s">
        <v>4997</v>
      </c>
      <c r="D2553" s="117" t="s">
        <v>5067</v>
      </c>
      <c r="E2553" s="118" t="s">
        <v>7136</v>
      </c>
      <c r="F2553" s="117" t="s">
        <v>4997</v>
      </c>
      <c r="G2553" s="117" t="s">
        <v>6692</v>
      </c>
    </row>
    <row r="2554" spans="1:7" hidden="1">
      <c r="A2554" s="94"/>
      <c r="B2554" s="117" t="s">
        <v>5068</v>
      </c>
      <c r="C2554" s="117" t="s">
        <v>4997</v>
      </c>
      <c r="D2554" s="117" t="s">
        <v>5069</v>
      </c>
      <c r="E2554" s="118" t="s">
        <v>7136</v>
      </c>
      <c r="F2554" s="117" t="s">
        <v>4997</v>
      </c>
      <c r="G2554" s="117" t="s">
        <v>6692</v>
      </c>
    </row>
    <row r="2555" spans="1:7" hidden="1">
      <c r="A2555" s="94"/>
      <c r="B2555" s="117" t="s">
        <v>5070</v>
      </c>
      <c r="C2555" s="117" t="s">
        <v>4997</v>
      </c>
      <c r="D2555" s="117" t="s">
        <v>5071</v>
      </c>
      <c r="E2555" s="118" t="s">
        <v>7136</v>
      </c>
      <c r="F2555" s="117" t="s">
        <v>4997</v>
      </c>
      <c r="G2555" s="117" t="s">
        <v>6692</v>
      </c>
    </row>
    <row r="2556" spans="1:7" hidden="1">
      <c r="A2556" s="94"/>
      <c r="B2556" s="117" t="s">
        <v>5072</v>
      </c>
      <c r="C2556" s="117" t="s">
        <v>4997</v>
      </c>
      <c r="D2556" s="117" t="s">
        <v>5073</v>
      </c>
      <c r="E2556" s="118" t="s">
        <v>7137</v>
      </c>
      <c r="F2556" s="117" t="s">
        <v>4997</v>
      </c>
      <c r="G2556" s="117" t="s">
        <v>6692</v>
      </c>
    </row>
    <row r="2557" spans="1:7" hidden="1">
      <c r="A2557" s="94"/>
      <c r="B2557" s="117" t="s">
        <v>5074</v>
      </c>
      <c r="C2557" s="117" t="s">
        <v>4997</v>
      </c>
      <c r="D2557" s="117" t="s">
        <v>5075</v>
      </c>
      <c r="E2557" s="118" t="s">
        <v>7137</v>
      </c>
      <c r="F2557" s="117" t="s">
        <v>4997</v>
      </c>
      <c r="G2557" s="117" t="s">
        <v>6692</v>
      </c>
    </row>
    <row r="2558" spans="1:7" hidden="1">
      <c r="A2558" s="94"/>
      <c r="B2558" s="117" t="s">
        <v>5076</v>
      </c>
      <c r="C2558" s="117" t="s">
        <v>4997</v>
      </c>
      <c r="D2558" s="117" t="s">
        <v>5077</v>
      </c>
      <c r="E2558" s="118" t="s">
        <v>7136</v>
      </c>
      <c r="F2558" s="117" t="s">
        <v>4997</v>
      </c>
      <c r="G2558" s="117" t="s">
        <v>6692</v>
      </c>
    </row>
    <row r="2559" spans="1:7" hidden="1">
      <c r="A2559" s="94"/>
      <c r="B2559" s="117" t="s">
        <v>5078</v>
      </c>
      <c r="C2559" s="117" t="s">
        <v>4997</v>
      </c>
      <c r="D2559" s="117" t="s">
        <v>5079</v>
      </c>
      <c r="E2559" s="118" t="s">
        <v>7136</v>
      </c>
      <c r="F2559" s="117" t="s">
        <v>4997</v>
      </c>
      <c r="G2559" s="117" t="s">
        <v>6692</v>
      </c>
    </row>
    <row r="2560" spans="1:7" hidden="1">
      <c r="A2560" s="94"/>
      <c r="B2560" s="117" t="s">
        <v>5080</v>
      </c>
      <c r="C2560" s="117" t="s">
        <v>4997</v>
      </c>
      <c r="D2560" s="117" t="s">
        <v>5081</v>
      </c>
      <c r="E2560" s="118" t="s">
        <v>7137</v>
      </c>
      <c r="F2560" s="117" t="s">
        <v>4997</v>
      </c>
      <c r="G2560" s="117" t="s">
        <v>6692</v>
      </c>
    </row>
    <row r="2561" spans="1:7" hidden="1">
      <c r="A2561" s="94"/>
      <c r="B2561" s="117" t="s">
        <v>5082</v>
      </c>
      <c r="C2561" s="117" t="s">
        <v>4997</v>
      </c>
      <c r="D2561" s="117" t="s">
        <v>7138</v>
      </c>
      <c r="E2561" s="118" t="s">
        <v>7136</v>
      </c>
      <c r="F2561" s="117" t="s">
        <v>4997</v>
      </c>
      <c r="G2561" s="117" t="s">
        <v>6692</v>
      </c>
    </row>
    <row r="2562" spans="1:7" hidden="1">
      <c r="A2562" s="94"/>
      <c r="B2562" s="117" t="s">
        <v>5083</v>
      </c>
      <c r="C2562" s="117" t="s">
        <v>4997</v>
      </c>
      <c r="D2562" s="117" t="s">
        <v>5084</v>
      </c>
      <c r="E2562" s="118" t="s">
        <v>7136</v>
      </c>
      <c r="F2562" s="117" t="s">
        <v>4997</v>
      </c>
      <c r="G2562" s="117" t="s">
        <v>6692</v>
      </c>
    </row>
    <row r="2563" spans="1:7" hidden="1">
      <c r="A2563" s="94"/>
      <c r="B2563" s="117" t="s">
        <v>5085</v>
      </c>
      <c r="C2563" s="117" t="s">
        <v>4997</v>
      </c>
      <c r="D2563" s="117" t="s">
        <v>5086</v>
      </c>
      <c r="E2563" s="118" t="s">
        <v>7136</v>
      </c>
      <c r="F2563" s="117" t="s">
        <v>4997</v>
      </c>
      <c r="G2563" s="117" t="s">
        <v>6692</v>
      </c>
    </row>
    <row r="2564" spans="1:7" hidden="1">
      <c r="A2564" s="94"/>
      <c r="B2564" s="117" t="s">
        <v>5087</v>
      </c>
      <c r="C2564" s="117" t="s">
        <v>4997</v>
      </c>
      <c r="D2564" s="117" t="s">
        <v>5088</v>
      </c>
      <c r="E2564" s="118" t="s">
        <v>7137</v>
      </c>
      <c r="F2564" s="117" t="s">
        <v>4997</v>
      </c>
      <c r="G2564" s="117" t="s">
        <v>6692</v>
      </c>
    </row>
    <row r="2565" spans="1:7" hidden="1">
      <c r="A2565" s="94"/>
      <c r="B2565" s="117" t="s">
        <v>5089</v>
      </c>
      <c r="C2565" s="117" t="s">
        <v>4997</v>
      </c>
      <c r="D2565" s="117" t="s">
        <v>5090</v>
      </c>
      <c r="E2565" s="118" t="s">
        <v>7136</v>
      </c>
      <c r="F2565" s="117" t="s">
        <v>4997</v>
      </c>
      <c r="G2565" s="117" t="s">
        <v>6692</v>
      </c>
    </row>
    <row r="2566" spans="1:7" hidden="1">
      <c r="A2566" s="94"/>
      <c r="B2566" s="117" t="s">
        <v>5091</v>
      </c>
      <c r="C2566" s="117" t="s">
        <v>4997</v>
      </c>
      <c r="D2566" s="117" t="s">
        <v>5092</v>
      </c>
      <c r="E2566" s="118" t="s">
        <v>7137</v>
      </c>
      <c r="F2566" s="117" t="s">
        <v>4997</v>
      </c>
      <c r="G2566" s="117" t="s">
        <v>6692</v>
      </c>
    </row>
    <row r="2567" spans="1:7" hidden="1">
      <c r="A2567" s="94"/>
      <c r="B2567" s="117" t="s">
        <v>5093</v>
      </c>
      <c r="C2567" s="117" t="s">
        <v>4997</v>
      </c>
      <c r="D2567" s="117" t="s">
        <v>5094</v>
      </c>
      <c r="E2567" s="118" t="s">
        <v>7136</v>
      </c>
      <c r="F2567" s="117" t="s">
        <v>4997</v>
      </c>
      <c r="G2567" s="117" t="s">
        <v>6692</v>
      </c>
    </row>
    <row r="2568" spans="1:7" hidden="1">
      <c r="A2568" s="94"/>
      <c r="B2568" s="117" t="s">
        <v>5095</v>
      </c>
      <c r="C2568" s="117" t="s">
        <v>4997</v>
      </c>
      <c r="D2568" s="117" t="s">
        <v>5096</v>
      </c>
      <c r="E2568" s="118" t="s">
        <v>7137</v>
      </c>
      <c r="F2568" s="117" t="s">
        <v>4997</v>
      </c>
      <c r="G2568" s="117" t="s">
        <v>6692</v>
      </c>
    </row>
    <row r="2569" spans="1:7" hidden="1">
      <c r="A2569" s="94"/>
      <c r="B2569" s="117" t="s">
        <v>5097</v>
      </c>
      <c r="C2569" s="117" t="s">
        <v>4997</v>
      </c>
      <c r="D2569" s="117" t="s">
        <v>5098</v>
      </c>
      <c r="E2569" s="118" t="s">
        <v>7136</v>
      </c>
      <c r="F2569" s="117" t="s">
        <v>4997</v>
      </c>
      <c r="G2569" s="117" t="s">
        <v>6692</v>
      </c>
    </row>
    <row r="2570" spans="1:7" hidden="1">
      <c r="A2570" s="94"/>
      <c r="B2570" s="117" t="s">
        <v>5099</v>
      </c>
      <c r="C2570" s="117" t="s">
        <v>4997</v>
      </c>
      <c r="D2570" s="117" t="s">
        <v>7139</v>
      </c>
      <c r="E2570" s="118" t="s">
        <v>7136</v>
      </c>
      <c r="F2570" s="117" t="s">
        <v>4997</v>
      </c>
      <c r="G2570" s="117" t="s">
        <v>6692</v>
      </c>
    </row>
    <row r="2571" spans="1:7" hidden="1">
      <c r="A2571" s="94"/>
      <c r="B2571" s="117" t="s">
        <v>5100</v>
      </c>
      <c r="C2571" s="117" t="s">
        <v>4997</v>
      </c>
      <c r="D2571" s="117" t="s">
        <v>5101</v>
      </c>
      <c r="E2571" s="118" t="s">
        <v>7137</v>
      </c>
      <c r="F2571" s="117" t="s">
        <v>4997</v>
      </c>
      <c r="G2571" s="117" t="s">
        <v>6692</v>
      </c>
    </row>
    <row r="2572" spans="1:7" hidden="1">
      <c r="A2572" s="94"/>
      <c r="B2572" s="117" t="s">
        <v>5102</v>
      </c>
      <c r="C2572" s="117" t="s">
        <v>4997</v>
      </c>
      <c r="D2572" s="117" t="s">
        <v>5103</v>
      </c>
      <c r="E2572" s="118" t="s">
        <v>7136</v>
      </c>
      <c r="F2572" s="117" t="s">
        <v>4997</v>
      </c>
      <c r="G2572" s="117" t="s">
        <v>6692</v>
      </c>
    </row>
    <row r="2573" spans="1:7" hidden="1">
      <c r="A2573" s="94"/>
      <c r="B2573" s="117" t="s">
        <v>5104</v>
      </c>
      <c r="C2573" s="117" t="s">
        <v>4997</v>
      </c>
      <c r="D2573" s="117" t="s">
        <v>7140</v>
      </c>
      <c r="E2573" s="118" t="s">
        <v>7136</v>
      </c>
      <c r="F2573" s="117" t="s">
        <v>4997</v>
      </c>
      <c r="G2573" s="117" t="s">
        <v>6692</v>
      </c>
    </row>
    <row r="2574" spans="1:7" hidden="1">
      <c r="A2574" s="94"/>
      <c r="B2574" s="117" t="s">
        <v>5105</v>
      </c>
      <c r="C2574" s="117" t="s">
        <v>4997</v>
      </c>
      <c r="D2574" s="117" t="s">
        <v>5106</v>
      </c>
      <c r="E2574" s="118" t="s">
        <v>7136</v>
      </c>
      <c r="F2574" s="117" t="s">
        <v>4997</v>
      </c>
      <c r="G2574" s="117" t="s">
        <v>6692</v>
      </c>
    </row>
    <row r="2575" spans="1:7" hidden="1">
      <c r="A2575" s="94"/>
      <c r="B2575" s="117" t="s">
        <v>5107</v>
      </c>
      <c r="C2575" s="117" t="s">
        <v>4997</v>
      </c>
      <c r="D2575" s="117" t="s">
        <v>5108</v>
      </c>
      <c r="E2575" s="118" t="s">
        <v>7136</v>
      </c>
      <c r="F2575" s="117" t="s">
        <v>4997</v>
      </c>
      <c r="G2575" s="117" t="s">
        <v>6692</v>
      </c>
    </row>
    <row r="2576" spans="1:7" hidden="1">
      <c r="A2576" s="94"/>
      <c r="B2576" s="117" t="s">
        <v>5109</v>
      </c>
      <c r="C2576" s="117" t="s">
        <v>4997</v>
      </c>
      <c r="D2576" s="117" t="s">
        <v>5110</v>
      </c>
      <c r="E2576" s="118" t="s">
        <v>7137</v>
      </c>
      <c r="F2576" s="117" t="s">
        <v>4997</v>
      </c>
      <c r="G2576" s="117" t="s">
        <v>6692</v>
      </c>
    </row>
    <row r="2577" spans="1:7" hidden="1">
      <c r="A2577" s="94"/>
      <c r="B2577" s="117" t="s">
        <v>5111</v>
      </c>
      <c r="C2577" s="117" t="s">
        <v>4997</v>
      </c>
      <c r="D2577" s="117" t="s">
        <v>5112</v>
      </c>
      <c r="E2577" s="118" t="s">
        <v>7136</v>
      </c>
      <c r="F2577" s="117" t="s">
        <v>4997</v>
      </c>
      <c r="G2577" s="117" t="s">
        <v>6692</v>
      </c>
    </row>
    <row r="2578" spans="1:7" hidden="1">
      <c r="A2578" s="94"/>
      <c r="B2578" s="117" t="s">
        <v>5113</v>
      </c>
      <c r="C2578" s="117" t="s">
        <v>4997</v>
      </c>
      <c r="D2578" s="117" t="s">
        <v>5114</v>
      </c>
      <c r="E2578" s="118" t="s">
        <v>7136</v>
      </c>
      <c r="F2578" s="117" t="s">
        <v>4997</v>
      </c>
      <c r="G2578" s="117" t="s">
        <v>6692</v>
      </c>
    </row>
    <row r="2579" spans="1:7" hidden="1">
      <c r="A2579" s="94"/>
      <c r="B2579" s="117" t="s">
        <v>5115</v>
      </c>
      <c r="C2579" s="117" t="s">
        <v>4997</v>
      </c>
      <c r="D2579" s="117" t="s">
        <v>5116</v>
      </c>
      <c r="E2579" s="118" t="s">
        <v>7136</v>
      </c>
      <c r="F2579" s="117" t="s">
        <v>4997</v>
      </c>
      <c r="G2579" s="117" t="s">
        <v>6692</v>
      </c>
    </row>
    <row r="2580" spans="1:7" hidden="1">
      <c r="A2580" s="94"/>
      <c r="B2580" s="117" t="s">
        <v>5117</v>
      </c>
      <c r="C2580" s="117" t="s">
        <v>4997</v>
      </c>
      <c r="D2580" s="117" t="s">
        <v>5118</v>
      </c>
      <c r="E2580" s="118" t="s">
        <v>7136</v>
      </c>
      <c r="F2580" s="117" t="s">
        <v>4997</v>
      </c>
      <c r="G2580" s="117" t="s">
        <v>6692</v>
      </c>
    </row>
    <row r="2581" spans="1:7" hidden="1">
      <c r="A2581" s="94"/>
      <c r="B2581" s="117" t="s">
        <v>5119</v>
      </c>
      <c r="C2581" s="117" t="s">
        <v>4997</v>
      </c>
      <c r="D2581" s="117" t="s">
        <v>5120</v>
      </c>
      <c r="E2581" s="118" t="s">
        <v>7136</v>
      </c>
      <c r="F2581" s="117" t="s">
        <v>4997</v>
      </c>
      <c r="G2581" s="117" t="s">
        <v>6692</v>
      </c>
    </row>
    <row r="2582" spans="1:7" hidden="1">
      <c r="A2582" s="94"/>
      <c r="B2582" s="117" t="s">
        <v>5121</v>
      </c>
      <c r="C2582" s="117" t="s">
        <v>4997</v>
      </c>
      <c r="D2582" s="117" t="s">
        <v>5122</v>
      </c>
      <c r="E2582" s="118" t="s">
        <v>7136</v>
      </c>
      <c r="F2582" s="117" t="s">
        <v>4997</v>
      </c>
      <c r="G2582" s="117" t="s">
        <v>6692</v>
      </c>
    </row>
    <row r="2583" spans="1:7" hidden="1">
      <c r="A2583" s="94"/>
      <c r="B2583" s="117" t="s">
        <v>5123</v>
      </c>
      <c r="C2583" s="117" t="s">
        <v>4997</v>
      </c>
      <c r="D2583" s="117" t="s">
        <v>5124</v>
      </c>
      <c r="E2583" s="118" t="s">
        <v>7136</v>
      </c>
      <c r="F2583" s="117" t="s">
        <v>4997</v>
      </c>
      <c r="G2583" s="117" t="s">
        <v>6692</v>
      </c>
    </row>
    <row r="2584" spans="1:7" hidden="1">
      <c r="A2584" s="94"/>
      <c r="B2584" s="117" t="s">
        <v>5125</v>
      </c>
      <c r="C2584" s="117" t="s">
        <v>4997</v>
      </c>
      <c r="D2584" s="117" t="s">
        <v>5126</v>
      </c>
      <c r="E2584" s="118" t="s">
        <v>7136</v>
      </c>
      <c r="F2584" s="117" t="s">
        <v>4997</v>
      </c>
      <c r="G2584" s="117" t="s">
        <v>6692</v>
      </c>
    </row>
    <row r="2585" spans="1:7" hidden="1">
      <c r="A2585" s="94"/>
      <c r="B2585" s="117" t="s">
        <v>5127</v>
      </c>
      <c r="C2585" s="117" t="s">
        <v>4997</v>
      </c>
      <c r="D2585" s="117" t="s">
        <v>5128</v>
      </c>
      <c r="E2585" s="118" t="s">
        <v>7137</v>
      </c>
      <c r="F2585" s="117" t="s">
        <v>4997</v>
      </c>
      <c r="G2585" s="117" t="s">
        <v>6692</v>
      </c>
    </row>
    <row r="2586" spans="1:7" hidden="1">
      <c r="A2586" s="94"/>
      <c r="B2586" s="117" t="s">
        <v>5129</v>
      </c>
      <c r="C2586" s="117" t="s">
        <v>4997</v>
      </c>
      <c r="D2586" s="117" t="s">
        <v>7141</v>
      </c>
      <c r="E2586" s="118" t="s">
        <v>7136</v>
      </c>
      <c r="F2586" s="117" t="s">
        <v>4997</v>
      </c>
      <c r="G2586" s="117" t="s">
        <v>6692</v>
      </c>
    </row>
    <row r="2587" spans="1:7" hidden="1">
      <c r="A2587" s="94"/>
      <c r="B2587" s="117" t="s">
        <v>5130</v>
      </c>
      <c r="C2587" s="117" t="s">
        <v>4997</v>
      </c>
      <c r="D2587" s="117" t="s">
        <v>5131</v>
      </c>
      <c r="E2587" s="118" t="s">
        <v>7137</v>
      </c>
      <c r="F2587" s="117" t="s">
        <v>4997</v>
      </c>
      <c r="G2587" s="117" t="s">
        <v>6692</v>
      </c>
    </row>
    <row r="2588" spans="1:7" hidden="1">
      <c r="A2588" s="94"/>
      <c r="B2588" s="117" t="s">
        <v>5132</v>
      </c>
      <c r="C2588" s="117" t="s">
        <v>4997</v>
      </c>
      <c r="D2588" s="117" t="s">
        <v>5133</v>
      </c>
      <c r="E2588" s="118" t="s">
        <v>7137</v>
      </c>
      <c r="F2588" s="117" t="s">
        <v>4997</v>
      </c>
      <c r="G2588" s="117" t="s">
        <v>6692</v>
      </c>
    </row>
    <row r="2589" spans="1:7" hidden="1">
      <c r="A2589" s="94"/>
      <c r="B2589" s="117" t="s">
        <v>5134</v>
      </c>
      <c r="C2589" s="117" t="s">
        <v>4997</v>
      </c>
      <c r="D2589" s="117" t="s">
        <v>5135</v>
      </c>
      <c r="E2589" s="118" t="s">
        <v>7137</v>
      </c>
      <c r="F2589" s="117" t="s">
        <v>4997</v>
      </c>
      <c r="G2589" s="117" t="s">
        <v>6692</v>
      </c>
    </row>
    <row r="2590" spans="1:7" hidden="1">
      <c r="A2590" s="94"/>
      <c r="B2590" s="117" t="s">
        <v>5136</v>
      </c>
      <c r="C2590" s="117" t="s">
        <v>4997</v>
      </c>
      <c r="D2590" s="117" t="s">
        <v>5137</v>
      </c>
      <c r="E2590" s="118" t="s">
        <v>7136</v>
      </c>
      <c r="F2590" s="117" t="s">
        <v>4997</v>
      </c>
      <c r="G2590" s="117" t="s">
        <v>6692</v>
      </c>
    </row>
    <row r="2591" spans="1:7" hidden="1">
      <c r="A2591" s="94"/>
      <c r="B2591" s="117" t="s">
        <v>5138</v>
      </c>
      <c r="C2591" s="117" t="s">
        <v>4997</v>
      </c>
      <c r="D2591" s="117" t="s">
        <v>7142</v>
      </c>
      <c r="E2591" s="118" t="s">
        <v>7136</v>
      </c>
      <c r="F2591" s="117" t="s">
        <v>4997</v>
      </c>
      <c r="G2591" s="117" t="s">
        <v>6692</v>
      </c>
    </row>
    <row r="2592" spans="1:7" hidden="1">
      <c r="A2592" s="94"/>
      <c r="B2592" s="117" t="s">
        <v>5139</v>
      </c>
      <c r="C2592" s="117" t="s">
        <v>4997</v>
      </c>
      <c r="D2592" s="117" t="s">
        <v>7143</v>
      </c>
      <c r="E2592" s="118" t="s">
        <v>7137</v>
      </c>
      <c r="F2592" s="117" t="s">
        <v>4997</v>
      </c>
      <c r="G2592" s="117" t="s">
        <v>6692</v>
      </c>
    </row>
    <row r="2593" spans="1:7" hidden="1">
      <c r="A2593" s="94"/>
      <c r="B2593" s="117" t="s">
        <v>5140</v>
      </c>
      <c r="C2593" s="117" t="s">
        <v>4997</v>
      </c>
      <c r="D2593" s="117" t="s">
        <v>7144</v>
      </c>
      <c r="E2593" s="118" t="s">
        <v>7137</v>
      </c>
      <c r="F2593" s="117" t="s">
        <v>4997</v>
      </c>
      <c r="G2593" s="117" t="s">
        <v>6692</v>
      </c>
    </row>
    <row r="2594" spans="1:7" hidden="1">
      <c r="A2594" s="94"/>
      <c r="B2594" s="117" t="s">
        <v>5141</v>
      </c>
      <c r="C2594" s="117" t="s">
        <v>4997</v>
      </c>
      <c r="D2594" s="117" t="s">
        <v>7145</v>
      </c>
      <c r="E2594" s="118" t="s">
        <v>7136</v>
      </c>
      <c r="F2594" s="117" t="s">
        <v>4997</v>
      </c>
      <c r="G2594" s="117" t="s">
        <v>6692</v>
      </c>
    </row>
    <row r="2595" spans="1:7" hidden="1">
      <c r="A2595" s="94"/>
      <c r="B2595" s="117" t="s">
        <v>5142</v>
      </c>
      <c r="C2595" s="117" t="s">
        <v>4997</v>
      </c>
      <c r="D2595" s="117" t="s">
        <v>7146</v>
      </c>
      <c r="E2595" s="118" t="s">
        <v>7136</v>
      </c>
      <c r="F2595" s="117" t="s">
        <v>4997</v>
      </c>
      <c r="G2595" s="117" t="s">
        <v>6692</v>
      </c>
    </row>
    <row r="2596" spans="1:7" hidden="1">
      <c r="A2596" s="94"/>
      <c r="B2596" s="117" t="s">
        <v>4996</v>
      </c>
      <c r="C2596" s="117" t="s">
        <v>4997</v>
      </c>
      <c r="D2596" s="117" t="s">
        <v>4997</v>
      </c>
      <c r="E2596" s="118" t="s">
        <v>7136</v>
      </c>
      <c r="F2596" s="117" t="s">
        <v>4997</v>
      </c>
      <c r="G2596" s="117" t="s">
        <v>6679</v>
      </c>
    </row>
    <row r="2597" spans="1:7" hidden="1">
      <c r="A2597" s="94"/>
      <c r="B2597" s="117" t="s">
        <v>4998</v>
      </c>
      <c r="C2597" s="117" t="s">
        <v>4997</v>
      </c>
      <c r="D2597" s="117" t="s">
        <v>4999</v>
      </c>
      <c r="E2597" s="118" t="s">
        <v>7137</v>
      </c>
      <c r="F2597" s="117" t="s">
        <v>4997</v>
      </c>
      <c r="G2597" s="117" t="s">
        <v>6679</v>
      </c>
    </row>
    <row r="2598" spans="1:7" hidden="1">
      <c r="A2598" s="94"/>
      <c r="B2598" s="117" t="s">
        <v>5000</v>
      </c>
      <c r="C2598" s="117" t="s">
        <v>4997</v>
      </c>
      <c r="D2598" s="117" t="s">
        <v>5001</v>
      </c>
      <c r="E2598" s="118" t="s">
        <v>7137</v>
      </c>
      <c r="F2598" s="117" t="s">
        <v>4997</v>
      </c>
      <c r="G2598" s="117" t="s">
        <v>6681</v>
      </c>
    </row>
    <row r="2599" spans="1:7" hidden="1">
      <c r="A2599" s="94"/>
      <c r="B2599" s="117" t="s">
        <v>5002</v>
      </c>
      <c r="C2599" s="117" t="s">
        <v>4997</v>
      </c>
      <c r="D2599" s="117" t="s">
        <v>5003</v>
      </c>
      <c r="E2599" s="118" t="s">
        <v>7137</v>
      </c>
      <c r="F2599" s="117" t="s">
        <v>4997</v>
      </c>
      <c r="G2599" s="117" t="s">
        <v>6681</v>
      </c>
    </row>
    <row r="2600" spans="1:7" hidden="1">
      <c r="A2600" s="94"/>
      <c r="B2600" s="117" t="s">
        <v>5004</v>
      </c>
      <c r="C2600" s="117" t="s">
        <v>4997</v>
      </c>
      <c r="D2600" s="117" t="s">
        <v>5005</v>
      </c>
      <c r="E2600" s="118" t="s">
        <v>7137</v>
      </c>
      <c r="F2600" s="117" t="s">
        <v>4997</v>
      </c>
      <c r="G2600" s="117" t="s">
        <v>6681</v>
      </c>
    </row>
    <row r="2601" spans="1:7" hidden="1">
      <c r="A2601" s="94"/>
      <c r="B2601" s="117" t="s">
        <v>5006</v>
      </c>
      <c r="C2601" s="117" t="s">
        <v>4997</v>
      </c>
      <c r="D2601" s="117" t="s">
        <v>5007</v>
      </c>
      <c r="E2601" s="118" t="s">
        <v>7136</v>
      </c>
      <c r="F2601" s="117" t="s">
        <v>4997</v>
      </c>
      <c r="G2601" s="117" t="s">
        <v>6681</v>
      </c>
    </row>
    <row r="2602" spans="1:7" hidden="1">
      <c r="A2602" s="94"/>
      <c r="B2602" s="117" t="s">
        <v>5008</v>
      </c>
      <c r="C2602" s="117" t="s">
        <v>4997</v>
      </c>
      <c r="D2602" s="117" t="s">
        <v>5009</v>
      </c>
      <c r="E2602" s="118" t="s">
        <v>7136</v>
      </c>
      <c r="F2602" s="117" t="s">
        <v>4997</v>
      </c>
      <c r="G2602" s="117" t="s">
        <v>6681</v>
      </c>
    </row>
    <row r="2603" spans="1:7" hidden="1">
      <c r="A2603" s="94"/>
      <c r="B2603" s="117" t="s">
        <v>5010</v>
      </c>
      <c r="C2603" s="117" t="s">
        <v>4997</v>
      </c>
      <c r="D2603" s="117" t="s">
        <v>5011</v>
      </c>
      <c r="E2603" s="118" t="s">
        <v>7137</v>
      </c>
      <c r="F2603" s="117" t="s">
        <v>4997</v>
      </c>
      <c r="G2603" s="117" t="s">
        <v>6681</v>
      </c>
    </row>
    <row r="2604" spans="1:7" hidden="1">
      <c r="A2604" s="94"/>
      <c r="B2604" s="117" t="s">
        <v>5012</v>
      </c>
      <c r="C2604" s="117" t="s">
        <v>4997</v>
      </c>
      <c r="D2604" s="117" t="s">
        <v>5013</v>
      </c>
      <c r="E2604" s="118" t="s">
        <v>7136</v>
      </c>
      <c r="F2604" s="117" t="s">
        <v>4997</v>
      </c>
      <c r="G2604" s="117" t="s">
        <v>6681</v>
      </c>
    </row>
    <row r="2605" spans="1:7" hidden="1">
      <c r="A2605" s="94"/>
      <c r="B2605" s="117" t="s">
        <v>5014</v>
      </c>
      <c r="C2605" s="117" t="s">
        <v>4997</v>
      </c>
      <c r="D2605" s="117" t="s">
        <v>5015</v>
      </c>
      <c r="E2605" s="118" t="s">
        <v>7136</v>
      </c>
      <c r="F2605" s="117" t="s">
        <v>4997</v>
      </c>
      <c r="G2605" s="117" t="s">
        <v>6681</v>
      </c>
    </row>
    <row r="2606" spans="1:7" hidden="1">
      <c r="A2606" s="94"/>
      <c r="B2606" s="117" t="s">
        <v>5016</v>
      </c>
      <c r="C2606" s="117" t="s">
        <v>4997</v>
      </c>
      <c r="D2606" s="117" t="s">
        <v>5017</v>
      </c>
      <c r="E2606" s="118" t="s">
        <v>7137</v>
      </c>
      <c r="F2606" s="117" t="s">
        <v>4997</v>
      </c>
      <c r="G2606" s="117" t="s">
        <v>6681</v>
      </c>
    </row>
    <row r="2607" spans="1:7" hidden="1">
      <c r="A2607" s="94"/>
      <c r="B2607" s="117" t="s">
        <v>5018</v>
      </c>
      <c r="C2607" s="117" t="s">
        <v>4997</v>
      </c>
      <c r="D2607" s="117" t="s">
        <v>5019</v>
      </c>
      <c r="E2607" s="118" t="s">
        <v>7136</v>
      </c>
      <c r="F2607" s="117" t="s">
        <v>4997</v>
      </c>
      <c r="G2607" s="117" t="s">
        <v>6681</v>
      </c>
    </row>
    <row r="2608" spans="1:7" hidden="1">
      <c r="A2608" s="94"/>
      <c r="B2608" s="117" t="s">
        <v>5020</v>
      </c>
      <c r="C2608" s="117" t="s">
        <v>4997</v>
      </c>
      <c r="D2608" s="117" t="s">
        <v>5021</v>
      </c>
      <c r="E2608" s="118" t="s">
        <v>7136</v>
      </c>
      <c r="F2608" s="117" t="s">
        <v>4997</v>
      </c>
      <c r="G2608" s="117" t="s">
        <v>6681</v>
      </c>
    </row>
    <row r="2609" spans="1:7" hidden="1">
      <c r="A2609" s="94"/>
      <c r="B2609" s="117" t="s">
        <v>5022</v>
      </c>
      <c r="C2609" s="117" t="s">
        <v>4997</v>
      </c>
      <c r="D2609" s="117" t="s">
        <v>5023</v>
      </c>
      <c r="E2609" s="118" t="s">
        <v>7137</v>
      </c>
      <c r="F2609" s="117" t="s">
        <v>4997</v>
      </c>
      <c r="G2609" s="117" t="s">
        <v>6681</v>
      </c>
    </row>
    <row r="2610" spans="1:7" hidden="1">
      <c r="A2610" s="94"/>
      <c r="B2610" s="117" t="s">
        <v>5024</v>
      </c>
      <c r="C2610" s="117" t="s">
        <v>4997</v>
      </c>
      <c r="D2610" s="117" t="s">
        <v>5025</v>
      </c>
      <c r="E2610" s="118" t="s">
        <v>7137</v>
      </c>
      <c r="F2610" s="117" t="s">
        <v>4997</v>
      </c>
      <c r="G2610" s="117" t="s">
        <v>6681</v>
      </c>
    </row>
    <row r="2611" spans="1:7" hidden="1">
      <c r="A2611" s="94"/>
      <c r="B2611" s="117" t="s">
        <v>5026</v>
      </c>
      <c r="C2611" s="117" t="s">
        <v>4997</v>
      </c>
      <c r="D2611" s="117" t="s">
        <v>5027</v>
      </c>
      <c r="E2611" s="118" t="s">
        <v>7137</v>
      </c>
      <c r="F2611" s="117" t="s">
        <v>4997</v>
      </c>
      <c r="G2611" s="117" t="s">
        <v>6681</v>
      </c>
    </row>
    <row r="2612" spans="1:7" hidden="1">
      <c r="A2612" s="94"/>
      <c r="B2612" s="117" t="s">
        <v>5028</v>
      </c>
      <c r="C2612" s="117" t="s">
        <v>4997</v>
      </c>
      <c r="D2612" s="117" t="s">
        <v>5029</v>
      </c>
      <c r="E2612" s="118" t="s">
        <v>7136</v>
      </c>
      <c r="F2612" s="117" t="s">
        <v>4997</v>
      </c>
      <c r="G2612" s="117" t="s">
        <v>6681</v>
      </c>
    </row>
    <row r="2613" spans="1:7" hidden="1">
      <c r="A2613" s="94"/>
      <c r="B2613" s="117" t="s">
        <v>5030</v>
      </c>
      <c r="C2613" s="117" t="s">
        <v>4997</v>
      </c>
      <c r="D2613" s="117" t="s">
        <v>5031</v>
      </c>
      <c r="E2613" s="118" t="s">
        <v>7136</v>
      </c>
      <c r="F2613" s="117" t="s">
        <v>4997</v>
      </c>
      <c r="G2613" s="117" t="s">
        <v>6681</v>
      </c>
    </row>
    <row r="2614" spans="1:7" hidden="1">
      <c r="A2614" s="94"/>
      <c r="B2614" s="117" t="s">
        <v>5032</v>
      </c>
      <c r="C2614" s="117" t="s">
        <v>4997</v>
      </c>
      <c r="D2614" s="117" t="s">
        <v>5033</v>
      </c>
      <c r="E2614" s="118" t="s">
        <v>7137</v>
      </c>
      <c r="F2614" s="117" t="s">
        <v>4997</v>
      </c>
      <c r="G2614" s="117" t="s">
        <v>6681</v>
      </c>
    </row>
    <row r="2615" spans="1:7" hidden="1">
      <c r="A2615" s="94"/>
      <c r="B2615" s="117" t="s">
        <v>5034</v>
      </c>
      <c r="C2615" s="117" t="s">
        <v>4997</v>
      </c>
      <c r="D2615" s="117" t="s">
        <v>5035</v>
      </c>
      <c r="E2615" s="118" t="s">
        <v>7137</v>
      </c>
      <c r="F2615" s="117" t="s">
        <v>4997</v>
      </c>
      <c r="G2615" s="117" t="s">
        <v>6681</v>
      </c>
    </row>
    <row r="2616" spans="1:7" hidden="1">
      <c r="A2616" s="94"/>
      <c r="B2616" s="117" t="s">
        <v>5036</v>
      </c>
      <c r="C2616" s="117" t="s">
        <v>4997</v>
      </c>
      <c r="D2616" s="117" t="s">
        <v>5037</v>
      </c>
      <c r="E2616" s="118" t="s">
        <v>7137</v>
      </c>
      <c r="F2616" s="117" t="s">
        <v>4997</v>
      </c>
      <c r="G2616" s="117" t="s">
        <v>6681</v>
      </c>
    </row>
    <row r="2617" spans="1:7" hidden="1">
      <c r="A2617" s="94"/>
      <c r="B2617" s="117" t="s">
        <v>5038</v>
      </c>
      <c r="C2617" s="117" t="s">
        <v>4997</v>
      </c>
      <c r="D2617" s="117" t="s">
        <v>5039</v>
      </c>
      <c r="E2617" s="118" t="s">
        <v>7137</v>
      </c>
      <c r="F2617" s="117" t="s">
        <v>4997</v>
      </c>
      <c r="G2617" s="117" t="s">
        <v>6681</v>
      </c>
    </row>
    <row r="2618" spans="1:7" hidden="1">
      <c r="A2618" s="94"/>
      <c r="B2618" s="117" t="s">
        <v>5040</v>
      </c>
      <c r="C2618" s="117" t="s">
        <v>4997</v>
      </c>
      <c r="D2618" s="117" t="s">
        <v>5041</v>
      </c>
      <c r="E2618" s="118" t="s">
        <v>7136</v>
      </c>
      <c r="F2618" s="117" t="s">
        <v>4997</v>
      </c>
      <c r="G2618" s="117" t="s">
        <v>6681</v>
      </c>
    </row>
    <row r="2619" spans="1:7" hidden="1">
      <c r="A2619" s="94"/>
      <c r="B2619" s="117" t="s">
        <v>5042</v>
      </c>
      <c r="C2619" s="117" t="s">
        <v>4997</v>
      </c>
      <c r="D2619" s="117" t="s">
        <v>5043</v>
      </c>
      <c r="E2619" s="118" t="s">
        <v>7136</v>
      </c>
      <c r="F2619" s="117" t="s">
        <v>4997</v>
      </c>
      <c r="G2619" s="117" t="s">
        <v>6681</v>
      </c>
    </row>
    <row r="2620" spans="1:7" hidden="1">
      <c r="A2620" s="94"/>
      <c r="B2620" s="117" t="s">
        <v>5044</v>
      </c>
      <c r="C2620" s="117" t="s">
        <v>4997</v>
      </c>
      <c r="D2620" s="117" t="s">
        <v>5045</v>
      </c>
      <c r="E2620" s="118" t="s">
        <v>7136</v>
      </c>
      <c r="F2620" s="117" t="s">
        <v>4997</v>
      </c>
      <c r="G2620" s="117" t="s">
        <v>6681</v>
      </c>
    </row>
    <row r="2621" spans="1:7" hidden="1">
      <c r="A2621" s="94"/>
      <c r="B2621" s="117" t="s">
        <v>5046</v>
      </c>
      <c r="C2621" s="117" t="s">
        <v>4997</v>
      </c>
      <c r="D2621" s="117" t="s">
        <v>5047</v>
      </c>
      <c r="E2621" s="118" t="s">
        <v>7136</v>
      </c>
      <c r="F2621" s="117" t="s">
        <v>4997</v>
      </c>
      <c r="G2621" s="117" t="s">
        <v>6681</v>
      </c>
    </row>
    <row r="2622" spans="1:7" hidden="1">
      <c r="A2622" s="94"/>
      <c r="B2622" s="117" t="s">
        <v>5048</v>
      </c>
      <c r="C2622" s="117" t="s">
        <v>4997</v>
      </c>
      <c r="D2622" s="117" t="s">
        <v>5049</v>
      </c>
      <c r="E2622" s="118" t="s">
        <v>7137</v>
      </c>
      <c r="F2622" s="117" t="s">
        <v>4997</v>
      </c>
      <c r="G2622" s="117" t="s">
        <v>6681</v>
      </c>
    </row>
    <row r="2623" spans="1:7" hidden="1">
      <c r="A2623" s="94"/>
      <c r="B2623" s="117" t="s">
        <v>5050</v>
      </c>
      <c r="C2623" s="117" t="s">
        <v>4997</v>
      </c>
      <c r="D2623" s="117" t="s">
        <v>5051</v>
      </c>
      <c r="E2623" s="118" t="s">
        <v>7136</v>
      </c>
      <c r="F2623" s="117" t="s">
        <v>4997</v>
      </c>
      <c r="G2623" s="117" t="s">
        <v>6681</v>
      </c>
    </row>
    <row r="2624" spans="1:7" hidden="1">
      <c r="A2624" s="94"/>
      <c r="B2624" s="117" t="s">
        <v>5190</v>
      </c>
      <c r="C2624" s="117" t="s">
        <v>5144</v>
      </c>
      <c r="D2624" s="117" t="s">
        <v>7147</v>
      </c>
      <c r="E2624" s="118" t="s">
        <v>7148</v>
      </c>
      <c r="F2624" s="117" t="s">
        <v>5144</v>
      </c>
      <c r="G2624" s="117" t="s">
        <v>6692</v>
      </c>
    </row>
    <row r="2625" spans="1:7" hidden="1">
      <c r="A2625" s="94"/>
      <c r="B2625" s="117" t="s">
        <v>5191</v>
      </c>
      <c r="C2625" s="117" t="s">
        <v>5144</v>
      </c>
      <c r="D2625" s="117" t="s">
        <v>5192</v>
      </c>
      <c r="E2625" s="118" t="s">
        <v>7149</v>
      </c>
      <c r="F2625" s="117" t="s">
        <v>5144</v>
      </c>
      <c r="G2625" s="117" t="s">
        <v>6692</v>
      </c>
    </row>
    <row r="2626" spans="1:7" hidden="1">
      <c r="A2626" s="94"/>
      <c r="B2626" s="117" t="s">
        <v>5193</v>
      </c>
      <c r="C2626" s="117" t="s">
        <v>5144</v>
      </c>
      <c r="D2626" s="117" t="s">
        <v>5194</v>
      </c>
      <c r="E2626" s="118" t="s">
        <v>7149</v>
      </c>
      <c r="F2626" s="117" t="s">
        <v>5144</v>
      </c>
      <c r="G2626" s="117" t="s">
        <v>6692</v>
      </c>
    </row>
    <row r="2627" spans="1:7" hidden="1">
      <c r="A2627" s="94"/>
      <c r="B2627" s="117" t="s">
        <v>5195</v>
      </c>
      <c r="C2627" s="117" t="s">
        <v>5144</v>
      </c>
      <c r="D2627" s="117" t="s">
        <v>5196</v>
      </c>
      <c r="E2627" s="118" t="s">
        <v>7148</v>
      </c>
      <c r="F2627" s="117" t="s">
        <v>5144</v>
      </c>
      <c r="G2627" s="117" t="s">
        <v>6692</v>
      </c>
    </row>
    <row r="2628" spans="1:7" hidden="1">
      <c r="A2628" s="94"/>
      <c r="B2628" s="117" t="s">
        <v>5197</v>
      </c>
      <c r="C2628" s="117" t="s">
        <v>5144</v>
      </c>
      <c r="D2628" s="117" t="s">
        <v>7150</v>
      </c>
      <c r="E2628" s="118" t="s">
        <v>7149</v>
      </c>
      <c r="F2628" s="117" t="s">
        <v>5144</v>
      </c>
      <c r="G2628" s="117" t="s">
        <v>6692</v>
      </c>
    </row>
    <row r="2629" spans="1:7" hidden="1">
      <c r="A2629" s="94"/>
      <c r="B2629" s="117" t="s">
        <v>5198</v>
      </c>
      <c r="C2629" s="117" t="s">
        <v>5144</v>
      </c>
      <c r="D2629" s="117" t="s">
        <v>7151</v>
      </c>
      <c r="E2629" s="118" t="s">
        <v>7149</v>
      </c>
      <c r="F2629" s="117" t="s">
        <v>5144</v>
      </c>
      <c r="G2629" s="117" t="s">
        <v>6692</v>
      </c>
    </row>
    <row r="2630" spans="1:7" hidden="1">
      <c r="A2630" s="94"/>
      <c r="B2630" s="117" t="s">
        <v>5199</v>
      </c>
      <c r="C2630" s="117" t="s">
        <v>5144</v>
      </c>
      <c r="D2630" s="117" t="s">
        <v>5200</v>
      </c>
      <c r="E2630" s="118" t="s">
        <v>7149</v>
      </c>
      <c r="F2630" s="117" t="s">
        <v>5144</v>
      </c>
      <c r="G2630" s="117" t="s">
        <v>6692</v>
      </c>
    </row>
    <row r="2631" spans="1:7" hidden="1">
      <c r="A2631" s="94"/>
      <c r="B2631" s="117" t="s">
        <v>5201</v>
      </c>
      <c r="C2631" s="117" t="s">
        <v>5144</v>
      </c>
      <c r="D2631" s="117" t="s">
        <v>5202</v>
      </c>
      <c r="E2631" s="118" t="s">
        <v>7149</v>
      </c>
      <c r="F2631" s="117" t="s">
        <v>5144</v>
      </c>
      <c r="G2631" s="117" t="s">
        <v>6692</v>
      </c>
    </row>
    <row r="2632" spans="1:7" hidden="1">
      <c r="A2632" s="94"/>
      <c r="B2632" s="117" t="s">
        <v>5203</v>
      </c>
      <c r="C2632" s="117" t="s">
        <v>5144</v>
      </c>
      <c r="D2632" s="117" t="s">
        <v>7152</v>
      </c>
      <c r="E2632" s="118" t="s">
        <v>7149</v>
      </c>
      <c r="F2632" s="117" t="s">
        <v>5144</v>
      </c>
      <c r="G2632" s="117" t="s">
        <v>6692</v>
      </c>
    </row>
    <row r="2633" spans="1:7" hidden="1">
      <c r="A2633" s="94"/>
      <c r="B2633" s="117" t="s">
        <v>5204</v>
      </c>
      <c r="C2633" s="117" t="s">
        <v>5144</v>
      </c>
      <c r="D2633" s="117" t="s">
        <v>5205</v>
      </c>
      <c r="E2633" s="118" t="s">
        <v>7148</v>
      </c>
      <c r="F2633" s="117" t="s">
        <v>5144</v>
      </c>
      <c r="G2633" s="117" t="s">
        <v>6692</v>
      </c>
    </row>
    <row r="2634" spans="1:7" hidden="1">
      <c r="A2634" s="94"/>
      <c r="B2634" s="117" t="s">
        <v>5206</v>
      </c>
      <c r="C2634" s="117" t="s">
        <v>5144</v>
      </c>
      <c r="D2634" s="117" t="s">
        <v>5207</v>
      </c>
      <c r="E2634" s="118" t="s">
        <v>7149</v>
      </c>
      <c r="F2634" s="117" t="s">
        <v>5144</v>
      </c>
      <c r="G2634" s="117" t="s">
        <v>6692</v>
      </c>
    </row>
    <row r="2635" spans="1:7" hidden="1">
      <c r="A2635" s="94"/>
      <c r="B2635" s="117" t="s">
        <v>5208</v>
      </c>
      <c r="C2635" s="117" t="s">
        <v>5144</v>
      </c>
      <c r="D2635" s="117" t="s">
        <v>5209</v>
      </c>
      <c r="E2635" s="118" t="s">
        <v>7149</v>
      </c>
      <c r="F2635" s="117" t="s">
        <v>5144</v>
      </c>
      <c r="G2635" s="117" t="s">
        <v>6692</v>
      </c>
    </row>
    <row r="2636" spans="1:7" hidden="1">
      <c r="A2636" s="94"/>
      <c r="B2636" s="117" t="s">
        <v>5210</v>
      </c>
      <c r="C2636" s="117" t="s">
        <v>5144</v>
      </c>
      <c r="D2636" s="117" t="s">
        <v>7153</v>
      </c>
      <c r="E2636" s="118" t="s">
        <v>7149</v>
      </c>
      <c r="F2636" s="117" t="s">
        <v>5144</v>
      </c>
      <c r="G2636" s="117" t="s">
        <v>6692</v>
      </c>
    </row>
    <row r="2637" spans="1:7" hidden="1">
      <c r="A2637" s="94"/>
      <c r="B2637" s="117" t="s">
        <v>5211</v>
      </c>
      <c r="C2637" s="117" t="s">
        <v>5144</v>
      </c>
      <c r="D2637" s="117" t="s">
        <v>7154</v>
      </c>
      <c r="E2637" s="118" t="s">
        <v>7148</v>
      </c>
      <c r="F2637" s="117" t="s">
        <v>5144</v>
      </c>
      <c r="G2637" s="117" t="s">
        <v>6692</v>
      </c>
    </row>
    <row r="2638" spans="1:7" hidden="1">
      <c r="A2638" s="94"/>
      <c r="B2638" s="117" t="s">
        <v>5143</v>
      </c>
      <c r="C2638" s="117" t="s">
        <v>5144</v>
      </c>
      <c r="D2638" s="117" t="s">
        <v>5144</v>
      </c>
      <c r="E2638" s="118" t="s">
        <v>7149</v>
      </c>
      <c r="F2638" s="117" t="s">
        <v>5144</v>
      </c>
      <c r="G2638" s="117" t="s">
        <v>6679</v>
      </c>
    </row>
    <row r="2639" spans="1:7" hidden="1">
      <c r="A2639" s="94"/>
      <c r="B2639" s="117" t="s">
        <v>5145</v>
      </c>
      <c r="C2639" s="117" t="s">
        <v>5144</v>
      </c>
      <c r="D2639" s="117" t="s">
        <v>5146</v>
      </c>
      <c r="E2639" s="118" t="s">
        <v>7149</v>
      </c>
      <c r="F2639" s="117" t="s">
        <v>5144</v>
      </c>
      <c r="G2639" s="117" t="s">
        <v>6679</v>
      </c>
    </row>
    <row r="2640" spans="1:7" hidden="1">
      <c r="A2640" s="94"/>
      <c r="B2640" s="117" t="s">
        <v>5147</v>
      </c>
      <c r="C2640" s="117" t="s">
        <v>5144</v>
      </c>
      <c r="D2640" s="117" t="s">
        <v>5148</v>
      </c>
      <c r="E2640" s="118" t="s">
        <v>7149</v>
      </c>
      <c r="F2640" s="117" t="s">
        <v>5144</v>
      </c>
      <c r="G2640" s="117" t="s">
        <v>6681</v>
      </c>
    </row>
    <row r="2641" spans="1:7" hidden="1">
      <c r="A2641" s="94"/>
      <c r="B2641" s="117" t="s">
        <v>5149</v>
      </c>
      <c r="C2641" s="117" t="s">
        <v>5144</v>
      </c>
      <c r="D2641" s="117" t="s">
        <v>5150</v>
      </c>
      <c r="E2641" s="118" t="s">
        <v>7149</v>
      </c>
      <c r="F2641" s="117" t="s">
        <v>5144</v>
      </c>
      <c r="G2641" s="117" t="s">
        <v>6681</v>
      </c>
    </row>
    <row r="2642" spans="1:7" hidden="1">
      <c r="A2642" s="94"/>
      <c r="B2642" s="117" t="s">
        <v>5151</v>
      </c>
      <c r="C2642" s="117" t="s">
        <v>5144</v>
      </c>
      <c r="D2642" s="117" t="s">
        <v>5152</v>
      </c>
      <c r="E2642" s="118" t="s">
        <v>7149</v>
      </c>
      <c r="F2642" s="117" t="s">
        <v>5144</v>
      </c>
      <c r="G2642" s="117" t="s">
        <v>6681</v>
      </c>
    </row>
    <row r="2643" spans="1:7" hidden="1">
      <c r="A2643" s="94"/>
      <c r="B2643" s="117" t="s">
        <v>5153</v>
      </c>
      <c r="C2643" s="117" t="s">
        <v>5144</v>
      </c>
      <c r="D2643" s="117" t="s">
        <v>5154</v>
      </c>
      <c r="E2643" s="118" t="s">
        <v>7149</v>
      </c>
      <c r="F2643" s="117" t="s">
        <v>5144</v>
      </c>
      <c r="G2643" s="117" t="s">
        <v>6681</v>
      </c>
    </row>
    <row r="2644" spans="1:7" hidden="1">
      <c r="A2644" s="94"/>
      <c r="B2644" s="117" t="s">
        <v>5155</v>
      </c>
      <c r="C2644" s="117" t="s">
        <v>5144</v>
      </c>
      <c r="D2644" s="117" t="s">
        <v>5156</v>
      </c>
      <c r="E2644" s="118" t="s">
        <v>7148</v>
      </c>
      <c r="F2644" s="117" t="s">
        <v>5144</v>
      </c>
      <c r="G2644" s="117" t="s">
        <v>6681</v>
      </c>
    </row>
    <row r="2645" spans="1:7" hidden="1">
      <c r="A2645" s="94"/>
      <c r="B2645" s="117" t="s">
        <v>5157</v>
      </c>
      <c r="C2645" s="117" t="s">
        <v>5144</v>
      </c>
      <c r="D2645" s="117" t="s">
        <v>2414</v>
      </c>
      <c r="E2645" s="118" t="s">
        <v>7149</v>
      </c>
      <c r="F2645" s="117" t="s">
        <v>5144</v>
      </c>
      <c r="G2645" s="117" t="s">
        <v>6681</v>
      </c>
    </row>
    <row r="2646" spans="1:7" hidden="1">
      <c r="A2646" s="94"/>
      <c r="B2646" s="117" t="s">
        <v>5158</v>
      </c>
      <c r="C2646" s="117" t="s">
        <v>5144</v>
      </c>
      <c r="D2646" s="117" t="s">
        <v>5159</v>
      </c>
      <c r="E2646" s="118" t="s">
        <v>7148</v>
      </c>
      <c r="F2646" s="117" t="s">
        <v>5144</v>
      </c>
      <c r="G2646" s="117" t="s">
        <v>6681</v>
      </c>
    </row>
    <row r="2647" spans="1:7" hidden="1">
      <c r="A2647" s="94"/>
      <c r="B2647" s="117" t="s">
        <v>5160</v>
      </c>
      <c r="C2647" s="117" t="s">
        <v>5144</v>
      </c>
      <c r="D2647" s="117" t="s">
        <v>5161</v>
      </c>
      <c r="E2647" s="118" t="s">
        <v>7149</v>
      </c>
      <c r="F2647" s="117" t="s">
        <v>5144</v>
      </c>
      <c r="G2647" s="117" t="s">
        <v>6681</v>
      </c>
    </row>
    <row r="2648" spans="1:7" hidden="1">
      <c r="A2648" s="94"/>
      <c r="B2648" s="117" t="s">
        <v>5162</v>
      </c>
      <c r="C2648" s="117" t="s">
        <v>5144</v>
      </c>
      <c r="D2648" s="117" t="s">
        <v>5163</v>
      </c>
      <c r="E2648" s="118" t="s">
        <v>7149</v>
      </c>
      <c r="F2648" s="117" t="s">
        <v>5144</v>
      </c>
      <c r="G2648" s="117" t="s">
        <v>6681</v>
      </c>
    </row>
    <row r="2649" spans="1:7" hidden="1">
      <c r="A2649" s="94"/>
      <c r="B2649" s="117" t="s">
        <v>5164</v>
      </c>
      <c r="C2649" s="117" t="s">
        <v>5144</v>
      </c>
      <c r="D2649" s="117" t="s">
        <v>5165</v>
      </c>
      <c r="E2649" s="118" t="s">
        <v>7149</v>
      </c>
      <c r="F2649" s="117" t="s">
        <v>5144</v>
      </c>
      <c r="G2649" s="117" t="s">
        <v>6681</v>
      </c>
    </row>
    <row r="2650" spans="1:7" hidden="1">
      <c r="A2650" s="94"/>
      <c r="B2650" s="117" t="s">
        <v>5166</v>
      </c>
      <c r="C2650" s="117" t="s">
        <v>5144</v>
      </c>
      <c r="D2650" s="117" t="s">
        <v>5167</v>
      </c>
      <c r="E2650" s="118" t="s">
        <v>7149</v>
      </c>
      <c r="F2650" s="117" t="s">
        <v>5144</v>
      </c>
      <c r="G2650" s="117" t="s">
        <v>6681</v>
      </c>
    </row>
    <row r="2651" spans="1:7" hidden="1">
      <c r="A2651" s="94"/>
      <c r="B2651" s="117" t="s">
        <v>5168</v>
      </c>
      <c r="C2651" s="117" t="s">
        <v>5144</v>
      </c>
      <c r="D2651" s="117" t="s">
        <v>5169</v>
      </c>
      <c r="E2651" s="118" t="s">
        <v>7149</v>
      </c>
      <c r="F2651" s="117" t="s">
        <v>5144</v>
      </c>
      <c r="G2651" s="117" t="s">
        <v>6681</v>
      </c>
    </row>
    <row r="2652" spans="1:7" hidden="1">
      <c r="A2652" s="94"/>
      <c r="B2652" s="117" t="s">
        <v>5170</v>
      </c>
      <c r="C2652" s="117" t="s">
        <v>5144</v>
      </c>
      <c r="D2652" s="117" t="s">
        <v>5171</v>
      </c>
      <c r="E2652" s="118" t="s">
        <v>7149</v>
      </c>
      <c r="F2652" s="117" t="s">
        <v>5144</v>
      </c>
      <c r="G2652" s="117" t="s">
        <v>6681</v>
      </c>
    </row>
    <row r="2653" spans="1:7" hidden="1">
      <c r="A2653" s="94"/>
      <c r="B2653" s="117" t="s">
        <v>5172</v>
      </c>
      <c r="C2653" s="117" t="s">
        <v>5144</v>
      </c>
      <c r="D2653" s="117" t="s">
        <v>5173</v>
      </c>
      <c r="E2653" s="118" t="s">
        <v>7148</v>
      </c>
      <c r="F2653" s="117" t="s">
        <v>5144</v>
      </c>
      <c r="G2653" s="117" t="s">
        <v>6681</v>
      </c>
    </row>
    <row r="2654" spans="1:7" hidden="1">
      <c r="A2654" s="94"/>
      <c r="B2654" s="117" t="s">
        <v>5174</v>
      </c>
      <c r="C2654" s="117" t="s">
        <v>5144</v>
      </c>
      <c r="D2654" s="117" t="s">
        <v>5175</v>
      </c>
      <c r="E2654" s="118" t="s">
        <v>7148</v>
      </c>
      <c r="F2654" s="117" t="s">
        <v>5144</v>
      </c>
      <c r="G2654" s="117" t="s">
        <v>6681</v>
      </c>
    </row>
    <row r="2655" spans="1:7" hidden="1">
      <c r="A2655" s="94"/>
      <c r="B2655" s="117" t="s">
        <v>5176</v>
      </c>
      <c r="C2655" s="117" t="s">
        <v>5144</v>
      </c>
      <c r="D2655" s="117" t="s">
        <v>5177</v>
      </c>
      <c r="E2655" s="118" t="s">
        <v>7148</v>
      </c>
      <c r="F2655" s="117" t="s">
        <v>5144</v>
      </c>
      <c r="G2655" s="117" t="s">
        <v>6681</v>
      </c>
    </row>
    <row r="2656" spans="1:7" hidden="1">
      <c r="A2656" s="94"/>
      <c r="B2656" s="117" t="s">
        <v>5178</v>
      </c>
      <c r="C2656" s="117" t="s">
        <v>5144</v>
      </c>
      <c r="D2656" s="117" t="s">
        <v>5179</v>
      </c>
      <c r="E2656" s="118" t="s">
        <v>7149</v>
      </c>
      <c r="F2656" s="117" t="s">
        <v>5144</v>
      </c>
      <c r="G2656" s="117" t="s">
        <v>6681</v>
      </c>
    </row>
    <row r="2657" spans="1:7" hidden="1">
      <c r="A2657" s="94"/>
      <c r="B2657" s="117" t="s">
        <v>5180</v>
      </c>
      <c r="C2657" s="117" t="s">
        <v>5144</v>
      </c>
      <c r="D2657" s="117" t="s">
        <v>5181</v>
      </c>
      <c r="E2657" s="118" t="s">
        <v>7149</v>
      </c>
      <c r="F2657" s="117" t="s">
        <v>5144</v>
      </c>
      <c r="G2657" s="117" t="s">
        <v>6681</v>
      </c>
    </row>
    <row r="2658" spans="1:7" hidden="1">
      <c r="A2658" s="94"/>
      <c r="B2658" s="117" t="s">
        <v>5182</v>
      </c>
      <c r="C2658" s="117" t="s">
        <v>5144</v>
      </c>
      <c r="D2658" s="117" t="s">
        <v>5183</v>
      </c>
      <c r="E2658" s="118" t="s">
        <v>7148</v>
      </c>
      <c r="F2658" s="117" t="s">
        <v>5144</v>
      </c>
      <c r="G2658" s="117" t="s">
        <v>6681</v>
      </c>
    </row>
    <row r="2659" spans="1:7" hidden="1">
      <c r="A2659" s="94"/>
      <c r="B2659" s="117" t="s">
        <v>5184</v>
      </c>
      <c r="C2659" s="117" t="s">
        <v>5144</v>
      </c>
      <c r="D2659" s="117" t="s">
        <v>5185</v>
      </c>
      <c r="E2659" s="118" t="s">
        <v>7149</v>
      </c>
      <c r="F2659" s="117" t="s">
        <v>5144</v>
      </c>
      <c r="G2659" s="117" t="s">
        <v>6681</v>
      </c>
    </row>
    <row r="2660" spans="1:7" hidden="1">
      <c r="A2660" s="94"/>
      <c r="B2660" s="117" t="s">
        <v>5186</v>
      </c>
      <c r="C2660" s="117" t="s">
        <v>5144</v>
      </c>
      <c r="D2660" s="117" t="s">
        <v>5187</v>
      </c>
      <c r="E2660" s="118" t="s">
        <v>7149</v>
      </c>
      <c r="F2660" s="117" t="s">
        <v>5144</v>
      </c>
      <c r="G2660" s="117" t="s">
        <v>6681</v>
      </c>
    </row>
    <row r="2661" spans="1:7" hidden="1">
      <c r="A2661" s="94"/>
      <c r="B2661" s="117" t="s">
        <v>5188</v>
      </c>
      <c r="C2661" s="117" t="s">
        <v>5144</v>
      </c>
      <c r="D2661" s="117" t="s">
        <v>5189</v>
      </c>
      <c r="E2661" s="118" t="s">
        <v>7149</v>
      </c>
      <c r="F2661" s="117" t="s">
        <v>5144</v>
      </c>
      <c r="G2661" s="117" t="s">
        <v>6681</v>
      </c>
    </row>
    <row r="2662" spans="1:7" hidden="1">
      <c r="A2662" s="94"/>
      <c r="B2662" s="117" t="s">
        <v>5212</v>
      </c>
      <c r="C2662" s="117" t="s">
        <v>5213</v>
      </c>
      <c r="D2662" s="117" t="s">
        <v>5213</v>
      </c>
      <c r="E2662" s="118" t="s">
        <v>7155</v>
      </c>
      <c r="F2662" s="117" t="s">
        <v>5213</v>
      </c>
      <c r="G2662" s="117" t="s">
        <v>6679</v>
      </c>
    </row>
    <row r="2663" spans="1:7" hidden="1">
      <c r="A2663" s="94"/>
      <c r="B2663" s="117" t="s">
        <v>5214</v>
      </c>
      <c r="C2663" s="117" t="s">
        <v>5213</v>
      </c>
      <c r="D2663" s="117" t="s">
        <v>5215</v>
      </c>
      <c r="E2663" s="118" t="s">
        <v>7156</v>
      </c>
      <c r="F2663" s="117" t="s">
        <v>5213</v>
      </c>
      <c r="G2663" s="117" t="s">
        <v>6681</v>
      </c>
    </row>
    <row r="2664" spans="1:7" hidden="1">
      <c r="A2664" s="94"/>
      <c r="B2664" s="117" t="s">
        <v>5216</v>
      </c>
      <c r="C2664" s="117" t="s">
        <v>5213</v>
      </c>
      <c r="D2664" s="117" t="s">
        <v>5217</v>
      </c>
      <c r="E2664" s="118" t="s">
        <v>7156</v>
      </c>
      <c r="F2664" s="117" t="s">
        <v>5213</v>
      </c>
      <c r="G2664" s="117" t="s">
        <v>6681</v>
      </c>
    </row>
    <row r="2665" spans="1:7" hidden="1">
      <c r="A2665" s="94"/>
      <c r="B2665" s="117" t="s">
        <v>5218</v>
      </c>
      <c r="C2665" s="117" t="s">
        <v>5213</v>
      </c>
      <c r="D2665" s="117" t="s">
        <v>5219</v>
      </c>
      <c r="E2665" s="118" t="s">
        <v>7155</v>
      </c>
      <c r="F2665" s="117" t="s">
        <v>5213</v>
      </c>
      <c r="G2665" s="117" t="s">
        <v>6681</v>
      </c>
    </row>
    <row r="2666" spans="1:7" hidden="1">
      <c r="A2666" s="94"/>
      <c r="B2666" s="117" t="s">
        <v>5220</v>
      </c>
      <c r="C2666" s="117" t="s">
        <v>5213</v>
      </c>
      <c r="D2666" s="117" t="s">
        <v>5221</v>
      </c>
      <c r="E2666" s="118" t="s">
        <v>7156</v>
      </c>
      <c r="F2666" s="117" t="s">
        <v>5213</v>
      </c>
      <c r="G2666" s="117" t="s">
        <v>6681</v>
      </c>
    </row>
    <row r="2667" spans="1:7" hidden="1">
      <c r="A2667" s="94"/>
      <c r="B2667" s="117" t="s">
        <v>5222</v>
      </c>
      <c r="C2667" s="117" t="s">
        <v>5213</v>
      </c>
      <c r="D2667" s="117" t="s">
        <v>5223</v>
      </c>
      <c r="E2667" s="118" t="s">
        <v>7155</v>
      </c>
      <c r="F2667" s="117" t="s">
        <v>5213</v>
      </c>
      <c r="G2667" s="117" t="s">
        <v>6681</v>
      </c>
    </row>
    <row r="2668" spans="1:7" hidden="1">
      <c r="A2668" s="94"/>
      <c r="B2668" s="117" t="s">
        <v>5224</v>
      </c>
      <c r="C2668" s="117" t="s">
        <v>5213</v>
      </c>
      <c r="D2668" s="117" t="s">
        <v>5225</v>
      </c>
      <c r="E2668" s="118" t="s">
        <v>7156</v>
      </c>
      <c r="F2668" s="117" t="s">
        <v>5213</v>
      </c>
      <c r="G2668" s="117" t="s">
        <v>6681</v>
      </c>
    </row>
    <row r="2669" spans="1:7" hidden="1">
      <c r="A2669" s="94"/>
      <c r="B2669" s="117" t="s">
        <v>5226</v>
      </c>
      <c r="C2669" s="117" t="s">
        <v>5213</v>
      </c>
      <c r="D2669" s="117" t="s">
        <v>5227</v>
      </c>
      <c r="E2669" s="118" t="s">
        <v>7155</v>
      </c>
      <c r="F2669" s="117" t="s">
        <v>5213</v>
      </c>
      <c r="G2669" s="117" t="s">
        <v>6681</v>
      </c>
    </row>
    <row r="2670" spans="1:7" hidden="1">
      <c r="A2670" s="94"/>
      <c r="B2670" s="117" t="s">
        <v>5228</v>
      </c>
      <c r="C2670" s="117" t="s">
        <v>5213</v>
      </c>
      <c r="D2670" s="117" t="s">
        <v>5229</v>
      </c>
      <c r="E2670" s="118" t="s">
        <v>7155</v>
      </c>
      <c r="F2670" s="117" t="s">
        <v>5213</v>
      </c>
      <c r="G2670" s="117" t="s">
        <v>6681</v>
      </c>
    </row>
    <row r="2671" spans="1:7" hidden="1">
      <c r="A2671" s="94"/>
      <c r="B2671" s="117" t="s">
        <v>5230</v>
      </c>
      <c r="C2671" s="117" t="s">
        <v>5213</v>
      </c>
      <c r="D2671" s="117" t="s">
        <v>5231</v>
      </c>
      <c r="E2671" s="118" t="s">
        <v>7155</v>
      </c>
      <c r="F2671" s="117" t="s">
        <v>5213</v>
      </c>
      <c r="G2671" s="117" t="s">
        <v>6681</v>
      </c>
    </row>
    <row r="2672" spans="1:7" hidden="1">
      <c r="A2672" s="94"/>
      <c r="B2672" s="117" t="s">
        <v>5232</v>
      </c>
      <c r="C2672" s="117" t="s">
        <v>5213</v>
      </c>
      <c r="D2672" s="117" t="s">
        <v>5233</v>
      </c>
      <c r="E2672" s="118" t="s">
        <v>7156</v>
      </c>
      <c r="F2672" s="117" t="s">
        <v>5213</v>
      </c>
      <c r="G2672" s="117" t="s">
        <v>6681</v>
      </c>
    </row>
    <row r="2673" spans="1:7" hidden="1">
      <c r="A2673" s="94"/>
      <c r="B2673" s="117" t="s">
        <v>5234</v>
      </c>
      <c r="C2673" s="117" t="s">
        <v>5213</v>
      </c>
      <c r="D2673" s="117" t="s">
        <v>5235</v>
      </c>
      <c r="E2673" s="118" t="s">
        <v>7156</v>
      </c>
      <c r="F2673" s="117" t="s">
        <v>5213</v>
      </c>
      <c r="G2673" s="117" t="s">
        <v>6681</v>
      </c>
    </row>
    <row r="2674" spans="1:7" hidden="1">
      <c r="A2674" s="94"/>
      <c r="B2674" s="117" t="s">
        <v>5236</v>
      </c>
      <c r="C2674" s="117" t="s">
        <v>5213</v>
      </c>
      <c r="D2674" s="117" t="s">
        <v>5237</v>
      </c>
      <c r="E2674" s="118" t="s">
        <v>7156</v>
      </c>
      <c r="F2674" s="117" t="s">
        <v>5213</v>
      </c>
      <c r="G2674" s="117" t="s">
        <v>6681</v>
      </c>
    </row>
    <row r="2675" spans="1:7" hidden="1">
      <c r="A2675" s="94"/>
      <c r="B2675" s="117" t="s">
        <v>5238</v>
      </c>
      <c r="C2675" s="117" t="s">
        <v>5213</v>
      </c>
      <c r="D2675" s="117" t="s">
        <v>5239</v>
      </c>
      <c r="E2675" s="118" t="s">
        <v>7155</v>
      </c>
      <c r="F2675" s="117" t="s">
        <v>5213</v>
      </c>
      <c r="G2675" s="117" t="s">
        <v>6681</v>
      </c>
    </row>
    <row r="2676" spans="1:7" hidden="1">
      <c r="A2676" s="94"/>
      <c r="B2676" s="117" t="s">
        <v>5240</v>
      </c>
      <c r="C2676" s="117" t="s">
        <v>5213</v>
      </c>
      <c r="D2676" s="117" t="s">
        <v>5241</v>
      </c>
      <c r="E2676" s="118" t="s">
        <v>7155</v>
      </c>
      <c r="F2676" s="117" t="s">
        <v>5213</v>
      </c>
      <c r="G2676" s="117" t="s">
        <v>6681</v>
      </c>
    </row>
    <row r="2677" spans="1:7" hidden="1">
      <c r="A2677" s="94"/>
      <c r="B2677" s="117" t="s">
        <v>5242</v>
      </c>
      <c r="C2677" s="117" t="s">
        <v>5213</v>
      </c>
      <c r="D2677" s="117" t="s">
        <v>5243</v>
      </c>
      <c r="E2677" s="118" t="s">
        <v>7155</v>
      </c>
      <c r="F2677" s="117" t="s">
        <v>5213</v>
      </c>
      <c r="G2677" s="117" t="s">
        <v>6681</v>
      </c>
    </row>
    <row r="2678" spans="1:7" hidden="1">
      <c r="A2678" s="94"/>
      <c r="B2678" s="117" t="s">
        <v>5244</v>
      </c>
      <c r="C2678" s="117" t="s">
        <v>5213</v>
      </c>
      <c r="D2678" s="117" t="s">
        <v>5245</v>
      </c>
      <c r="E2678" s="118" t="s">
        <v>7156</v>
      </c>
      <c r="F2678" s="117" t="s">
        <v>5213</v>
      </c>
      <c r="G2678" s="117" t="s">
        <v>6681</v>
      </c>
    </row>
    <row r="2679" spans="1:7" hidden="1">
      <c r="A2679" s="94"/>
      <c r="B2679" s="117" t="s">
        <v>5246</v>
      </c>
      <c r="C2679" s="117" t="s">
        <v>5213</v>
      </c>
      <c r="D2679" s="117" t="s">
        <v>5247</v>
      </c>
      <c r="E2679" s="118" t="s">
        <v>7155</v>
      </c>
      <c r="F2679" s="117" t="s">
        <v>5213</v>
      </c>
      <c r="G2679" s="117" t="s">
        <v>6681</v>
      </c>
    </row>
    <row r="2680" spans="1:7" hidden="1">
      <c r="A2680" s="94"/>
      <c r="B2680" s="117" t="s">
        <v>5248</v>
      </c>
      <c r="C2680" s="117" t="s">
        <v>5213</v>
      </c>
      <c r="D2680" s="117" t="s">
        <v>5249</v>
      </c>
      <c r="E2680" s="118" t="s">
        <v>7155</v>
      </c>
      <c r="F2680" s="117" t="s">
        <v>5213</v>
      </c>
      <c r="G2680" s="117" t="s">
        <v>6681</v>
      </c>
    </row>
    <row r="2681" spans="1:7" hidden="1">
      <c r="A2681" s="94"/>
      <c r="B2681" s="117" t="s">
        <v>5250</v>
      </c>
      <c r="C2681" s="117" t="s">
        <v>5213</v>
      </c>
      <c r="D2681" s="117" t="s">
        <v>5251</v>
      </c>
      <c r="E2681" s="118" t="s">
        <v>7155</v>
      </c>
      <c r="F2681" s="117" t="s">
        <v>5213</v>
      </c>
      <c r="G2681" s="117" t="s">
        <v>6681</v>
      </c>
    </row>
    <row r="2682" spans="1:7" hidden="1">
      <c r="A2682" s="94"/>
      <c r="B2682" s="117" t="s">
        <v>5252</v>
      </c>
      <c r="C2682" s="117" t="s">
        <v>5213</v>
      </c>
      <c r="D2682" s="117" t="s">
        <v>5253</v>
      </c>
      <c r="E2682" s="118" t="s">
        <v>7155</v>
      </c>
      <c r="F2682" s="117" t="s">
        <v>5213</v>
      </c>
      <c r="G2682" s="117" t="s">
        <v>6692</v>
      </c>
    </row>
    <row r="2683" spans="1:7" hidden="1">
      <c r="A2683" s="94"/>
      <c r="B2683" s="117" t="s">
        <v>5254</v>
      </c>
      <c r="C2683" s="117" t="s">
        <v>5213</v>
      </c>
      <c r="D2683" s="117" t="s">
        <v>5255</v>
      </c>
      <c r="E2683" s="118" t="s">
        <v>7155</v>
      </c>
      <c r="F2683" s="117" t="s">
        <v>5213</v>
      </c>
      <c r="G2683" s="117" t="s">
        <v>6692</v>
      </c>
    </row>
    <row r="2684" spans="1:7" hidden="1">
      <c r="A2684" s="94"/>
      <c r="B2684" s="117" t="s">
        <v>5256</v>
      </c>
      <c r="C2684" s="117" t="s">
        <v>5213</v>
      </c>
      <c r="D2684" s="117" t="s">
        <v>5257</v>
      </c>
      <c r="E2684" s="118" t="s">
        <v>7156</v>
      </c>
      <c r="F2684" s="117" t="s">
        <v>5213</v>
      </c>
      <c r="G2684" s="117" t="s">
        <v>6692</v>
      </c>
    </row>
    <row r="2685" spans="1:7" hidden="1">
      <c r="A2685" s="94"/>
      <c r="B2685" s="117" t="s">
        <v>5258</v>
      </c>
      <c r="C2685" s="117" t="s">
        <v>5213</v>
      </c>
      <c r="D2685" s="117" t="s">
        <v>5259</v>
      </c>
      <c r="E2685" s="118" t="s">
        <v>7155</v>
      </c>
      <c r="F2685" s="117" t="s">
        <v>5213</v>
      </c>
      <c r="G2685" s="117" t="s">
        <v>6692</v>
      </c>
    </row>
    <row r="2686" spans="1:7" hidden="1">
      <c r="A2686" s="94"/>
      <c r="B2686" s="117" t="s">
        <v>5260</v>
      </c>
      <c r="C2686" s="117" t="s">
        <v>5213</v>
      </c>
      <c r="D2686" s="117" t="s">
        <v>5261</v>
      </c>
      <c r="E2686" s="118" t="s">
        <v>7155</v>
      </c>
      <c r="F2686" s="117" t="s">
        <v>5213</v>
      </c>
      <c r="G2686" s="117" t="s">
        <v>6692</v>
      </c>
    </row>
    <row r="2687" spans="1:7" hidden="1">
      <c r="A2687" s="94"/>
      <c r="B2687" s="117" t="s">
        <v>5262</v>
      </c>
      <c r="C2687" s="117" t="s">
        <v>5213</v>
      </c>
      <c r="D2687" s="117" t="s">
        <v>7157</v>
      </c>
      <c r="E2687" s="118" t="s">
        <v>7156</v>
      </c>
      <c r="F2687" s="117" t="s">
        <v>5213</v>
      </c>
      <c r="G2687" s="117" t="s">
        <v>6692</v>
      </c>
    </row>
    <row r="2688" spans="1:7" hidden="1">
      <c r="A2688" s="94"/>
      <c r="B2688" s="117" t="s">
        <v>5263</v>
      </c>
      <c r="C2688" s="117" t="s">
        <v>5213</v>
      </c>
      <c r="D2688" s="117" t="s">
        <v>5264</v>
      </c>
      <c r="E2688" s="118" t="s">
        <v>7155</v>
      </c>
      <c r="F2688" s="117" t="s">
        <v>5213</v>
      </c>
      <c r="G2688" s="117" t="s">
        <v>6692</v>
      </c>
    </row>
    <row r="2689" spans="1:7" hidden="1">
      <c r="A2689" s="94"/>
      <c r="B2689" s="117" t="s">
        <v>5265</v>
      </c>
      <c r="C2689" s="117" t="s">
        <v>5213</v>
      </c>
      <c r="D2689" s="117" t="s">
        <v>5266</v>
      </c>
      <c r="E2689" s="118" t="s">
        <v>7156</v>
      </c>
      <c r="F2689" s="117" t="s">
        <v>5213</v>
      </c>
      <c r="G2689" s="117" t="s">
        <v>6692</v>
      </c>
    </row>
    <row r="2690" spans="1:7" hidden="1">
      <c r="A2690" s="94"/>
      <c r="B2690" s="117" t="s">
        <v>5267</v>
      </c>
      <c r="C2690" s="117" t="s">
        <v>5213</v>
      </c>
      <c r="D2690" s="117" t="s">
        <v>5268</v>
      </c>
      <c r="E2690" s="118" t="s">
        <v>7156</v>
      </c>
      <c r="F2690" s="117" t="s">
        <v>5213</v>
      </c>
      <c r="G2690" s="117" t="s">
        <v>6692</v>
      </c>
    </row>
    <row r="2691" spans="1:7" hidden="1">
      <c r="A2691" s="94"/>
      <c r="B2691" s="117" t="s">
        <v>5269</v>
      </c>
      <c r="C2691" s="117" t="s">
        <v>5213</v>
      </c>
      <c r="D2691" s="117" t="s">
        <v>5270</v>
      </c>
      <c r="E2691" s="118" t="s">
        <v>7156</v>
      </c>
      <c r="F2691" s="117" t="s">
        <v>5213</v>
      </c>
      <c r="G2691" s="117" t="s">
        <v>6692</v>
      </c>
    </row>
    <row r="2692" spans="1:7" hidden="1">
      <c r="A2692" s="94"/>
      <c r="B2692" s="117" t="s">
        <v>5271</v>
      </c>
      <c r="C2692" s="117" t="s">
        <v>5213</v>
      </c>
      <c r="D2692" s="117" t="s">
        <v>5272</v>
      </c>
      <c r="E2692" s="118" t="s">
        <v>7156</v>
      </c>
      <c r="F2692" s="117" t="s">
        <v>5213</v>
      </c>
      <c r="G2692" s="117" t="s">
        <v>6692</v>
      </c>
    </row>
    <row r="2693" spans="1:7" hidden="1">
      <c r="A2693" s="94"/>
      <c r="B2693" s="117" t="s">
        <v>5273</v>
      </c>
      <c r="C2693" s="117" t="s">
        <v>5213</v>
      </c>
      <c r="D2693" s="117" t="s">
        <v>5274</v>
      </c>
      <c r="E2693" s="118" t="s">
        <v>7156</v>
      </c>
      <c r="F2693" s="117" t="s">
        <v>5213</v>
      </c>
      <c r="G2693" s="117" t="s">
        <v>6692</v>
      </c>
    </row>
    <row r="2694" spans="1:7" hidden="1">
      <c r="A2694" s="94"/>
      <c r="B2694" s="117" t="s">
        <v>5275</v>
      </c>
      <c r="C2694" s="117" t="s">
        <v>5213</v>
      </c>
      <c r="D2694" s="117" t="s">
        <v>5276</v>
      </c>
      <c r="E2694" s="118" t="s">
        <v>7156</v>
      </c>
      <c r="F2694" s="117" t="s">
        <v>5213</v>
      </c>
      <c r="G2694" s="117" t="s">
        <v>6692</v>
      </c>
    </row>
    <row r="2695" spans="1:7" hidden="1">
      <c r="A2695" s="94"/>
      <c r="B2695" s="117" t="s">
        <v>5277</v>
      </c>
      <c r="C2695" s="117" t="s">
        <v>5213</v>
      </c>
      <c r="D2695" s="117" t="s">
        <v>5278</v>
      </c>
      <c r="E2695" s="118" t="s">
        <v>7155</v>
      </c>
      <c r="F2695" s="117" t="s">
        <v>5213</v>
      </c>
      <c r="G2695" s="117" t="s">
        <v>6692</v>
      </c>
    </row>
    <row r="2696" spans="1:7" hidden="1">
      <c r="A2696" s="94"/>
      <c r="B2696" s="117" t="s">
        <v>5279</v>
      </c>
      <c r="C2696" s="117" t="s">
        <v>5213</v>
      </c>
      <c r="D2696" s="117" t="s">
        <v>7158</v>
      </c>
      <c r="E2696" s="118" t="s">
        <v>7155</v>
      </c>
      <c r="F2696" s="117" t="s">
        <v>5213</v>
      </c>
      <c r="G2696" s="117" t="s">
        <v>6692</v>
      </c>
    </row>
    <row r="2697" spans="1:7" hidden="1">
      <c r="A2697" s="94"/>
      <c r="B2697" s="117" t="s">
        <v>5280</v>
      </c>
      <c r="C2697" s="117" t="s">
        <v>5213</v>
      </c>
      <c r="D2697" s="117" t="s">
        <v>7159</v>
      </c>
      <c r="E2697" s="118" t="s">
        <v>7155</v>
      </c>
      <c r="F2697" s="117" t="s">
        <v>5213</v>
      </c>
      <c r="G2697" s="117" t="s">
        <v>6692</v>
      </c>
    </row>
    <row r="2698" spans="1:7" hidden="1">
      <c r="A2698" s="94"/>
      <c r="B2698" s="117" t="s">
        <v>5281</v>
      </c>
      <c r="C2698" s="117" t="s">
        <v>5213</v>
      </c>
      <c r="D2698" s="117" t="s">
        <v>7160</v>
      </c>
      <c r="E2698" s="118" t="s">
        <v>7156</v>
      </c>
      <c r="F2698" s="117" t="s">
        <v>5213</v>
      </c>
      <c r="G2698" s="117" t="s">
        <v>6692</v>
      </c>
    </row>
    <row r="2699" spans="1:7" hidden="1">
      <c r="A2699" s="94"/>
      <c r="B2699" s="117" t="s">
        <v>5282</v>
      </c>
      <c r="C2699" s="117" t="s">
        <v>5213</v>
      </c>
      <c r="D2699" s="117" t="s">
        <v>7161</v>
      </c>
      <c r="E2699" s="118" t="s">
        <v>7155</v>
      </c>
      <c r="F2699" s="117" t="s">
        <v>5213</v>
      </c>
      <c r="G2699" s="117" t="s">
        <v>6692</v>
      </c>
    </row>
    <row r="2700" spans="1:7" hidden="1">
      <c r="A2700" s="94"/>
      <c r="B2700" s="117" t="s">
        <v>5283</v>
      </c>
      <c r="C2700" s="117" t="s">
        <v>5213</v>
      </c>
      <c r="D2700" s="117" t="s">
        <v>7162</v>
      </c>
      <c r="E2700" s="118" t="s">
        <v>7155</v>
      </c>
      <c r="F2700" s="117" t="s">
        <v>5213</v>
      </c>
      <c r="G2700" s="117" t="s">
        <v>6692</v>
      </c>
    </row>
    <row r="2701" spans="1:7" hidden="1">
      <c r="A2701" s="94"/>
      <c r="B2701" s="117">
        <v>358746</v>
      </c>
      <c r="C2701" s="117" t="s">
        <v>5213</v>
      </c>
      <c r="D2701" s="117" t="s">
        <v>7163</v>
      </c>
      <c r="E2701" s="118" t="s">
        <v>7156</v>
      </c>
      <c r="F2701" s="117" t="s">
        <v>5213</v>
      </c>
      <c r="G2701" s="117" t="s">
        <v>6692</v>
      </c>
    </row>
    <row r="2702" spans="1:7" hidden="1">
      <c r="A2702" s="94"/>
      <c r="B2702" s="117" t="s">
        <v>5284</v>
      </c>
      <c r="C2702" s="117" t="s">
        <v>5285</v>
      </c>
      <c r="D2702" s="117" t="s">
        <v>5285</v>
      </c>
      <c r="E2702" s="118" t="s">
        <v>7164</v>
      </c>
      <c r="F2702" s="117" t="s">
        <v>5285</v>
      </c>
      <c r="G2702" s="117" t="s">
        <v>6679</v>
      </c>
    </row>
    <row r="2703" spans="1:7" hidden="1">
      <c r="A2703" s="94"/>
      <c r="B2703" s="117" t="s">
        <v>5286</v>
      </c>
      <c r="C2703" s="117" t="s">
        <v>5285</v>
      </c>
      <c r="D2703" s="117" t="s">
        <v>5287</v>
      </c>
      <c r="E2703" s="118" t="s">
        <v>7164</v>
      </c>
      <c r="F2703" s="117" t="s">
        <v>5285</v>
      </c>
      <c r="G2703" s="117" t="s">
        <v>6681</v>
      </c>
    </row>
    <row r="2704" spans="1:7" hidden="1">
      <c r="A2704" s="94"/>
      <c r="B2704" s="117" t="s">
        <v>5288</v>
      </c>
      <c r="C2704" s="117" t="s">
        <v>5285</v>
      </c>
      <c r="D2704" s="117" t="s">
        <v>5289</v>
      </c>
      <c r="E2704" s="118" t="s">
        <v>7164</v>
      </c>
      <c r="F2704" s="117" t="s">
        <v>5285</v>
      </c>
      <c r="G2704" s="117" t="s">
        <v>6681</v>
      </c>
    </row>
    <row r="2705" spans="1:7" hidden="1">
      <c r="A2705" s="94"/>
      <c r="B2705" s="117" t="s">
        <v>5290</v>
      </c>
      <c r="C2705" s="117" t="s">
        <v>5285</v>
      </c>
      <c r="D2705" s="117" t="s">
        <v>5291</v>
      </c>
      <c r="E2705" s="118" t="s">
        <v>7165</v>
      </c>
      <c r="F2705" s="117" t="s">
        <v>5285</v>
      </c>
      <c r="G2705" s="117" t="s">
        <v>6681</v>
      </c>
    </row>
    <row r="2706" spans="1:7" hidden="1">
      <c r="A2706" s="94"/>
      <c r="B2706" s="117" t="s">
        <v>5292</v>
      </c>
      <c r="C2706" s="117" t="s">
        <v>5285</v>
      </c>
      <c r="D2706" s="117" t="s">
        <v>5293</v>
      </c>
      <c r="E2706" s="118" t="s">
        <v>7164</v>
      </c>
      <c r="F2706" s="117" t="s">
        <v>5285</v>
      </c>
      <c r="G2706" s="117" t="s">
        <v>6681</v>
      </c>
    </row>
    <row r="2707" spans="1:7" hidden="1">
      <c r="A2707" s="94"/>
      <c r="B2707" s="117" t="s">
        <v>5294</v>
      </c>
      <c r="C2707" s="117" t="s">
        <v>5285</v>
      </c>
      <c r="D2707" s="117" t="s">
        <v>5295</v>
      </c>
      <c r="E2707" s="118" t="s">
        <v>7164</v>
      </c>
      <c r="F2707" s="117" t="s">
        <v>5285</v>
      </c>
      <c r="G2707" s="117" t="s">
        <v>6681</v>
      </c>
    </row>
    <row r="2708" spans="1:7" hidden="1">
      <c r="A2708" s="94"/>
      <c r="B2708" s="117" t="s">
        <v>5296</v>
      </c>
      <c r="C2708" s="117" t="s">
        <v>5285</v>
      </c>
      <c r="D2708" s="117" t="s">
        <v>5297</v>
      </c>
      <c r="E2708" s="118" t="s">
        <v>7164</v>
      </c>
      <c r="F2708" s="117" t="s">
        <v>5285</v>
      </c>
      <c r="G2708" s="117" t="s">
        <v>6681</v>
      </c>
    </row>
    <row r="2709" spans="1:7" hidden="1">
      <c r="A2709" s="94"/>
      <c r="B2709" s="117" t="s">
        <v>5298</v>
      </c>
      <c r="C2709" s="117" t="s">
        <v>5285</v>
      </c>
      <c r="D2709" s="117" t="s">
        <v>5299</v>
      </c>
      <c r="E2709" s="118" t="s">
        <v>7165</v>
      </c>
      <c r="F2709" s="117" t="s">
        <v>5285</v>
      </c>
      <c r="G2709" s="117" t="s">
        <v>6681</v>
      </c>
    </row>
    <row r="2710" spans="1:7" hidden="1">
      <c r="A2710" s="94"/>
      <c r="B2710" s="117" t="s">
        <v>5300</v>
      </c>
      <c r="C2710" s="117" t="s">
        <v>5285</v>
      </c>
      <c r="D2710" s="117" t="s">
        <v>5301</v>
      </c>
      <c r="E2710" s="118" t="s">
        <v>7165</v>
      </c>
      <c r="F2710" s="117" t="s">
        <v>5285</v>
      </c>
      <c r="G2710" s="117" t="s">
        <v>6681</v>
      </c>
    </row>
    <row r="2711" spans="1:7" hidden="1">
      <c r="A2711" s="94"/>
      <c r="B2711" s="117" t="s">
        <v>5302</v>
      </c>
      <c r="C2711" s="117" t="s">
        <v>5285</v>
      </c>
      <c r="D2711" s="117" t="s">
        <v>5303</v>
      </c>
      <c r="E2711" s="118" t="s">
        <v>7165</v>
      </c>
      <c r="F2711" s="117" t="s">
        <v>5285</v>
      </c>
      <c r="G2711" s="117" t="s">
        <v>6681</v>
      </c>
    </row>
    <row r="2712" spans="1:7" hidden="1">
      <c r="A2712" s="94"/>
      <c r="B2712" s="117" t="s">
        <v>5304</v>
      </c>
      <c r="C2712" s="117" t="s">
        <v>5285</v>
      </c>
      <c r="D2712" s="117" t="s">
        <v>5305</v>
      </c>
      <c r="E2712" s="118" t="s">
        <v>7164</v>
      </c>
      <c r="F2712" s="117" t="s">
        <v>5285</v>
      </c>
      <c r="G2712" s="117" t="s">
        <v>6681</v>
      </c>
    </row>
    <row r="2713" spans="1:7" hidden="1">
      <c r="A2713" s="94"/>
      <c r="B2713" s="117" t="s">
        <v>5306</v>
      </c>
      <c r="C2713" s="117" t="s">
        <v>5285</v>
      </c>
      <c r="D2713" s="117" t="s">
        <v>5307</v>
      </c>
      <c r="E2713" s="118" t="s">
        <v>7164</v>
      </c>
      <c r="F2713" s="117" t="s">
        <v>5285</v>
      </c>
      <c r="G2713" s="117" t="s">
        <v>6681</v>
      </c>
    </row>
    <row r="2714" spans="1:7" hidden="1">
      <c r="A2714" s="94"/>
      <c r="B2714" s="117" t="s">
        <v>5308</v>
      </c>
      <c r="C2714" s="117" t="s">
        <v>5285</v>
      </c>
      <c r="D2714" s="117" t="s">
        <v>5309</v>
      </c>
      <c r="E2714" s="118" t="s">
        <v>7164</v>
      </c>
      <c r="F2714" s="117" t="s">
        <v>5285</v>
      </c>
      <c r="G2714" s="117" t="s">
        <v>6681</v>
      </c>
    </row>
    <row r="2715" spans="1:7" hidden="1">
      <c r="A2715" s="94"/>
      <c r="B2715" s="117" t="s">
        <v>5310</v>
      </c>
      <c r="C2715" s="117" t="s">
        <v>5285</v>
      </c>
      <c r="D2715" s="117" t="s">
        <v>5311</v>
      </c>
      <c r="E2715" s="118" t="s">
        <v>7164</v>
      </c>
      <c r="F2715" s="117" t="s">
        <v>5285</v>
      </c>
      <c r="G2715" s="117" t="s">
        <v>6681</v>
      </c>
    </row>
    <row r="2716" spans="1:7" hidden="1">
      <c r="A2716" s="94"/>
      <c r="B2716" s="117" t="s">
        <v>5312</v>
      </c>
      <c r="C2716" s="117" t="s">
        <v>5285</v>
      </c>
      <c r="D2716" s="117" t="s">
        <v>5313</v>
      </c>
      <c r="E2716" s="118" t="s">
        <v>7164</v>
      </c>
      <c r="F2716" s="117" t="s">
        <v>5285</v>
      </c>
      <c r="G2716" s="117" t="s">
        <v>6681</v>
      </c>
    </row>
    <row r="2717" spans="1:7" hidden="1">
      <c r="A2717" s="94"/>
      <c r="B2717" s="117" t="s">
        <v>5314</v>
      </c>
      <c r="C2717" s="117" t="s">
        <v>5285</v>
      </c>
      <c r="D2717" s="117" t="s">
        <v>5315</v>
      </c>
      <c r="E2717" s="118" t="s">
        <v>7164</v>
      </c>
      <c r="F2717" s="117" t="s">
        <v>5285</v>
      </c>
      <c r="G2717" s="117" t="s">
        <v>6681</v>
      </c>
    </row>
    <row r="2718" spans="1:7" hidden="1">
      <c r="A2718" s="94"/>
      <c r="B2718" s="117" t="s">
        <v>5316</v>
      </c>
      <c r="C2718" s="117" t="s">
        <v>5285</v>
      </c>
      <c r="D2718" s="117" t="s">
        <v>5317</v>
      </c>
      <c r="E2718" s="118" t="s">
        <v>7165</v>
      </c>
      <c r="F2718" s="117" t="s">
        <v>5285</v>
      </c>
      <c r="G2718" s="117" t="s">
        <v>6681</v>
      </c>
    </row>
    <row r="2719" spans="1:7" hidden="1">
      <c r="A2719" s="94"/>
      <c r="B2719" s="117" t="s">
        <v>5318</v>
      </c>
      <c r="C2719" s="117" t="s">
        <v>5285</v>
      </c>
      <c r="D2719" s="117" t="s">
        <v>5319</v>
      </c>
      <c r="E2719" s="118" t="s">
        <v>7164</v>
      </c>
      <c r="F2719" s="117" t="s">
        <v>5285</v>
      </c>
      <c r="G2719" s="117" t="s">
        <v>6681</v>
      </c>
    </row>
    <row r="2720" spans="1:7" hidden="1">
      <c r="A2720" s="94"/>
      <c r="B2720" s="117" t="s">
        <v>5320</v>
      </c>
      <c r="C2720" s="117" t="s">
        <v>5285</v>
      </c>
      <c r="D2720" s="117" t="s">
        <v>5321</v>
      </c>
      <c r="E2720" s="118" t="s">
        <v>7164</v>
      </c>
      <c r="F2720" s="117" t="s">
        <v>5285</v>
      </c>
      <c r="G2720" s="117" t="s">
        <v>6681</v>
      </c>
    </row>
    <row r="2721" spans="1:7" hidden="1">
      <c r="A2721" s="94"/>
      <c r="B2721" s="117" t="s">
        <v>5322</v>
      </c>
      <c r="C2721" s="117" t="s">
        <v>5285</v>
      </c>
      <c r="D2721" s="117" t="s">
        <v>5323</v>
      </c>
      <c r="E2721" s="118" t="s">
        <v>7164</v>
      </c>
      <c r="F2721" s="117" t="s">
        <v>5285</v>
      </c>
      <c r="G2721" s="117" t="s">
        <v>6681</v>
      </c>
    </row>
    <row r="2722" spans="1:7" hidden="1">
      <c r="A2722" s="94"/>
      <c r="B2722" s="117" t="s">
        <v>5324</v>
      </c>
      <c r="C2722" s="117" t="s">
        <v>5285</v>
      </c>
      <c r="D2722" s="117" t="s">
        <v>5325</v>
      </c>
      <c r="E2722" s="118" t="s">
        <v>7164</v>
      </c>
      <c r="F2722" s="117" t="s">
        <v>5285</v>
      </c>
      <c r="G2722" s="117" t="s">
        <v>6681</v>
      </c>
    </row>
    <row r="2723" spans="1:7" hidden="1">
      <c r="A2723" s="94"/>
      <c r="B2723" s="117" t="s">
        <v>5326</v>
      </c>
      <c r="C2723" s="117" t="s">
        <v>5285</v>
      </c>
      <c r="D2723" s="117" t="s">
        <v>5327</v>
      </c>
      <c r="E2723" s="118" t="s">
        <v>7164</v>
      </c>
      <c r="F2723" s="117" t="s">
        <v>5285</v>
      </c>
      <c r="G2723" s="117" t="s">
        <v>6681</v>
      </c>
    </row>
    <row r="2724" spans="1:7" hidden="1">
      <c r="A2724" s="94"/>
      <c r="B2724" s="117" t="s">
        <v>5328</v>
      </c>
      <c r="C2724" s="117" t="s">
        <v>5285</v>
      </c>
      <c r="D2724" s="117" t="s">
        <v>5329</v>
      </c>
      <c r="E2724" s="118" t="s">
        <v>7164</v>
      </c>
      <c r="F2724" s="117" t="s">
        <v>5285</v>
      </c>
      <c r="G2724" s="117" t="s">
        <v>6681</v>
      </c>
    </row>
    <row r="2725" spans="1:7" hidden="1">
      <c r="A2725" s="94"/>
      <c r="B2725" s="117" t="s">
        <v>5330</v>
      </c>
      <c r="C2725" s="117" t="s">
        <v>5285</v>
      </c>
      <c r="D2725" s="117" t="s">
        <v>5331</v>
      </c>
      <c r="E2725" s="118" t="s">
        <v>7165</v>
      </c>
      <c r="F2725" s="117" t="s">
        <v>5285</v>
      </c>
      <c r="G2725" s="117" t="s">
        <v>6681</v>
      </c>
    </row>
    <row r="2726" spans="1:7" hidden="1">
      <c r="A2726" s="94"/>
      <c r="B2726" s="117" t="s">
        <v>5332</v>
      </c>
      <c r="C2726" s="117" t="s">
        <v>5285</v>
      </c>
      <c r="D2726" s="117" t="s">
        <v>5333</v>
      </c>
      <c r="E2726" s="118" t="s">
        <v>7165</v>
      </c>
      <c r="F2726" s="117" t="s">
        <v>5285</v>
      </c>
      <c r="G2726" s="117" t="s">
        <v>6681</v>
      </c>
    </row>
    <row r="2727" spans="1:7" hidden="1">
      <c r="A2727" s="94"/>
      <c r="B2727" s="117" t="s">
        <v>5334</v>
      </c>
      <c r="C2727" s="117" t="s">
        <v>5285</v>
      </c>
      <c r="D2727" s="117" t="s">
        <v>5335</v>
      </c>
      <c r="E2727" s="118" t="s">
        <v>7165</v>
      </c>
      <c r="F2727" s="117" t="s">
        <v>5285</v>
      </c>
      <c r="G2727" s="117" t="s">
        <v>6692</v>
      </c>
    </row>
    <row r="2728" spans="1:7" hidden="1">
      <c r="A2728" s="94"/>
      <c r="B2728" s="117" t="s">
        <v>5336</v>
      </c>
      <c r="C2728" s="117" t="s">
        <v>5285</v>
      </c>
      <c r="D2728" s="117" t="s">
        <v>5337</v>
      </c>
      <c r="E2728" s="118" t="s">
        <v>7164</v>
      </c>
      <c r="F2728" s="117" t="s">
        <v>5285</v>
      </c>
      <c r="G2728" s="117" t="s">
        <v>6692</v>
      </c>
    </row>
    <row r="2729" spans="1:7" hidden="1">
      <c r="A2729" s="94"/>
      <c r="B2729" s="117" t="s">
        <v>5338</v>
      </c>
      <c r="C2729" s="117" t="s">
        <v>5285</v>
      </c>
      <c r="D2729" s="117" t="s">
        <v>5339</v>
      </c>
      <c r="E2729" s="118" t="s">
        <v>7164</v>
      </c>
      <c r="F2729" s="117" t="s">
        <v>5285</v>
      </c>
      <c r="G2729" s="117" t="s">
        <v>6692</v>
      </c>
    </row>
    <row r="2730" spans="1:7" hidden="1">
      <c r="A2730" s="94"/>
      <c r="B2730" s="117" t="s">
        <v>5340</v>
      </c>
      <c r="C2730" s="117" t="s">
        <v>5285</v>
      </c>
      <c r="D2730" s="117" t="s">
        <v>5341</v>
      </c>
      <c r="E2730" s="118" t="s">
        <v>7165</v>
      </c>
      <c r="F2730" s="117" t="s">
        <v>5285</v>
      </c>
      <c r="G2730" s="117" t="s">
        <v>6692</v>
      </c>
    </row>
    <row r="2731" spans="1:7" hidden="1">
      <c r="A2731" s="94"/>
      <c r="B2731" s="117" t="s">
        <v>5342</v>
      </c>
      <c r="C2731" s="117" t="s">
        <v>5285</v>
      </c>
      <c r="D2731" s="117" t="s">
        <v>5343</v>
      </c>
      <c r="E2731" s="118" t="s">
        <v>7164</v>
      </c>
      <c r="F2731" s="117" t="s">
        <v>5285</v>
      </c>
      <c r="G2731" s="117" t="s">
        <v>6692</v>
      </c>
    </row>
    <row r="2732" spans="1:7" hidden="1">
      <c r="A2732" s="94"/>
      <c r="B2732" s="117" t="s">
        <v>5344</v>
      </c>
      <c r="C2732" s="117" t="s">
        <v>5285</v>
      </c>
      <c r="D2732" s="117" t="s">
        <v>5345</v>
      </c>
      <c r="E2732" s="118" t="s">
        <v>7164</v>
      </c>
      <c r="F2732" s="117" t="s">
        <v>5285</v>
      </c>
      <c r="G2732" s="117" t="s">
        <v>6692</v>
      </c>
    </row>
    <row r="2733" spans="1:7" hidden="1">
      <c r="A2733" s="94"/>
      <c r="B2733" s="117" t="s">
        <v>5346</v>
      </c>
      <c r="C2733" s="117" t="s">
        <v>5285</v>
      </c>
      <c r="D2733" s="117" t="s">
        <v>5347</v>
      </c>
      <c r="E2733" s="118" t="s">
        <v>7164</v>
      </c>
      <c r="F2733" s="117" t="s">
        <v>5285</v>
      </c>
      <c r="G2733" s="117" t="s">
        <v>6692</v>
      </c>
    </row>
    <row r="2734" spans="1:7" hidden="1">
      <c r="A2734" s="94"/>
      <c r="B2734" s="117" t="s">
        <v>5348</v>
      </c>
      <c r="C2734" s="117" t="s">
        <v>5285</v>
      </c>
      <c r="D2734" s="117" t="s">
        <v>5349</v>
      </c>
      <c r="E2734" s="118" t="s">
        <v>7164</v>
      </c>
      <c r="F2734" s="117" t="s">
        <v>5285</v>
      </c>
      <c r="G2734" s="117" t="s">
        <v>6692</v>
      </c>
    </row>
    <row r="2735" spans="1:7" hidden="1">
      <c r="A2735" s="94"/>
      <c r="B2735" s="117" t="s">
        <v>5350</v>
      </c>
      <c r="C2735" s="117" t="s">
        <v>5285</v>
      </c>
      <c r="D2735" s="117" t="s">
        <v>5351</v>
      </c>
      <c r="E2735" s="118" t="s">
        <v>7165</v>
      </c>
      <c r="F2735" s="117" t="s">
        <v>5285</v>
      </c>
      <c r="G2735" s="117" t="s">
        <v>6692</v>
      </c>
    </row>
    <row r="2736" spans="1:7" hidden="1">
      <c r="A2736" s="94"/>
      <c r="B2736" s="117" t="s">
        <v>5352</v>
      </c>
      <c r="C2736" s="117" t="s">
        <v>5285</v>
      </c>
      <c r="D2736" s="117" t="s">
        <v>5353</v>
      </c>
      <c r="E2736" s="118" t="s">
        <v>7164</v>
      </c>
      <c r="F2736" s="117" t="s">
        <v>5285</v>
      </c>
      <c r="G2736" s="117" t="s">
        <v>6692</v>
      </c>
    </row>
    <row r="2737" spans="1:7" hidden="1">
      <c r="A2737" s="94"/>
      <c r="B2737" s="117" t="s">
        <v>5354</v>
      </c>
      <c r="C2737" s="117" t="s">
        <v>5285</v>
      </c>
      <c r="D2737" s="117" t="s">
        <v>7166</v>
      </c>
      <c r="E2737" s="118" t="s">
        <v>7164</v>
      </c>
      <c r="F2737" s="117" t="s">
        <v>5285</v>
      </c>
      <c r="G2737" s="117" t="s">
        <v>6692</v>
      </c>
    </row>
    <row r="2738" spans="1:7" hidden="1">
      <c r="A2738" s="94"/>
      <c r="B2738" s="117" t="s">
        <v>5355</v>
      </c>
      <c r="C2738" s="117" t="s">
        <v>5285</v>
      </c>
      <c r="D2738" s="117" t="s">
        <v>5356</v>
      </c>
      <c r="E2738" s="118" t="s">
        <v>7164</v>
      </c>
      <c r="F2738" s="117" t="s">
        <v>5285</v>
      </c>
      <c r="G2738" s="117" t="s">
        <v>6692</v>
      </c>
    </row>
    <row r="2739" spans="1:7" hidden="1">
      <c r="A2739" s="94"/>
      <c r="B2739" s="117" t="s">
        <v>5357</v>
      </c>
      <c r="C2739" s="117" t="s">
        <v>5285</v>
      </c>
      <c r="D2739" s="117" t="s">
        <v>5358</v>
      </c>
      <c r="E2739" s="118" t="s">
        <v>7164</v>
      </c>
      <c r="F2739" s="117" t="s">
        <v>5285</v>
      </c>
      <c r="G2739" s="117" t="s">
        <v>6692</v>
      </c>
    </row>
    <row r="2740" spans="1:7" hidden="1">
      <c r="A2740" s="94"/>
      <c r="B2740" s="117" t="s">
        <v>5359</v>
      </c>
      <c r="C2740" s="117" t="s">
        <v>5285</v>
      </c>
      <c r="D2740" s="117" t="s">
        <v>5360</v>
      </c>
      <c r="E2740" s="118" t="s">
        <v>7164</v>
      </c>
      <c r="F2740" s="117" t="s">
        <v>5285</v>
      </c>
      <c r="G2740" s="117" t="s">
        <v>6692</v>
      </c>
    </row>
    <row r="2741" spans="1:7" hidden="1">
      <c r="A2741" s="94"/>
      <c r="B2741" s="117" t="s">
        <v>5361</v>
      </c>
      <c r="C2741" s="117" t="s">
        <v>5285</v>
      </c>
      <c r="D2741" s="117" t="s">
        <v>5362</v>
      </c>
      <c r="E2741" s="118" t="s">
        <v>7165</v>
      </c>
      <c r="F2741" s="117" t="s">
        <v>5285</v>
      </c>
      <c r="G2741" s="117" t="s">
        <v>6692</v>
      </c>
    </row>
    <row r="2742" spans="1:7" hidden="1">
      <c r="A2742" s="94"/>
      <c r="B2742" s="117" t="s">
        <v>5363</v>
      </c>
      <c r="C2742" s="117" t="s">
        <v>5285</v>
      </c>
      <c r="D2742" s="117" t="s">
        <v>7167</v>
      </c>
      <c r="E2742" s="118" t="s">
        <v>7164</v>
      </c>
      <c r="F2742" s="117" t="s">
        <v>5285</v>
      </c>
      <c r="G2742" s="117" t="s">
        <v>6692</v>
      </c>
    </row>
    <row r="2743" spans="1:7" hidden="1">
      <c r="A2743" s="94"/>
      <c r="B2743" s="117" t="s">
        <v>5364</v>
      </c>
      <c r="C2743" s="117" t="s">
        <v>5285</v>
      </c>
      <c r="D2743" s="117" t="s">
        <v>5365</v>
      </c>
      <c r="E2743" s="118" t="s">
        <v>7165</v>
      </c>
      <c r="F2743" s="117" t="s">
        <v>5285</v>
      </c>
      <c r="G2743" s="117" t="s">
        <v>6692</v>
      </c>
    </row>
    <row r="2744" spans="1:7" hidden="1">
      <c r="A2744" s="94"/>
      <c r="B2744" s="117" t="s">
        <v>5366</v>
      </c>
      <c r="C2744" s="117" t="s">
        <v>5285</v>
      </c>
      <c r="D2744" s="117" t="s">
        <v>5367</v>
      </c>
      <c r="E2744" s="118" t="s">
        <v>7164</v>
      </c>
      <c r="F2744" s="117" t="s">
        <v>5285</v>
      </c>
      <c r="G2744" s="117" t="s">
        <v>6692</v>
      </c>
    </row>
    <row r="2745" spans="1:7" hidden="1">
      <c r="A2745" s="94"/>
      <c r="B2745" s="117" t="s">
        <v>5368</v>
      </c>
      <c r="C2745" s="117" t="s">
        <v>5285</v>
      </c>
      <c r="D2745" s="117" t="s">
        <v>5369</v>
      </c>
      <c r="E2745" s="118" t="s">
        <v>7164</v>
      </c>
      <c r="F2745" s="117" t="s">
        <v>5285</v>
      </c>
      <c r="G2745" s="117" t="s">
        <v>6692</v>
      </c>
    </row>
    <row r="2746" spans="1:7" hidden="1">
      <c r="A2746" s="94"/>
      <c r="B2746" s="117" t="s">
        <v>5370</v>
      </c>
      <c r="C2746" s="117" t="s">
        <v>5285</v>
      </c>
      <c r="D2746" s="117" t="s">
        <v>5371</v>
      </c>
      <c r="E2746" s="118" t="s">
        <v>7164</v>
      </c>
      <c r="F2746" s="117" t="s">
        <v>5285</v>
      </c>
      <c r="G2746" s="117" t="s">
        <v>6692</v>
      </c>
    </row>
    <row r="2747" spans="1:7" hidden="1">
      <c r="A2747" s="94"/>
      <c r="B2747" s="117" t="s">
        <v>5372</v>
      </c>
      <c r="C2747" s="117" t="s">
        <v>5285</v>
      </c>
      <c r="D2747" s="117" t="s">
        <v>5373</v>
      </c>
      <c r="E2747" s="118" t="s">
        <v>7164</v>
      </c>
      <c r="F2747" s="117" t="s">
        <v>5285</v>
      </c>
      <c r="G2747" s="117" t="s">
        <v>6692</v>
      </c>
    </row>
    <row r="2748" spans="1:7" hidden="1">
      <c r="A2748" s="94"/>
      <c r="B2748" s="117" t="s">
        <v>5374</v>
      </c>
      <c r="C2748" s="117" t="s">
        <v>5285</v>
      </c>
      <c r="D2748" s="117" t="s">
        <v>5375</v>
      </c>
      <c r="E2748" s="118" t="s">
        <v>7165</v>
      </c>
      <c r="F2748" s="117" t="s">
        <v>5285</v>
      </c>
      <c r="G2748" s="117" t="s">
        <v>6692</v>
      </c>
    </row>
    <row r="2749" spans="1:7" hidden="1">
      <c r="A2749" s="94"/>
      <c r="B2749" s="117" t="s">
        <v>5376</v>
      </c>
      <c r="C2749" s="117" t="s">
        <v>5285</v>
      </c>
      <c r="D2749" s="117" t="s">
        <v>5377</v>
      </c>
      <c r="E2749" s="118" t="s">
        <v>7165</v>
      </c>
      <c r="F2749" s="117" t="s">
        <v>5285</v>
      </c>
      <c r="G2749" s="117" t="s">
        <v>6692</v>
      </c>
    </row>
    <row r="2750" spans="1:7" hidden="1">
      <c r="A2750" s="94"/>
      <c r="B2750" s="117" t="s">
        <v>5378</v>
      </c>
      <c r="C2750" s="117" t="s">
        <v>5285</v>
      </c>
      <c r="D2750" s="117" t="s">
        <v>5379</v>
      </c>
      <c r="E2750" s="118" t="s">
        <v>7164</v>
      </c>
      <c r="F2750" s="117" t="s">
        <v>5285</v>
      </c>
      <c r="G2750" s="117" t="s">
        <v>6692</v>
      </c>
    </row>
    <row r="2751" spans="1:7" hidden="1">
      <c r="A2751" s="94"/>
      <c r="B2751" s="117" t="s">
        <v>5380</v>
      </c>
      <c r="C2751" s="117" t="s">
        <v>5285</v>
      </c>
      <c r="D2751" s="117" t="s">
        <v>5381</v>
      </c>
      <c r="E2751" s="118" t="s">
        <v>7165</v>
      </c>
      <c r="F2751" s="117" t="s">
        <v>5285</v>
      </c>
      <c r="G2751" s="117" t="s">
        <v>6692</v>
      </c>
    </row>
    <row r="2752" spans="1:7" hidden="1">
      <c r="A2752" s="94"/>
      <c r="B2752" s="117" t="s">
        <v>5382</v>
      </c>
      <c r="C2752" s="117" t="s">
        <v>5285</v>
      </c>
      <c r="D2752" s="117" t="s">
        <v>5383</v>
      </c>
      <c r="E2752" s="118" t="s">
        <v>7164</v>
      </c>
      <c r="F2752" s="117" t="s">
        <v>5285</v>
      </c>
      <c r="G2752" s="117" t="s">
        <v>6692</v>
      </c>
    </row>
    <row r="2753" spans="1:7" hidden="1">
      <c r="A2753" s="94"/>
      <c r="B2753" s="117" t="s">
        <v>5384</v>
      </c>
      <c r="C2753" s="117" t="s">
        <v>5285</v>
      </c>
      <c r="D2753" s="117" t="s">
        <v>5385</v>
      </c>
      <c r="E2753" s="118" t="s">
        <v>7165</v>
      </c>
      <c r="F2753" s="117" t="s">
        <v>5285</v>
      </c>
      <c r="G2753" s="117" t="s">
        <v>6692</v>
      </c>
    </row>
    <row r="2754" spans="1:7" hidden="1">
      <c r="A2754" s="94"/>
      <c r="B2754" s="117" t="s">
        <v>5386</v>
      </c>
      <c r="C2754" s="117" t="s">
        <v>5285</v>
      </c>
      <c r="D2754" s="117" t="s">
        <v>5387</v>
      </c>
      <c r="E2754" s="118" t="s">
        <v>7164</v>
      </c>
      <c r="F2754" s="117" t="s">
        <v>5285</v>
      </c>
      <c r="G2754" s="117" t="s">
        <v>6692</v>
      </c>
    </row>
    <row r="2755" spans="1:7" hidden="1">
      <c r="A2755" s="94"/>
      <c r="B2755" s="117" t="s">
        <v>5388</v>
      </c>
      <c r="C2755" s="117" t="s">
        <v>5285</v>
      </c>
      <c r="D2755" s="117" t="s">
        <v>5389</v>
      </c>
      <c r="E2755" s="118" t="s">
        <v>7165</v>
      </c>
      <c r="F2755" s="117" t="s">
        <v>5285</v>
      </c>
      <c r="G2755" s="117" t="s">
        <v>6692</v>
      </c>
    </row>
    <row r="2756" spans="1:7" hidden="1">
      <c r="A2756" s="94"/>
      <c r="B2756" s="117" t="s">
        <v>5390</v>
      </c>
      <c r="C2756" s="117" t="s">
        <v>5285</v>
      </c>
      <c r="D2756" s="117" t="s">
        <v>7168</v>
      </c>
      <c r="E2756" s="118" t="s">
        <v>7164</v>
      </c>
      <c r="F2756" s="117" t="s">
        <v>5285</v>
      </c>
      <c r="G2756" s="117" t="s">
        <v>6692</v>
      </c>
    </row>
    <row r="2757" spans="1:7" hidden="1">
      <c r="A2757" s="94"/>
      <c r="B2757" s="117" t="s">
        <v>5391</v>
      </c>
      <c r="C2757" s="117" t="s">
        <v>5392</v>
      </c>
      <c r="D2757" s="117" t="s">
        <v>5392</v>
      </c>
      <c r="E2757" s="118" t="s">
        <v>7169</v>
      </c>
      <c r="F2757" s="117" t="s">
        <v>5392</v>
      </c>
      <c r="G2757" s="117" t="s">
        <v>6679</v>
      </c>
    </row>
    <row r="2758" spans="1:7" hidden="1">
      <c r="A2758" s="94"/>
      <c r="B2758" s="117" t="s">
        <v>5393</v>
      </c>
      <c r="C2758" s="117" t="s">
        <v>5392</v>
      </c>
      <c r="D2758" s="117" t="s">
        <v>5394</v>
      </c>
      <c r="E2758" s="118" t="s">
        <v>7170</v>
      </c>
      <c r="F2758" s="117" t="s">
        <v>5392</v>
      </c>
      <c r="G2758" s="117" t="s">
        <v>6681</v>
      </c>
    </row>
    <row r="2759" spans="1:7" hidden="1">
      <c r="A2759" s="94"/>
      <c r="B2759" s="117" t="s">
        <v>5395</v>
      </c>
      <c r="C2759" s="117" t="s">
        <v>5392</v>
      </c>
      <c r="D2759" s="117" t="s">
        <v>5396</v>
      </c>
      <c r="E2759" s="118" t="s">
        <v>7170</v>
      </c>
      <c r="F2759" s="117" t="s">
        <v>5392</v>
      </c>
      <c r="G2759" s="117" t="s">
        <v>6681</v>
      </c>
    </row>
    <row r="2760" spans="1:7" hidden="1">
      <c r="A2760" s="94"/>
      <c r="B2760" s="117" t="s">
        <v>5397</v>
      </c>
      <c r="C2760" s="117" t="s">
        <v>5392</v>
      </c>
      <c r="D2760" s="117" t="s">
        <v>5398</v>
      </c>
      <c r="E2760" s="118" t="s">
        <v>7169</v>
      </c>
      <c r="F2760" s="117" t="s">
        <v>5392</v>
      </c>
      <c r="G2760" s="117" t="s">
        <v>6681</v>
      </c>
    </row>
    <row r="2761" spans="1:7" hidden="1">
      <c r="A2761" s="94"/>
      <c r="B2761" s="117" t="s">
        <v>5399</v>
      </c>
      <c r="C2761" s="117" t="s">
        <v>5392</v>
      </c>
      <c r="D2761" s="117" t="s">
        <v>5400</v>
      </c>
      <c r="E2761" s="118" t="s">
        <v>7169</v>
      </c>
      <c r="F2761" s="117" t="s">
        <v>5392</v>
      </c>
      <c r="G2761" s="117" t="s">
        <v>6681</v>
      </c>
    </row>
    <row r="2762" spans="1:7" hidden="1">
      <c r="A2762" s="94"/>
      <c r="B2762" s="117" t="s">
        <v>5401</v>
      </c>
      <c r="C2762" s="117" t="s">
        <v>5392</v>
      </c>
      <c r="D2762" s="117" t="s">
        <v>5402</v>
      </c>
      <c r="E2762" s="118" t="s">
        <v>7169</v>
      </c>
      <c r="F2762" s="117" t="s">
        <v>5392</v>
      </c>
      <c r="G2762" s="117" t="s">
        <v>6681</v>
      </c>
    </row>
    <row r="2763" spans="1:7" hidden="1">
      <c r="A2763" s="94"/>
      <c r="B2763" s="117" t="s">
        <v>5403</v>
      </c>
      <c r="C2763" s="117" t="s">
        <v>5392</v>
      </c>
      <c r="D2763" s="117" t="s">
        <v>5404</v>
      </c>
      <c r="E2763" s="118" t="s">
        <v>7169</v>
      </c>
      <c r="F2763" s="117" t="s">
        <v>5392</v>
      </c>
      <c r="G2763" s="117" t="s">
        <v>6681</v>
      </c>
    </row>
    <row r="2764" spans="1:7" hidden="1">
      <c r="A2764" s="94"/>
      <c r="B2764" s="117" t="s">
        <v>5405</v>
      </c>
      <c r="C2764" s="117" t="s">
        <v>5392</v>
      </c>
      <c r="D2764" s="117" t="s">
        <v>5406</v>
      </c>
      <c r="E2764" s="118" t="s">
        <v>7169</v>
      </c>
      <c r="F2764" s="117" t="s">
        <v>5392</v>
      </c>
      <c r="G2764" s="117" t="s">
        <v>6681</v>
      </c>
    </row>
    <row r="2765" spans="1:7" hidden="1">
      <c r="A2765" s="94"/>
      <c r="B2765" s="117" t="s">
        <v>5407</v>
      </c>
      <c r="C2765" s="117" t="s">
        <v>5392</v>
      </c>
      <c r="D2765" s="117" t="s">
        <v>5408</v>
      </c>
      <c r="E2765" s="118" t="s">
        <v>7169</v>
      </c>
      <c r="F2765" s="117" t="s">
        <v>5392</v>
      </c>
      <c r="G2765" s="117" t="s">
        <v>6681</v>
      </c>
    </row>
    <row r="2766" spans="1:7" hidden="1">
      <c r="A2766" s="94"/>
      <c r="B2766" s="117" t="s">
        <v>5409</v>
      </c>
      <c r="C2766" s="117" t="s">
        <v>5392</v>
      </c>
      <c r="D2766" s="117" t="s">
        <v>5410</v>
      </c>
      <c r="E2766" s="118" t="s">
        <v>7169</v>
      </c>
      <c r="F2766" s="117" t="s">
        <v>5392</v>
      </c>
      <c r="G2766" s="117" t="s">
        <v>6681</v>
      </c>
    </row>
    <row r="2767" spans="1:7" hidden="1">
      <c r="A2767" s="94"/>
      <c r="B2767" s="117" t="s">
        <v>5411</v>
      </c>
      <c r="C2767" s="117" t="s">
        <v>5392</v>
      </c>
      <c r="D2767" s="117" t="s">
        <v>5412</v>
      </c>
      <c r="E2767" s="118" t="s">
        <v>7170</v>
      </c>
      <c r="F2767" s="117" t="s">
        <v>5392</v>
      </c>
      <c r="G2767" s="117" t="s">
        <v>6681</v>
      </c>
    </row>
    <row r="2768" spans="1:7" hidden="1">
      <c r="A2768" s="94"/>
      <c r="B2768" s="117" t="s">
        <v>5413</v>
      </c>
      <c r="C2768" s="117" t="s">
        <v>5392</v>
      </c>
      <c r="D2768" s="117" t="s">
        <v>5414</v>
      </c>
      <c r="E2768" s="118" t="s">
        <v>7170</v>
      </c>
      <c r="F2768" s="117" t="s">
        <v>5392</v>
      </c>
      <c r="G2768" s="117" t="s">
        <v>6681</v>
      </c>
    </row>
    <row r="2769" spans="1:7" hidden="1">
      <c r="A2769" s="94"/>
      <c r="B2769" s="117" t="s">
        <v>5415</v>
      </c>
      <c r="C2769" s="117" t="s">
        <v>5392</v>
      </c>
      <c r="D2769" s="117" t="s">
        <v>5416</v>
      </c>
      <c r="E2769" s="118" t="s">
        <v>7169</v>
      </c>
      <c r="F2769" s="117" t="s">
        <v>5392</v>
      </c>
      <c r="G2769" s="117" t="s">
        <v>6681</v>
      </c>
    </row>
    <row r="2770" spans="1:7" hidden="1">
      <c r="A2770" s="94"/>
      <c r="B2770" s="117" t="s">
        <v>5417</v>
      </c>
      <c r="C2770" s="117" t="s">
        <v>5392</v>
      </c>
      <c r="D2770" s="117" t="s">
        <v>5418</v>
      </c>
      <c r="E2770" s="118" t="s">
        <v>7169</v>
      </c>
      <c r="F2770" s="117" t="s">
        <v>5392</v>
      </c>
      <c r="G2770" s="117" t="s">
        <v>6681</v>
      </c>
    </row>
    <row r="2771" spans="1:7" hidden="1">
      <c r="A2771" s="94"/>
      <c r="B2771" s="117" t="s">
        <v>5419</v>
      </c>
      <c r="C2771" s="117" t="s">
        <v>5392</v>
      </c>
      <c r="D2771" s="117" t="s">
        <v>5420</v>
      </c>
      <c r="E2771" s="118" t="s">
        <v>7169</v>
      </c>
      <c r="F2771" s="117" t="s">
        <v>5392</v>
      </c>
      <c r="G2771" s="117" t="s">
        <v>6681</v>
      </c>
    </row>
    <row r="2772" spans="1:7" hidden="1">
      <c r="A2772" s="94"/>
      <c r="B2772" s="117" t="s">
        <v>5421</v>
      </c>
      <c r="C2772" s="117" t="s">
        <v>5392</v>
      </c>
      <c r="D2772" s="117" t="s">
        <v>5422</v>
      </c>
      <c r="E2772" s="118" t="s">
        <v>7170</v>
      </c>
      <c r="F2772" s="117" t="s">
        <v>5392</v>
      </c>
      <c r="G2772" s="117" t="s">
        <v>6681</v>
      </c>
    </row>
    <row r="2773" spans="1:7" hidden="1">
      <c r="A2773" s="94"/>
      <c r="B2773" s="117" t="s">
        <v>5423</v>
      </c>
      <c r="C2773" s="117" t="s">
        <v>5392</v>
      </c>
      <c r="D2773" s="117" t="s">
        <v>5424</v>
      </c>
      <c r="E2773" s="118" t="s">
        <v>7170</v>
      </c>
      <c r="F2773" s="117" t="s">
        <v>5392</v>
      </c>
      <c r="G2773" s="117" t="s">
        <v>6681</v>
      </c>
    </row>
    <row r="2774" spans="1:7" hidden="1">
      <c r="A2774" s="94"/>
      <c r="B2774" s="117" t="s">
        <v>5425</v>
      </c>
      <c r="C2774" s="117" t="s">
        <v>5392</v>
      </c>
      <c r="D2774" s="117" t="s">
        <v>5426</v>
      </c>
      <c r="E2774" s="118" t="s">
        <v>7169</v>
      </c>
      <c r="F2774" s="117" t="s">
        <v>5392</v>
      </c>
      <c r="G2774" s="117" t="s">
        <v>6681</v>
      </c>
    </row>
    <row r="2775" spans="1:7" hidden="1">
      <c r="A2775" s="94"/>
      <c r="B2775" s="117" t="s">
        <v>5427</v>
      </c>
      <c r="C2775" s="117" t="s">
        <v>5392</v>
      </c>
      <c r="D2775" s="117" t="s">
        <v>7171</v>
      </c>
      <c r="E2775" s="118" t="s">
        <v>7170</v>
      </c>
      <c r="F2775" s="117" t="s">
        <v>5392</v>
      </c>
      <c r="G2775" s="117" t="s">
        <v>6692</v>
      </c>
    </row>
    <row r="2776" spans="1:7" hidden="1">
      <c r="A2776" s="94"/>
      <c r="B2776" s="117" t="s">
        <v>5428</v>
      </c>
      <c r="C2776" s="117" t="s">
        <v>5392</v>
      </c>
      <c r="D2776" s="117" t="s">
        <v>7172</v>
      </c>
      <c r="E2776" s="118" t="s">
        <v>7170</v>
      </c>
      <c r="F2776" s="117" t="s">
        <v>5392</v>
      </c>
      <c r="G2776" s="117" t="s">
        <v>6692</v>
      </c>
    </row>
    <row r="2777" spans="1:7" hidden="1">
      <c r="A2777" s="94"/>
      <c r="B2777" s="117" t="s">
        <v>5429</v>
      </c>
      <c r="C2777" s="117" t="s">
        <v>5392</v>
      </c>
      <c r="D2777" s="117" t="s">
        <v>7173</v>
      </c>
      <c r="E2777" s="118" t="s">
        <v>7169</v>
      </c>
      <c r="F2777" s="117" t="s">
        <v>5392</v>
      </c>
      <c r="G2777" s="117" t="s">
        <v>6692</v>
      </c>
    </row>
    <row r="2778" spans="1:7" hidden="1">
      <c r="A2778" s="94"/>
      <c r="B2778" s="117" t="s">
        <v>5430</v>
      </c>
      <c r="C2778" s="117" t="s">
        <v>5392</v>
      </c>
      <c r="D2778" s="117" t="s">
        <v>5431</v>
      </c>
      <c r="E2778" s="118" t="s">
        <v>7170</v>
      </c>
      <c r="F2778" s="117" t="s">
        <v>5392</v>
      </c>
      <c r="G2778" s="117" t="s">
        <v>6692</v>
      </c>
    </row>
    <row r="2779" spans="1:7" hidden="1">
      <c r="A2779" s="94"/>
      <c r="B2779" s="117" t="s">
        <v>5432</v>
      </c>
      <c r="C2779" s="117" t="s">
        <v>5392</v>
      </c>
      <c r="D2779" s="117" t="s">
        <v>7174</v>
      </c>
      <c r="E2779" s="118" t="s">
        <v>7170</v>
      </c>
      <c r="F2779" s="117" t="s">
        <v>5392</v>
      </c>
      <c r="G2779" s="117" t="s">
        <v>6692</v>
      </c>
    </row>
    <row r="2780" spans="1:7" hidden="1">
      <c r="A2780" s="94"/>
      <c r="B2780" s="117" t="s">
        <v>5433</v>
      </c>
      <c r="C2780" s="117" t="s">
        <v>5392</v>
      </c>
      <c r="D2780" s="117" t="s">
        <v>7175</v>
      </c>
      <c r="E2780" s="118" t="s">
        <v>7169</v>
      </c>
      <c r="F2780" s="117" t="s">
        <v>5392</v>
      </c>
      <c r="G2780" s="117" t="s">
        <v>6692</v>
      </c>
    </row>
    <row r="2781" spans="1:7" hidden="1">
      <c r="A2781" s="94"/>
      <c r="B2781" s="117" t="s">
        <v>5434</v>
      </c>
      <c r="C2781" s="117" t="s">
        <v>5392</v>
      </c>
      <c r="D2781" s="117" t="s">
        <v>7176</v>
      </c>
      <c r="E2781" s="118" t="s">
        <v>7169</v>
      </c>
      <c r="F2781" s="117" t="s">
        <v>5392</v>
      </c>
      <c r="G2781" s="117" t="s">
        <v>6692</v>
      </c>
    </row>
    <row r="2782" spans="1:7" hidden="1">
      <c r="A2782" s="94"/>
      <c r="B2782" s="117" t="s">
        <v>5435</v>
      </c>
      <c r="C2782" s="117" t="s">
        <v>5392</v>
      </c>
      <c r="D2782" s="117" t="s">
        <v>5436</v>
      </c>
      <c r="E2782" s="118" t="s">
        <v>7170</v>
      </c>
      <c r="F2782" s="117" t="s">
        <v>5392</v>
      </c>
      <c r="G2782" s="117" t="s">
        <v>6692</v>
      </c>
    </row>
    <row r="2783" spans="1:7" hidden="1">
      <c r="A2783" s="94"/>
      <c r="B2783" s="117" t="s">
        <v>5437</v>
      </c>
      <c r="C2783" s="117" t="s">
        <v>5392</v>
      </c>
      <c r="D2783" s="117" t="s">
        <v>5438</v>
      </c>
      <c r="E2783" s="118" t="s">
        <v>7169</v>
      </c>
      <c r="F2783" s="117" t="s">
        <v>5392</v>
      </c>
      <c r="G2783" s="117" t="s">
        <v>6692</v>
      </c>
    </row>
    <row r="2784" spans="1:7" hidden="1">
      <c r="A2784" s="94"/>
      <c r="B2784" s="117" t="s">
        <v>5439</v>
      </c>
      <c r="C2784" s="117" t="s">
        <v>5392</v>
      </c>
      <c r="D2784" s="117" t="s">
        <v>5440</v>
      </c>
      <c r="E2784" s="118" t="s">
        <v>7169</v>
      </c>
      <c r="F2784" s="117" t="s">
        <v>5392</v>
      </c>
      <c r="G2784" s="117" t="s">
        <v>6692</v>
      </c>
    </row>
    <row r="2785" spans="1:7" hidden="1">
      <c r="A2785" s="94"/>
      <c r="B2785" s="117" t="s">
        <v>5441</v>
      </c>
      <c r="C2785" s="117" t="s">
        <v>5392</v>
      </c>
      <c r="D2785" s="117" t="s">
        <v>5442</v>
      </c>
      <c r="E2785" s="118" t="s">
        <v>7169</v>
      </c>
      <c r="F2785" s="117" t="s">
        <v>5392</v>
      </c>
      <c r="G2785" s="117" t="s">
        <v>6692</v>
      </c>
    </row>
    <row r="2786" spans="1:7" hidden="1">
      <c r="A2786" s="94"/>
      <c r="B2786" s="117" t="s">
        <v>5443</v>
      </c>
      <c r="C2786" s="117" t="s">
        <v>5392</v>
      </c>
      <c r="D2786" s="117" t="s">
        <v>5444</v>
      </c>
      <c r="E2786" s="118" t="s">
        <v>7169</v>
      </c>
      <c r="F2786" s="117" t="s">
        <v>5392</v>
      </c>
      <c r="G2786" s="117" t="s">
        <v>6692</v>
      </c>
    </row>
    <row r="2787" spans="1:7" hidden="1">
      <c r="A2787" s="94"/>
      <c r="B2787" s="117" t="s">
        <v>5445</v>
      </c>
      <c r="C2787" s="117" t="s">
        <v>5392</v>
      </c>
      <c r="D2787" s="117" t="s">
        <v>7177</v>
      </c>
      <c r="E2787" s="118" t="s">
        <v>7169</v>
      </c>
      <c r="F2787" s="117" t="s">
        <v>5392</v>
      </c>
      <c r="G2787" s="117" t="s">
        <v>6692</v>
      </c>
    </row>
    <row r="2788" spans="1:7" hidden="1">
      <c r="A2788" s="94"/>
      <c r="B2788" s="117" t="s">
        <v>5446</v>
      </c>
      <c r="C2788" s="117" t="s">
        <v>5392</v>
      </c>
      <c r="D2788" s="117" t="s">
        <v>7178</v>
      </c>
      <c r="E2788" s="118" t="s">
        <v>7169</v>
      </c>
      <c r="F2788" s="117" t="s">
        <v>5392</v>
      </c>
      <c r="G2788" s="117" t="s">
        <v>6692</v>
      </c>
    </row>
    <row r="2789" spans="1:7" hidden="1">
      <c r="A2789" s="94"/>
      <c r="B2789" s="117" t="s">
        <v>5447</v>
      </c>
      <c r="C2789" s="117" t="s">
        <v>5392</v>
      </c>
      <c r="D2789" s="117" t="s">
        <v>5448</v>
      </c>
      <c r="E2789" s="118" t="s">
        <v>7170</v>
      </c>
      <c r="F2789" s="117" t="s">
        <v>5392</v>
      </c>
      <c r="G2789" s="117" t="s">
        <v>6692</v>
      </c>
    </row>
    <row r="2790" spans="1:7" hidden="1">
      <c r="A2790" s="94"/>
      <c r="B2790" s="117" t="s">
        <v>5449</v>
      </c>
      <c r="C2790" s="117" t="s">
        <v>5392</v>
      </c>
      <c r="D2790" s="117" t="s">
        <v>5450</v>
      </c>
      <c r="E2790" s="118" t="s">
        <v>7169</v>
      </c>
      <c r="F2790" s="117" t="s">
        <v>5392</v>
      </c>
      <c r="G2790" s="117" t="s">
        <v>6692</v>
      </c>
    </row>
    <row r="2791" spans="1:7" hidden="1">
      <c r="A2791" s="94"/>
      <c r="B2791" s="117" t="s">
        <v>5451</v>
      </c>
      <c r="C2791" s="117" t="s">
        <v>5392</v>
      </c>
      <c r="D2791" s="117" t="s">
        <v>5452</v>
      </c>
      <c r="E2791" s="118" t="s">
        <v>7170</v>
      </c>
      <c r="F2791" s="117" t="s">
        <v>5392</v>
      </c>
      <c r="G2791" s="117" t="s">
        <v>6692</v>
      </c>
    </row>
    <row r="2792" spans="1:7" hidden="1">
      <c r="A2792" s="94"/>
      <c r="B2792" s="117" t="s">
        <v>5453</v>
      </c>
      <c r="C2792" s="117" t="s">
        <v>5392</v>
      </c>
      <c r="D2792" s="117" t="s">
        <v>5454</v>
      </c>
      <c r="E2792" s="118" t="s">
        <v>7169</v>
      </c>
      <c r="F2792" s="117" t="s">
        <v>5392</v>
      </c>
      <c r="G2792" s="117" t="s">
        <v>6692</v>
      </c>
    </row>
    <row r="2793" spans="1:7" hidden="1">
      <c r="A2793" s="94"/>
      <c r="B2793" s="117" t="s">
        <v>5455</v>
      </c>
      <c r="C2793" s="117" t="s">
        <v>5392</v>
      </c>
      <c r="D2793" s="117" t="s">
        <v>7179</v>
      </c>
      <c r="E2793" s="118" t="s">
        <v>7170</v>
      </c>
      <c r="F2793" s="117" t="s">
        <v>5392</v>
      </c>
      <c r="G2793" s="117" t="s">
        <v>6692</v>
      </c>
    </row>
    <row r="2794" spans="1:7" hidden="1">
      <c r="A2794" s="94"/>
      <c r="B2794" s="117" t="s">
        <v>5456</v>
      </c>
      <c r="C2794" s="117" t="s">
        <v>5392</v>
      </c>
      <c r="D2794" s="117" t="s">
        <v>7180</v>
      </c>
      <c r="E2794" s="118" t="s">
        <v>7170</v>
      </c>
      <c r="F2794" s="117" t="s">
        <v>5392</v>
      </c>
      <c r="G2794" s="117" t="s">
        <v>6692</v>
      </c>
    </row>
    <row r="2795" spans="1:7" hidden="1">
      <c r="A2795" s="94"/>
      <c r="B2795" s="117" t="s">
        <v>6666</v>
      </c>
      <c r="C2795" s="117" t="s">
        <v>5392</v>
      </c>
      <c r="D2795" s="117" t="s">
        <v>7181</v>
      </c>
      <c r="E2795" s="118" t="s">
        <v>7169</v>
      </c>
      <c r="F2795" s="117" t="s">
        <v>5392</v>
      </c>
      <c r="G2795" s="117" t="s">
        <v>6692</v>
      </c>
    </row>
    <row r="2796" spans="1:7" hidden="1">
      <c r="A2796" s="94"/>
      <c r="B2796" s="117" t="s">
        <v>5457</v>
      </c>
      <c r="C2796" s="117" t="s">
        <v>5458</v>
      </c>
      <c r="D2796" s="117" t="s">
        <v>5458</v>
      </c>
      <c r="E2796" s="118" t="s">
        <v>7182</v>
      </c>
      <c r="F2796" s="117" t="s">
        <v>5458</v>
      </c>
      <c r="G2796" s="117" t="s">
        <v>6679</v>
      </c>
    </row>
    <row r="2797" spans="1:7" hidden="1">
      <c r="A2797" s="94"/>
      <c r="B2797" s="117" t="s">
        <v>5459</v>
      </c>
      <c r="C2797" s="117" t="s">
        <v>5458</v>
      </c>
      <c r="D2797" s="117" t="s">
        <v>5460</v>
      </c>
      <c r="E2797" s="118" t="s">
        <v>7182</v>
      </c>
      <c r="F2797" s="117" t="s">
        <v>5458</v>
      </c>
      <c r="G2797" s="117" t="s">
        <v>6681</v>
      </c>
    </row>
    <row r="2798" spans="1:7" hidden="1">
      <c r="A2798" s="94"/>
      <c r="B2798" s="117" t="s">
        <v>5461</v>
      </c>
      <c r="C2798" s="117" t="s">
        <v>5458</v>
      </c>
      <c r="D2798" s="117" t="s">
        <v>5462</v>
      </c>
      <c r="E2798" s="118" t="s">
        <v>7183</v>
      </c>
      <c r="F2798" s="117" t="s">
        <v>5458</v>
      </c>
      <c r="G2798" s="117" t="s">
        <v>6681</v>
      </c>
    </row>
    <row r="2799" spans="1:7" hidden="1">
      <c r="A2799" s="94"/>
      <c r="B2799" s="117" t="s">
        <v>5463</v>
      </c>
      <c r="C2799" s="117" t="s">
        <v>5458</v>
      </c>
      <c r="D2799" s="117" t="s">
        <v>5464</v>
      </c>
      <c r="E2799" s="118" t="s">
        <v>7183</v>
      </c>
      <c r="F2799" s="117" t="s">
        <v>5458</v>
      </c>
      <c r="G2799" s="117" t="s">
        <v>6681</v>
      </c>
    </row>
    <row r="2800" spans="1:7" hidden="1">
      <c r="A2800" s="94"/>
      <c r="B2800" s="117" t="s">
        <v>5465</v>
      </c>
      <c r="C2800" s="117" t="s">
        <v>5458</v>
      </c>
      <c r="D2800" s="117" t="s">
        <v>5466</v>
      </c>
      <c r="E2800" s="118" t="s">
        <v>7183</v>
      </c>
      <c r="F2800" s="117" t="s">
        <v>5458</v>
      </c>
      <c r="G2800" s="117" t="s">
        <v>6681</v>
      </c>
    </row>
    <row r="2801" spans="1:7" hidden="1">
      <c r="A2801" s="94"/>
      <c r="B2801" s="117" t="s">
        <v>5467</v>
      </c>
      <c r="C2801" s="117" t="s">
        <v>5458</v>
      </c>
      <c r="D2801" s="117" t="s">
        <v>5468</v>
      </c>
      <c r="E2801" s="118" t="s">
        <v>7182</v>
      </c>
      <c r="F2801" s="117" t="s">
        <v>5458</v>
      </c>
      <c r="G2801" s="117" t="s">
        <v>6681</v>
      </c>
    </row>
    <row r="2802" spans="1:7" hidden="1">
      <c r="A2802" s="94"/>
      <c r="B2802" s="117" t="s">
        <v>5469</v>
      </c>
      <c r="C2802" s="117" t="s">
        <v>5458</v>
      </c>
      <c r="D2802" s="117" t="s">
        <v>5470</v>
      </c>
      <c r="E2802" s="118" t="s">
        <v>7182</v>
      </c>
      <c r="F2802" s="117" t="s">
        <v>5458</v>
      </c>
      <c r="G2802" s="117" t="s">
        <v>6681</v>
      </c>
    </row>
    <row r="2803" spans="1:7" hidden="1">
      <c r="A2803" s="94"/>
      <c r="B2803" s="117" t="s">
        <v>5471</v>
      </c>
      <c r="C2803" s="117" t="s">
        <v>5458</v>
      </c>
      <c r="D2803" s="117" t="s">
        <v>5472</v>
      </c>
      <c r="E2803" s="118" t="s">
        <v>7183</v>
      </c>
      <c r="F2803" s="117" t="s">
        <v>5458</v>
      </c>
      <c r="G2803" s="117" t="s">
        <v>6681</v>
      </c>
    </row>
    <row r="2804" spans="1:7" hidden="1">
      <c r="A2804" s="94"/>
      <c r="B2804" s="117" t="s">
        <v>5473</v>
      </c>
      <c r="C2804" s="117" t="s">
        <v>5458</v>
      </c>
      <c r="D2804" s="117" t="s">
        <v>5474</v>
      </c>
      <c r="E2804" s="118" t="s">
        <v>7182</v>
      </c>
      <c r="F2804" s="117" t="s">
        <v>5458</v>
      </c>
      <c r="G2804" s="117" t="s">
        <v>6681</v>
      </c>
    </row>
    <row r="2805" spans="1:7" hidden="1">
      <c r="A2805" s="94"/>
      <c r="B2805" s="117" t="s">
        <v>5475</v>
      </c>
      <c r="C2805" s="117" t="s">
        <v>5458</v>
      </c>
      <c r="D2805" s="117" t="s">
        <v>5476</v>
      </c>
      <c r="E2805" s="118" t="s">
        <v>7183</v>
      </c>
      <c r="F2805" s="117" t="s">
        <v>5458</v>
      </c>
      <c r="G2805" s="117" t="s">
        <v>6681</v>
      </c>
    </row>
    <row r="2806" spans="1:7" hidden="1">
      <c r="A2806" s="94"/>
      <c r="B2806" s="117" t="s">
        <v>5477</v>
      </c>
      <c r="C2806" s="117" t="s">
        <v>5458</v>
      </c>
      <c r="D2806" s="117" t="s">
        <v>5478</v>
      </c>
      <c r="E2806" s="118" t="s">
        <v>7182</v>
      </c>
      <c r="F2806" s="117" t="s">
        <v>5458</v>
      </c>
      <c r="G2806" s="117" t="s">
        <v>6681</v>
      </c>
    </row>
    <row r="2807" spans="1:7" hidden="1">
      <c r="A2807" s="94"/>
      <c r="B2807" s="117" t="s">
        <v>5479</v>
      </c>
      <c r="C2807" s="117" t="s">
        <v>5458</v>
      </c>
      <c r="D2807" s="117" t="s">
        <v>5480</v>
      </c>
      <c r="E2807" s="118" t="s">
        <v>7183</v>
      </c>
      <c r="F2807" s="117" t="s">
        <v>5458</v>
      </c>
      <c r="G2807" s="117" t="s">
        <v>6681</v>
      </c>
    </row>
    <row r="2808" spans="1:7" hidden="1">
      <c r="A2808" s="94"/>
      <c r="B2808" s="117" t="s">
        <v>5481</v>
      </c>
      <c r="C2808" s="117" t="s">
        <v>5458</v>
      </c>
      <c r="D2808" s="117" t="s">
        <v>5482</v>
      </c>
      <c r="E2808" s="118" t="s">
        <v>7183</v>
      </c>
      <c r="F2808" s="117" t="s">
        <v>5458</v>
      </c>
      <c r="G2808" s="117" t="s">
        <v>6681</v>
      </c>
    </row>
    <row r="2809" spans="1:7" hidden="1">
      <c r="A2809" s="94"/>
      <c r="B2809" s="117" t="s">
        <v>5483</v>
      </c>
      <c r="C2809" s="117" t="s">
        <v>5458</v>
      </c>
      <c r="D2809" s="117" t="s">
        <v>5484</v>
      </c>
      <c r="E2809" s="118" t="s">
        <v>7182</v>
      </c>
      <c r="F2809" s="117" t="s">
        <v>5458</v>
      </c>
      <c r="G2809" s="117" t="s">
        <v>6681</v>
      </c>
    </row>
    <row r="2810" spans="1:7" hidden="1">
      <c r="A2810" s="94"/>
      <c r="B2810" s="117" t="s">
        <v>5485</v>
      </c>
      <c r="C2810" s="117" t="s">
        <v>5458</v>
      </c>
      <c r="D2810" s="117" t="s">
        <v>326</v>
      </c>
      <c r="E2810" s="118" t="s">
        <v>7183</v>
      </c>
      <c r="F2810" s="117" t="s">
        <v>5458</v>
      </c>
      <c r="G2810" s="117" t="s">
        <v>6681</v>
      </c>
    </row>
    <row r="2811" spans="1:7" hidden="1">
      <c r="A2811" s="94"/>
      <c r="B2811" s="117" t="s">
        <v>5486</v>
      </c>
      <c r="C2811" s="117" t="s">
        <v>5458</v>
      </c>
      <c r="D2811" s="117" t="s">
        <v>5487</v>
      </c>
      <c r="E2811" s="118" t="s">
        <v>7183</v>
      </c>
      <c r="F2811" s="117" t="s">
        <v>5458</v>
      </c>
      <c r="G2811" s="117" t="s">
        <v>6681</v>
      </c>
    </row>
    <row r="2812" spans="1:7" hidden="1">
      <c r="A2812" s="94"/>
      <c r="B2812" s="117" t="s">
        <v>5488</v>
      </c>
      <c r="C2812" s="117" t="s">
        <v>5458</v>
      </c>
      <c r="D2812" s="117" t="s">
        <v>5489</v>
      </c>
      <c r="E2812" s="118" t="s">
        <v>7183</v>
      </c>
      <c r="F2812" s="117" t="s">
        <v>5458</v>
      </c>
      <c r="G2812" s="117" t="s">
        <v>6681</v>
      </c>
    </row>
    <row r="2813" spans="1:7" hidden="1">
      <c r="A2813" s="94"/>
      <c r="B2813" s="117" t="s">
        <v>5490</v>
      </c>
      <c r="C2813" s="117" t="s">
        <v>5458</v>
      </c>
      <c r="D2813" s="117" t="s">
        <v>5491</v>
      </c>
      <c r="E2813" s="118" t="s">
        <v>7183</v>
      </c>
      <c r="F2813" s="117" t="s">
        <v>5458</v>
      </c>
      <c r="G2813" s="117" t="s">
        <v>6681</v>
      </c>
    </row>
    <row r="2814" spans="1:7" hidden="1">
      <c r="A2814" s="94"/>
      <c r="B2814" s="117" t="s">
        <v>5492</v>
      </c>
      <c r="C2814" s="117" t="s">
        <v>5458</v>
      </c>
      <c r="D2814" s="117" t="s">
        <v>5493</v>
      </c>
      <c r="E2814" s="118" t="s">
        <v>7182</v>
      </c>
      <c r="F2814" s="117" t="s">
        <v>5458</v>
      </c>
      <c r="G2814" s="117" t="s">
        <v>6681</v>
      </c>
    </row>
    <row r="2815" spans="1:7" hidden="1">
      <c r="A2815" s="94"/>
      <c r="B2815" s="117" t="s">
        <v>5494</v>
      </c>
      <c r="C2815" s="117" t="s">
        <v>5458</v>
      </c>
      <c r="D2815" s="117" t="s">
        <v>5495</v>
      </c>
      <c r="E2815" s="118" t="s">
        <v>7183</v>
      </c>
      <c r="F2815" s="117" t="s">
        <v>5458</v>
      </c>
      <c r="G2815" s="117" t="s">
        <v>6681</v>
      </c>
    </row>
    <row r="2816" spans="1:7" hidden="1">
      <c r="A2816" s="94"/>
      <c r="B2816" s="117" t="s">
        <v>5496</v>
      </c>
      <c r="C2816" s="117" t="s">
        <v>5458</v>
      </c>
      <c r="D2816" s="117" t="s">
        <v>5497</v>
      </c>
      <c r="E2816" s="118" t="s">
        <v>7183</v>
      </c>
      <c r="F2816" s="117" t="s">
        <v>5458</v>
      </c>
      <c r="G2816" s="117" t="s">
        <v>6681</v>
      </c>
    </row>
    <row r="2817" spans="1:7" hidden="1">
      <c r="A2817" s="94"/>
      <c r="B2817" s="117" t="s">
        <v>5498</v>
      </c>
      <c r="C2817" s="117" t="s">
        <v>5458</v>
      </c>
      <c r="D2817" s="117" t="s">
        <v>5499</v>
      </c>
      <c r="E2817" s="118" t="s">
        <v>7182</v>
      </c>
      <c r="F2817" s="117" t="s">
        <v>5458</v>
      </c>
      <c r="G2817" s="117" t="s">
        <v>6692</v>
      </c>
    </row>
    <row r="2818" spans="1:7" hidden="1">
      <c r="A2818" s="94"/>
      <c r="B2818" s="117" t="s">
        <v>5500</v>
      </c>
      <c r="C2818" s="117" t="s">
        <v>5458</v>
      </c>
      <c r="D2818" s="117" t="s">
        <v>7184</v>
      </c>
      <c r="E2818" s="118" t="s">
        <v>7183</v>
      </c>
      <c r="F2818" s="117" t="s">
        <v>5458</v>
      </c>
      <c r="G2818" s="117" t="s">
        <v>6692</v>
      </c>
    </row>
    <row r="2819" spans="1:7" hidden="1">
      <c r="A2819" s="94"/>
      <c r="B2819" s="117" t="s">
        <v>5501</v>
      </c>
      <c r="C2819" s="117" t="s">
        <v>5458</v>
      </c>
      <c r="D2819" s="117" t="s">
        <v>7185</v>
      </c>
      <c r="E2819" s="118" t="s">
        <v>7182</v>
      </c>
      <c r="F2819" s="117" t="s">
        <v>5458</v>
      </c>
      <c r="G2819" s="117" t="s">
        <v>6692</v>
      </c>
    </row>
    <row r="2820" spans="1:7" hidden="1">
      <c r="A2820" s="94"/>
      <c r="B2820" s="117" t="s">
        <v>5502</v>
      </c>
      <c r="C2820" s="117" t="s">
        <v>5458</v>
      </c>
      <c r="D2820" s="117" t="s">
        <v>5503</v>
      </c>
      <c r="E2820" s="118" t="s">
        <v>7183</v>
      </c>
      <c r="F2820" s="117" t="s">
        <v>5458</v>
      </c>
      <c r="G2820" s="117" t="s">
        <v>6692</v>
      </c>
    </row>
    <row r="2821" spans="1:7" hidden="1">
      <c r="A2821" s="94"/>
      <c r="B2821" s="117" t="s">
        <v>5504</v>
      </c>
      <c r="C2821" s="117" t="s">
        <v>5458</v>
      </c>
      <c r="D2821" s="117" t="s">
        <v>5505</v>
      </c>
      <c r="E2821" s="118" t="s">
        <v>7183</v>
      </c>
      <c r="F2821" s="117" t="s">
        <v>5458</v>
      </c>
      <c r="G2821" s="117" t="s">
        <v>6692</v>
      </c>
    </row>
    <row r="2822" spans="1:7" hidden="1">
      <c r="A2822" s="94"/>
      <c r="B2822" s="117" t="s">
        <v>5506</v>
      </c>
      <c r="C2822" s="117" t="s">
        <v>5458</v>
      </c>
      <c r="D2822" s="117" t="s">
        <v>7186</v>
      </c>
      <c r="E2822" s="118" t="s">
        <v>7183</v>
      </c>
      <c r="F2822" s="117" t="s">
        <v>5458</v>
      </c>
      <c r="G2822" s="117" t="s">
        <v>6692</v>
      </c>
    </row>
    <row r="2823" spans="1:7" hidden="1">
      <c r="A2823" s="94"/>
      <c r="B2823" s="117" t="s">
        <v>5507</v>
      </c>
      <c r="C2823" s="117" t="s">
        <v>5458</v>
      </c>
      <c r="D2823" s="117" t="s">
        <v>5508</v>
      </c>
      <c r="E2823" s="118" t="s">
        <v>7183</v>
      </c>
      <c r="F2823" s="117" t="s">
        <v>5458</v>
      </c>
      <c r="G2823" s="117" t="s">
        <v>6692</v>
      </c>
    </row>
    <row r="2824" spans="1:7" hidden="1">
      <c r="A2824" s="94"/>
      <c r="B2824" s="117" t="s">
        <v>5509</v>
      </c>
      <c r="C2824" s="117" t="s">
        <v>5458</v>
      </c>
      <c r="D2824" s="117" t="s">
        <v>7187</v>
      </c>
      <c r="E2824" s="118" t="s">
        <v>7182</v>
      </c>
      <c r="F2824" s="117" t="s">
        <v>5458</v>
      </c>
      <c r="G2824" s="117" t="s">
        <v>6692</v>
      </c>
    </row>
    <row r="2825" spans="1:7" hidden="1">
      <c r="A2825" s="94"/>
      <c r="B2825" s="117" t="s">
        <v>5510</v>
      </c>
      <c r="C2825" s="117" t="s">
        <v>5458</v>
      </c>
      <c r="D2825" s="117" t="s">
        <v>5511</v>
      </c>
      <c r="E2825" s="118" t="s">
        <v>7183</v>
      </c>
      <c r="F2825" s="117" t="s">
        <v>5458</v>
      </c>
      <c r="G2825" s="117" t="s">
        <v>6692</v>
      </c>
    </row>
    <row r="2826" spans="1:7" hidden="1">
      <c r="A2826" s="94"/>
      <c r="B2826" s="117" t="s">
        <v>5512</v>
      </c>
      <c r="C2826" s="117" t="s">
        <v>5458</v>
      </c>
      <c r="D2826" s="117" t="s">
        <v>5513</v>
      </c>
      <c r="E2826" s="118" t="s">
        <v>7183</v>
      </c>
      <c r="F2826" s="117" t="s">
        <v>5458</v>
      </c>
      <c r="G2826" s="117" t="s">
        <v>6692</v>
      </c>
    </row>
    <row r="2827" spans="1:7" hidden="1">
      <c r="A2827" s="94"/>
      <c r="B2827" s="117" t="s">
        <v>5514</v>
      </c>
      <c r="C2827" s="117" t="s">
        <v>5458</v>
      </c>
      <c r="D2827" s="117" t="s">
        <v>5515</v>
      </c>
      <c r="E2827" s="118" t="s">
        <v>7183</v>
      </c>
      <c r="F2827" s="117" t="s">
        <v>5458</v>
      </c>
      <c r="G2827" s="117" t="s">
        <v>6692</v>
      </c>
    </row>
    <row r="2828" spans="1:7" hidden="1">
      <c r="A2828" s="94"/>
      <c r="B2828" s="117" t="s">
        <v>5516</v>
      </c>
      <c r="C2828" s="117" t="s">
        <v>5458</v>
      </c>
      <c r="D2828" s="117" t="s">
        <v>5517</v>
      </c>
      <c r="E2828" s="118" t="s">
        <v>7183</v>
      </c>
      <c r="F2828" s="117" t="s">
        <v>5458</v>
      </c>
      <c r="G2828" s="117" t="s">
        <v>6692</v>
      </c>
    </row>
    <row r="2829" spans="1:7" hidden="1">
      <c r="A2829" s="94"/>
      <c r="B2829" s="117" t="s">
        <v>5518</v>
      </c>
      <c r="C2829" s="117" t="s">
        <v>5458</v>
      </c>
      <c r="D2829" s="117" t="s">
        <v>5519</v>
      </c>
      <c r="E2829" s="118" t="s">
        <v>7182</v>
      </c>
      <c r="F2829" s="117" t="s">
        <v>5458</v>
      </c>
      <c r="G2829" s="117" t="s">
        <v>6692</v>
      </c>
    </row>
    <row r="2830" spans="1:7" hidden="1">
      <c r="A2830" s="94"/>
      <c r="B2830" s="117" t="s">
        <v>5520</v>
      </c>
      <c r="C2830" s="117" t="s">
        <v>5458</v>
      </c>
      <c r="D2830" s="117" t="s">
        <v>5521</v>
      </c>
      <c r="E2830" s="118" t="s">
        <v>7183</v>
      </c>
      <c r="F2830" s="117" t="s">
        <v>5458</v>
      </c>
      <c r="G2830" s="117" t="s">
        <v>6692</v>
      </c>
    </row>
    <row r="2831" spans="1:7" hidden="1">
      <c r="A2831" s="94"/>
      <c r="B2831" s="117" t="s">
        <v>5522</v>
      </c>
      <c r="C2831" s="117" t="s">
        <v>5458</v>
      </c>
      <c r="D2831" s="117" t="s">
        <v>7188</v>
      </c>
      <c r="E2831" s="118" t="s">
        <v>7183</v>
      </c>
      <c r="F2831" s="117" t="s">
        <v>5458</v>
      </c>
      <c r="G2831" s="117" t="s">
        <v>6692</v>
      </c>
    </row>
    <row r="2832" spans="1:7" hidden="1">
      <c r="A2832" s="94"/>
      <c r="B2832" s="117" t="s">
        <v>5523</v>
      </c>
      <c r="C2832" s="117" t="s">
        <v>5458</v>
      </c>
      <c r="D2832" s="117" t="s">
        <v>5524</v>
      </c>
      <c r="E2832" s="118" t="s">
        <v>7183</v>
      </c>
      <c r="F2832" s="117" t="s">
        <v>5458</v>
      </c>
      <c r="G2832" s="117" t="s">
        <v>6692</v>
      </c>
    </row>
    <row r="2833" spans="1:7" hidden="1">
      <c r="A2833" s="94"/>
      <c r="B2833" s="117" t="s">
        <v>5525</v>
      </c>
      <c r="C2833" s="117" t="s">
        <v>5458</v>
      </c>
      <c r="D2833" s="117" t="s">
        <v>5526</v>
      </c>
      <c r="E2833" s="118" t="s">
        <v>7183</v>
      </c>
      <c r="F2833" s="117" t="s">
        <v>5458</v>
      </c>
      <c r="G2833" s="117" t="s">
        <v>6692</v>
      </c>
    </row>
    <row r="2834" spans="1:7" hidden="1">
      <c r="A2834" s="94"/>
      <c r="B2834" s="117" t="s">
        <v>5527</v>
      </c>
      <c r="C2834" s="117" t="s">
        <v>5458</v>
      </c>
      <c r="D2834" s="117" t="s">
        <v>5528</v>
      </c>
      <c r="E2834" s="118" t="s">
        <v>7183</v>
      </c>
      <c r="F2834" s="117" t="s">
        <v>5458</v>
      </c>
      <c r="G2834" s="117" t="s">
        <v>6692</v>
      </c>
    </row>
    <row r="2835" spans="1:7" hidden="1">
      <c r="A2835" s="94"/>
      <c r="B2835" s="117" t="s">
        <v>5529</v>
      </c>
      <c r="C2835" s="117" t="s">
        <v>5458</v>
      </c>
      <c r="D2835" s="117" t="s">
        <v>5530</v>
      </c>
      <c r="E2835" s="118" t="s">
        <v>7182</v>
      </c>
      <c r="F2835" s="117" t="s">
        <v>5458</v>
      </c>
      <c r="G2835" s="117" t="s">
        <v>6692</v>
      </c>
    </row>
    <row r="2836" spans="1:7" hidden="1">
      <c r="A2836" s="94"/>
      <c r="B2836" s="117" t="s">
        <v>5531</v>
      </c>
      <c r="C2836" s="117" t="s">
        <v>5458</v>
      </c>
      <c r="D2836" s="117" t="s">
        <v>5532</v>
      </c>
      <c r="E2836" s="118" t="s">
        <v>7183</v>
      </c>
      <c r="F2836" s="117" t="s">
        <v>5458</v>
      </c>
      <c r="G2836" s="117" t="s">
        <v>6692</v>
      </c>
    </row>
    <row r="2837" spans="1:7" hidden="1">
      <c r="A2837" s="94"/>
      <c r="B2837" s="117" t="s">
        <v>5533</v>
      </c>
      <c r="C2837" s="117" t="s">
        <v>5458</v>
      </c>
      <c r="D2837" s="117" t="s">
        <v>7189</v>
      </c>
      <c r="E2837" s="118" t="s">
        <v>7183</v>
      </c>
      <c r="F2837" s="117" t="s">
        <v>5458</v>
      </c>
      <c r="G2837" s="117" t="s">
        <v>6692</v>
      </c>
    </row>
    <row r="2838" spans="1:7" hidden="1">
      <c r="A2838" s="94"/>
      <c r="B2838" s="117" t="s">
        <v>5534</v>
      </c>
      <c r="C2838" s="117" t="s">
        <v>5458</v>
      </c>
      <c r="D2838" s="117" t="s">
        <v>7190</v>
      </c>
      <c r="E2838" s="118" t="s">
        <v>7182</v>
      </c>
      <c r="F2838" s="117" t="s">
        <v>5458</v>
      </c>
      <c r="G2838" s="117" t="s">
        <v>6692</v>
      </c>
    </row>
    <row r="2839" spans="1:7" hidden="1">
      <c r="A2839" s="94"/>
      <c r="B2839" s="117" t="s">
        <v>5535</v>
      </c>
      <c r="C2839" s="117" t="s">
        <v>5536</v>
      </c>
      <c r="D2839" s="117" t="s">
        <v>5536</v>
      </c>
      <c r="E2839" s="118" t="s">
        <v>7191</v>
      </c>
      <c r="F2839" s="117" t="s">
        <v>5536</v>
      </c>
      <c r="G2839" s="117" t="s">
        <v>6679</v>
      </c>
    </row>
    <row r="2840" spans="1:7" hidden="1">
      <c r="A2840" s="94"/>
      <c r="B2840" s="117" t="s">
        <v>5537</v>
      </c>
      <c r="C2840" s="117" t="s">
        <v>5536</v>
      </c>
      <c r="D2840" s="117" t="s">
        <v>5538</v>
      </c>
      <c r="E2840" s="118" t="s">
        <v>7192</v>
      </c>
      <c r="F2840" s="117" t="s">
        <v>5536</v>
      </c>
      <c r="G2840" s="117" t="s">
        <v>6681</v>
      </c>
    </row>
    <row r="2841" spans="1:7" hidden="1">
      <c r="A2841" s="94"/>
      <c r="B2841" s="117" t="s">
        <v>5539</v>
      </c>
      <c r="C2841" s="117" t="s">
        <v>5536</v>
      </c>
      <c r="D2841" s="117" t="s">
        <v>5540</v>
      </c>
      <c r="E2841" s="118" t="s">
        <v>7192</v>
      </c>
      <c r="F2841" s="117" t="s">
        <v>5536</v>
      </c>
      <c r="G2841" s="117" t="s">
        <v>6681</v>
      </c>
    </row>
    <row r="2842" spans="1:7" hidden="1">
      <c r="A2842" s="94"/>
      <c r="B2842" s="117" t="s">
        <v>5541</v>
      </c>
      <c r="C2842" s="117" t="s">
        <v>5536</v>
      </c>
      <c r="D2842" s="117" t="s">
        <v>5542</v>
      </c>
      <c r="E2842" s="118" t="s">
        <v>7192</v>
      </c>
      <c r="F2842" s="117" t="s">
        <v>5536</v>
      </c>
      <c r="G2842" s="117" t="s">
        <v>6681</v>
      </c>
    </row>
    <row r="2843" spans="1:7" hidden="1">
      <c r="A2843" s="94"/>
      <c r="B2843" s="117" t="s">
        <v>5543</v>
      </c>
      <c r="C2843" s="117" t="s">
        <v>5536</v>
      </c>
      <c r="D2843" s="117" t="s">
        <v>5544</v>
      </c>
      <c r="E2843" s="118" t="s">
        <v>7192</v>
      </c>
      <c r="F2843" s="117" t="s">
        <v>5536</v>
      </c>
      <c r="G2843" s="117" t="s">
        <v>6681</v>
      </c>
    </row>
    <row r="2844" spans="1:7" hidden="1">
      <c r="A2844" s="94"/>
      <c r="B2844" s="117" t="s">
        <v>5545</v>
      </c>
      <c r="C2844" s="117" t="s">
        <v>5536</v>
      </c>
      <c r="D2844" s="117" t="s">
        <v>5546</v>
      </c>
      <c r="E2844" s="118" t="s">
        <v>7191</v>
      </c>
      <c r="F2844" s="117" t="s">
        <v>5536</v>
      </c>
      <c r="G2844" s="117" t="s">
        <v>6681</v>
      </c>
    </row>
    <row r="2845" spans="1:7" hidden="1">
      <c r="A2845" s="94"/>
      <c r="B2845" s="117" t="s">
        <v>5547</v>
      </c>
      <c r="C2845" s="117" t="s">
        <v>5536</v>
      </c>
      <c r="D2845" s="117" t="s">
        <v>5548</v>
      </c>
      <c r="E2845" s="118" t="s">
        <v>7191</v>
      </c>
      <c r="F2845" s="117" t="s">
        <v>5536</v>
      </c>
      <c r="G2845" s="117" t="s">
        <v>6681</v>
      </c>
    </row>
    <row r="2846" spans="1:7" hidden="1">
      <c r="A2846" s="94"/>
      <c r="B2846" s="117" t="s">
        <v>5549</v>
      </c>
      <c r="C2846" s="117" t="s">
        <v>5536</v>
      </c>
      <c r="D2846" s="117" t="s">
        <v>5550</v>
      </c>
      <c r="E2846" s="118" t="s">
        <v>7191</v>
      </c>
      <c r="F2846" s="117" t="s">
        <v>5536</v>
      </c>
      <c r="G2846" s="117" t="s">
        <v>6681</v>
      </c>
    </row>
    <row r="2847" spans="1:7" hidden="1">
      <c r="A2847" s="94"/>
      <c r="B2847" s="117" t="s">
        <v>5551</v>
      </c>
      <c r="C2847" s="117" t="s">
        <v>5536</v>
      </c>
      <c r="D2847" s="117" t="s">
        <v>5552</v>
      </c>
      <c r="E2847" s="118" t="s">
        <v>7191</v>
      </c>
      <c r="F2847" s="117" t="s">
        <v>5536</v>
      </c>
      <c r="G2847" s="117" t="s">
        <v>6681</v>
      </c>
    </row>
    <row r="2848" spans="1:7" hidden="1">
      <c r="A2848" s="94"/>
      <c r="B2848" s="117" t="s">
        <v>5553</v>
      </c>
      <c r="C2848" s="117" t="s">
        <v>5536</v>
      </c>
      <c r="D2848" s="117" t="s">
        <v>5554</v>
      </c>
      <c r="E2848" s="118" t="s">
        <v>7192</v>
      </c>
      <c r="F2848" s="117" t="s">
        <v>5536</v>
      </c>
      <c r="G2848" s="117" t="s">
        <v>6681</v>
      </c>
    </row>
    <row r="2849" spans="1:7" hidden="1">
      <c r="A2849" s="94"/>
      <c r="B2849" s="117" t="s">
        <v>5555</v>
      </c>
      <c r="C2849" s="117" t="s">
        <v>5536</v>
      </c>
      <c r="D2849" s="117" t="s">
        <v>5556</v>
      </c>
      <c r="E2849" s="118" t="s">
        <v>7191</v>
      </c>
      <c r="F2849" s="117" t="s">
        <v>5536</v>
      </c>
      <c r="G2849" s="117" t="s">
        <v>6681</v>
      </c>
    </row>
    <row r="2850" spans="1:7" hidden="1">
      <c r="A2850" s="94"/>
      <c r="B2850" s="117" t="s">
        <v>5557</v>
      </c>
      <c r="C2850" s="117" t="s">
        <v>5536</v>
      </c>
      <c r="D2850" s="117" t="s">
        <v>5558</v>
      </c>
      <c r="E2850" s="118" t="s">
        <v>7192</v>
      </c>
      <c r="F2850" s="117" t="s">
        <v>5536</v>
      </c>
      <c r="G2850" s="117" t="s">
        <v>6681</v>
      </c>
    </row>
    <row r="2851" spans="1:7" hidden="1">
      <c r="A2851" s="94"/>
      <c r="B2851" s="117" t="s">
        <v>5559</v>
      </c>
      <c r="C2851" s="117" t="s">
        <v>5536</v>
      </c>
      <c r="D2851" s="117" t="s">
        <v>5560</v>
      </c>
      <c r="E2851" s="118" t="s">
        <v>7191</v>
      </c>
      <c r="F2851" s="117" t="s">
        <v>5536</v>
      </c>
      <c r="G2851" s="117" t="s">
        <v>6681</v>
      </c>
    </row>
    <row r="2852" spans="1:7" hidden="1">
      <c r="A2852" s="94"/>
      <c r="B2852" s="117" t="s">
        <v>5561</v>
      </c>
      <c r="C2852" s="117" t="s">
        <v>5536</v>
      </c>
      <c r="D2852" s="117" t="s">
        <v>5562</v>
      </c>
      <c r="E2852" s="118" t="s">
        <v>7191</v>
      </c>
      <c r="F2852" s="117" t="s">
        <v>5536</v>
      </c>
      <c r="G2852" s="117" t="s">
        <v>6681</v>
      </c>
    </row>
    <row r="2853" spans="1:7" hidden="1">
      <c r="A2853" s="94"/>
      <c r="B2853" s="117" t="s">
        <v>5563</v>
      </c>
      <c r="C2853" s="117" t="s">
        <v>5536</v>
      </c>
      <c r="D2853" s="117" t="s">
        <v>5564</v>
      </c>
      <c r="E2853" s="118" t="s">
        <v>7192</v>
      </c>
      <c r="F2853" s="117" t="s">
        <v>5536</v>
      </c>
      <c r="G2853" s="117" t="s">
        <v>6681</v>
      </c>
    </row>
    <row r="2854" spans="1:7" hidden="1">
      <c r="A2854" s="94"/>
      <c r="B2854" s="117" t="s">
        <v>5565</v>
      </c>
      <c r="C2854" s="117" t="s">
        <v>5536</v>
      </c>
      <c r="D2854" s="117" t="s">
        <v>5566</v>
      </c>
      <c r="E2854" s="118" t="s">
        <v>7191</v>
      </c>
      <c r="F2854" s="117" t="s">
        <v>5536</v>
      </c>
      <c r="G2854" s="117" t="s">
        <v>6681</v>
      </c>
    </row>
    <row r="2855" spans="1:7" hidden="1">
      <c r="A2855" s="94"/>
      <c r="B2855" s="117" t="s">
        <v>5567</v>
      </c>
      <c r="C2855" s="117" t="s">
        <v>5536</v>
      </c>
      <c r="D2855" s="117" t="s">
        <v>5568</v>
      </c>
      <c r="E2855" s="118" t="s">
        <v>7191</v>
      </c>
      <c r="F2855" s="117" t="s">
        <v>5536</v>
      </c>
      <c r="G2855" s="117" t="s">
        <v>6681</v>
      </c>
    </row>
    <row r="2856" spans="1:7" hidden="1">
      <c r="A2856" s="94"/>
      <c r="B2856" s="117" t="s">
        <v>5569</v>
      </c>
      <c r="C2856" s="117" t="s">
        <v>5536</v>
      </c>
      <c r="D2856" s="117" t="s">
        <v>5570</v>
      </c>
      <c r="E2856" s="118" t="s">
        <v>7192</v>
      </c>
      <c r="F2856" s="117" t="s">
        <v>5536</v>
      </c>
      <c r="G2856" s="117" t="s">
        <v>6681</v>
      </c>
    </row>
    <row r="2857" spans="1:7" hidden="1">
      <c r="A2857" s="94"/>
      <c r="B2857" s="117" t="s">
        <v>5571</v>
      </c>
      <c r="C2857" s="117" t="s">
        <v>5536</v>
      </c>
      <c r="D2857" s="117" t="s">
        <v>5572</v>
      </c>
      <c r="E2857" s="118" t="s">
        <v>7191</v>
      </c>
      <c r="F2857" s="117" t="s">
        <v>5536</v>
      </c>
      <c r="G2857" s="117" t="s">
        <v>6681</v>
      </c>
    </row>
    <row r="2858" spans="1:7" hidden="1">
      <c r="A2858" s="94"/>
      <c r="B2858" s="117" t="s">
        <v>5573</v>
      </c>
      <c r="C2858" s="117" t="s">
        <v>5536</v>
      </c>
      <c r="D2858" s="117" t="s">
        <v>5574</v>
      </c>
      <c r="E2858" s="118" t="s">
        <v>7191</v>
      </c>
      <c r="F2858" s="117" t="s">
        <v>5536</v>
      </c>
      <c r="G2858" s="117" t="s">
        <v>6681</v>
      </c>
    </row>
    <row r="2859" spans="1:7" hidden="1">
      <c r="A2859" s="94"/>
      <c r="B2859" s="117" t="s">
        <v>5575</v>
      </c>
      <c r="C2859" s="117" t="s">
        <v>5536</v>
      </c>
      <c r="D2859" s="117" t="s">
        <v>5576</v>
      </c>
      <c r="E2859" s="118" t="s">
        <v>7192</v>
      </c>
      <c r="F2859" s="117" t="s">
        <v>5536</v>
      </c>
      <c r="G2859" s="117" t="s">
        <v>6681</v>
      </c>
    </row>
    <row r="2860" spans="1:7" hidden="1">
      <c r="A2860" s="94"/>
      <c r="B2860" s="117" t="s">
        <v>5577</v>
      </c>
      <c r="C2860" s="117" t="s">
        <v>5536</v>
      </c>
      <c r="D2860" s="117" t="s">
        <v>5578</v>
      </c>
      <c r="E2860" s="118" t="s">
        <v>7191</v>
      </c>
      <c r="F2860" s="117" t="s">
        <v>5536</v>
      </c>
      <c r="G2860" s="117" t="s">
        <v>6681</v>
      </c>
    </row>
    <row r="2861" spans="1:7" hidden="1">
      <c r="A2861" s="94"/>
      <c r="B2861" s="117" t="s">
        <v>5579</v>
      </c>
      <c r="C2861" s="117" t="s">
        <v>5536</v>
      </c>
      <c r="D2861" s="117" t="s">
        <v>5580</v>
      </c>
      <c r="E2861" s="118" t="s">
        <v>7191</v>
      </c>
      <c r="F2861" s="117" t="s">
        <v>5536</v>
      </c>
      <c r="G2861" s="117" t="s">
        <v>6681</v>
      </c>
    </row>
    <row r="2862" spans="1:7" hidden="1">
      <c r="A2862" s="94"/>
      <c r="B2862" s="117" t="s">
        <v>5581</v>
      </c>
      <c r="C2862" s="117" t="s">
        <v>5536</v>
      </c>
      <c r="D2862" s="117" t="s">
        <v>5582</v>
      </c>
      <c r="E2862" s="118" t="s">
        <v>7192</v>
      </c>
      <c r="F2862" s="117" t="s">
        <v>5536</v>
      </c>
      <c r="G2862" s="117" t="s">
        <v>6681</v>
      </c>
    </row>
    <row r="2863" spans="1:7" hidden="1">
      <c r="A2863" s="94"/>
      <c r="B2863" s="117" t="s">
        <v>5583</v>
      </c>
      <c r="C2863" s="117" t="s">
        <v>5536</v>
      </c>
      <c r="D2863" s="117" t="s">
        <v>5584</v>
      </c>
      <c r="E2863" s="118" t="s">
        <v>7191</v>
      </c>
      <c r="F2863" s="117" t="s">
        <v>5536</v>
      </c>
      <c r="G2863" s="117" t="s">
        <v>6681</v>
      </c>
    </row>
    <row r="2864" spans="1:7" hidden="1">
      <c r="A2864" s="94"/>
      <c r="B2864" s="117" t="s">
        <v>5585</v>
      </c>
      <c r="C2864" s="117" t="s">
        <v>5536</v>
      </c>
      <c r="D2864" s="117" t="s">
        <v>5586</v>
      </c>
      <c r="E2864" s="118" t="s">
        <v>7191</v>
      </c>
      <c r="F2864" s="117" t="s">
        <v>5536</v>
      </c>
      <c r="G2864" s="117" t="s">
        <v>6681</v>
      </c>
    </row>
    <row r="2865" spans="1:7" hidden="1">
      <c r="A2865" s="94"/>
      <c r="B2865" s="117" t="s">
        <v>5587</v>
      </c>
      <c r="C2865" s="117" t="s">
        <v>5536</v>
      </c>
      <c r="D2865" s="117" t="s">
        <v>5588</v>
      </c>
      <c r="E2865" s="118" t="s">
        <v>7192</v>
      </c>
      <c r="F2865" s="117" t="s">
        <v>5536</v>
      </c>
      <c r="G2865" s="117" t="s">
        <v>6681</v>
      </c>
    </row>
    <row r="2866" spans="1:7" hidden="1">
      <c r="A2866" s="94"/>
      <c r="B2866" s="117" t="s">
        <v>5589</v>
      </c>
      <c r="C2866" s="117" t="s">
        <v>5536</v>
      </c>
      <c r="D2866" s="117" t="s">
        <v>5590</v>
      </c>
      <c r="E2866" s="118" t="s">
        <v>7191</v>
      </c>
      <c r="F2866" s="117" t="s">
        <v>5536</v>
      </c>
      <c r="G2866" s="117" t="s">
        <v>6681</v>
      </c>
    </row>
    <row r="2867" spans="1:7" hidden="1">
      <c r="A2867" s="94"/>
      <c r="B2867" s="117" t="s">
        <v>5591</v>
      </c>
      <c r="C2867" s="117" t="s">
        <v>5536</v>
      </c>
      <c r="D2867" s="117" t="s">
        <v>5592</v>
      </c>
      <c r="E2867" s="118" t="s">
        <v>7192</v>
      </c>
      <c r="F2867" s="117" t="s">
        <v>5536</v>
      </c>
      <c r="G2867" s="117" t="s">
        <v>6681</v>
      </c>
    </row>
    <row r="2868" spans="1:7" hidden="1">
      <c r="A2868" s="94"/>
      <c r="B2868" s="117" t="s">
        <v>5593</v>
      </c>
      <c r="C2868" s="117" t="s">
        <v>5536</v>
      </c>
      <c r="D2868" s="117" t="s">
        <v>5594</v>
      </c>
      <c r="E2868" s="118" t="s">
        <v>7191</v>
      </c>
      <c r="F2868" s="117" t="s">
        <v>5536</v>
      </c>
      <c r="G2868" s="117" t="s">
        <v>6681</v>
      </c>
    </row>
    <row r="2869" spans="1:7" hidden="1">
      <c r="A2869" s="94"/>
      <c r="B2869" s="117" t="s">
        <v>5595</v>
      </c>
      <c r="C2869" s="117" t="s">
        <v>5536</v>
      </c>
      <c r="D2869" s="117" t="s">
        <v>5596</v>
      </c>
      <c r="E2869" s="118" t="s">
        <v>7191</v>
      </c>
      <c r="F2869" s="117" t="s">
        <v>5536</v>
      </c>
      <c r="G2869" s="117" t="s">
        <v>6681</v>
      </c>
    </row>
    <row r="2870" spans="1:7" hidden="1">
      <c r="A2870" s="94"/>
      <c r="B2870" s="117" t="s">
        <v>5597</v>
      </c>
      <c r="C2870" s="117" t="s">
        <v>5536</v>
      </c>
      <c r="D2870" s="117" t="s">
        <v>5598</v>
      </c>
      <c r="E2870" s="118" t="s">
        <v>7192</v>
      </c>
      <c r="F2870" s="117" t="s">
        <v>5536</v>
      </c>
      <c r="G2870" s="117" t="s">
        <v>6681</v>
      </c>
    </row>
    <row r="2871" spans="1:7" hidden="1">
      <c r="A2871" s="94"/>
      <c r="B2871" s="117" t="s">
        <v>5599</v>
      </c>
      <c r="C2871" s="117" t="s">
        <v>5536</v>
      </c>
      <c r="D2871" s="117" t="s">
        <v>5600</v>
      </c>
      <c r="E2871" s="118" t="s">
        <v>7192</v>
      </c>
      <c r="F2871" s="117" t="s">
        <v>5536</v>
      </c>
      <c r="G2871" s="117" t="s">
        <v>6681</v>
      </c>
    </row>
    <row r="2872" spans="1:7" hidden="1">
      <c r="A2872" s="94"/>
      <c r="B2872" s="117" t="s">
        <v>5601</v>
      </c>
      <c r="C2872" s="117" t="s">
        <v>5536</v>
      </c>
      <c r="D2872" s="117" t="s">
        <v>5602</v>
      </c>
      <c r="E2872" s="118" t="s">
        <v>7191</v>
      </c>
      <c r="F2872" s="117" t="s">
        <v>5536</v>
      </c>
      <c r="G2872" s="117" t="s">
        <v>6681</v>
      </c>
    </row>
    <row r="2873" spans="1:7" hidden="1">
      <c r="A2873" s="94"/>
      <c r="B2873" s="117" t="s">
        <v>5603</v>
      </c>
      <c r="C2873" s="117" t="s">
        <v>5536</v>
      </c>
      <c r="D2873" s="117" t="s">
        <v>5604</v>
      </c>
      <c r="E2873" s="118" t="s">
        <v>7192</v>
      </c>
      <c r="F2873" s="117" t="s">
        <v>5536</v>
      </c>
      <c r="G2873" s="117" t="s">
        <v>6681</v>
      </c>
    </row>
    <row r="2874" spans="1:7" hidden="1">
      <c r="A2874" s="94"/>
      <c r="B2874" s="117" t="s">
        <v>5605</v>
      </c>
      <c r="C2874" s="117" t="s">
        <v>5536</v>
      </c>
      <c r="D2874" s="117" t="s">
        <v>5606</v>
      </c>
      <c r="E2874" s="118" t="s">
        <v>7192</v>
      </c>
      <c r="F2874" s="117" t="s">
        <v>5536</v>
      </c>
      <c r="G2874" s="117" t="s">
        <v>6692</v>
      </c>
    </row>
    <row r="2875" spans="1:7" hidden="1">
      <c r="A2875" s="94"/>
      <c r="B2875" s="117" t="s">
        <v>5607</v>
      </c>
      <c r="C2875" s="117" t="s">
        <v>5536</v>
      </c>
      <c r="D2875" s="117" t="s">
        <v>7193</v>
      </c>
      <c r="E2875" s="118" t="s">
        <v>7191</v>
      </c>
      <c r="F2875" s="117" t="s">
        <v>5536</v>
      </c>
      <c r="G2875" s="117" t="s">
        <v>6692</v>
      </c>
    </row>
    <row r="2876" spans="1:7" hidden="1">
      <c r="A2876" s="94"/>
      <c r="B2876" s="117" t="s">
        <v>5608</v>
      </c>
      <c r="C2876" s="117" t="s">
        <v>5536</v>
      </c>
      <c r="D2876" s="117" t="s">
        <v>5609</v>
      </c>
      <c r="E2876" s="118" t="s">
        <v>7191</v>
      </c>
      <c r="F2876" s="117" t="s">
        <v>5536</v>
      </c>
      <c r="G2876" s="117" t="s">
        <v>6692</v>
      </c>
    </row>
    <row r="2877" spans="1:7" hidden="1">
      <c r="A2877" s="94"/>
      <c r="B2877" s="117" t="s">
        <v>5610</v>
      </c>
      <c r="C2877" s="117" t="s">
        <v>5536</v>
      </c>
      <c r="D2877" s="117" t="s">
        <v>5611</v>
      </c>
      <c r="E2877" s="118" t="s">
        <v>7192</v>
      </c>
      <c r="F2877" s="117" t="s">
        <v>5536</v>
      </c>
      <c r="G2877" s="117" t="s">
        <v>6692</v>
      </c>
    </row>
    <row r="2878" spans="1:7" hidden="1">
      <c r="A2878" s="94"/>
      <c r="B2878" s="117" t="s">
        <v>5612</v>
      </c>
      <c r="C2878" s="117" t="s">
        <v>5536</v>
      </c>
      <c r="D2878" s="117" t="s">
        <v>5613</v>
      </c>
      <c r="E2878" s="118" t="s">
        <v>7191</v>
      </c>
      <c r="F2878" s="117" t="s">
        <v>5536</v>
      </c>
      <c r="G2878" s="117" t="s">
        <v>6692</v>
      </c>
    </row>
    <row r="2879" spans="1:7" hidden="1">
      <c r="A2879" s="94"/>
      <c r="B2879" s="117" t="s">
        <v>5614</v>
      </c>
      <c r="C2879" s="117" t="s">
        <v>5536</v>
      </c>
      <c r="D2879" s="117" t="s">
        <v>7194</v>
      </c>
      <c r="E2879" s="118" t="s">
        <v>7192</v>
      </c>
      <c r="F2879" s="117" t="s">
        <v>5536</v>
      </c>
      <c r="G2879" s="117" t="s">
        <v>6692</v>
      </c>
    </row>
    <row r="2880" spans="1:7" hidden="1">
      <c r="A2880" s="94"/>
      <c r="B2880" s="117" t="s">
        <v>5615</v>
      </c>
      <c r="C2880" s="117" t="s">
        <v>5536</v>
      </c>
      <c r="D2880" s="117" t="s">
        <v>5616</v>
      </c>
      <c r="E2880" s="118" t="s">
        <v>7191</v>
      </c>
      <c r="F2880" s="117" t="s">
        <v>5536</v>
      </c>
      <c r="G2880" s="117" t="s">
        <v>6692</v>
      </c>
    </row>
    <row r="2881" spans="1:7" hidden="1">
      <c r="A2881" s="94"/>
      <c r="B2881" s="117" t="s">
        <v>5617</v>
      </c>
      <c r="C2881" s="117" t="s">
        <v>5536</v>
      </c>
      <c r="D2881" s="117" t="s">
        <v>5618</v>
      </c>
      <c r="E2881" s="118" t="s">
        <v>7191</v>
      </c>
      <c r="F2881" s="117" t="s">
        <v>5536</v>
      </c>
      <c r="G2881" s="117" t="s">
        <v>6692</v>
      </c>
    </row>
    <row r="2882" spans="1:7" hidden="1">
      <c r="A2882" s="94"/>
      <c r="B2882" s="117" t="s">
        <v>5619</v>
      </c>
      <c r="C2882" s="117" t="s">
        <v>5536</v>
      </c>
      <c r="D2882" s="117" t="s">
        <v>5620</v>
      </c>
      <c r="E2882" s="118" t="s">
        <v>7192</v>
      </c>
      <c r="F2882" s="117" t="s">
        <v>5536</v>
      </c>
      <c r="G2882" s="117" t="s">
        <v>6692</v>
      </c>
    </row>
    <row r="2883" spans="1:7" hidden="1">
      <c r="A2883" s="94"/>
      <c r="B2883" s="117" t="s">
        <v>5621</v>
      </c>
      <c r="C2883" s="117" t="s">
        <v>5536</v>
      </c>
      <c r="D2883" s="117" t="s">
        <v>5622</v>
      </c>
      <c r="E2883" s="118" t="s">
        <v>7191</v>
      </c>
      <c r="F2883" s="117" t="s">
        <v>5536</v>
      </c>
      <c r="G2883" s="117" t="s">
        <v>6692</v>
      </c>
    </row>
    <row r="2884" spans="1:7" hidden="1">
      <c r="A2884" s="94"/>
      <c r="B2884" s="117" t="s">
        <v>5623</v>
      </c>
      <c r="C2884" s="117" t="s">
        <v>5536</v>
      </c>
      <c r="D2884" s="117" t="s">
        <v>5624</v>
      </c>
      <c r="E2884" s="118" t="s">
        <v>7191</v>
      </c>
      <c r="F2884" s="117" t="s">
        <v>5536</v>
      </c>
      <c r="G2884" s="117" t="s">
        <v>6692</v>
      </c>
    </row>
    <row r="2885" spans="1:7" hidden="1">
      <c r="A2885" s="94"/>
      <c r="B2885" s="117" t="s">
        <v>5625</v>
      </c>
      <c r="C2885" s="117" t="s">
        <v>5536</v>
      </c>
      <c r="D2885" s="117" t="s">
        <v>5626</v>
      </c>
      <c r="E2885" s="118" t="s">
        <v>7192</v>
      </c>
      <c r="F2885" s="117" t="s">
        <v>5536</v>
      </c>
      <c r="G2885" s="117" t="s">
        <v>6692</v>
      </c>
    </row>
    <row r="2886" spans="1:7" hidden="1">
      <c r="A2886" s="94"/>
      <c r="B2886" s="117" t="s">
        <v>5627</v>
      </c>
      <c r="C2886" s="117" t="s">
        <v>5536</v>
      </c>
      <c r="D2886" s="117" t="s">
        <v>5628</v>
      </c>
      <c r="E2886" s="118" t="s">
        <v>7191</v>
      </c>
      <c r="F2886" s="117" t="s">
        <v>5536</v>
      </c>
      <c r="G2886" s="117" t="s">
        <v>6692</v>
      </c>
    </row>
    <row r="2887" spans="1:7" hidden="1">
      <c r="A2887" s="94"/>
      <c r="B2887" s="117" t="s">
        <v>5629</v>
      </c>
      <c r="C2887" s="117" t="s">
        <v>5536</v>
      </c>
      <c r="D2887" s="117" t="s">
        <v>5630</v>
      </c>
      <c r="E2887" s="118" t="s">
        <v>7191</v>
      </c>
      <c r="F2887" s="117" t="s">
        <v>5536</v>
      </c>
      <c r="G2887" s="117" t="s">
        <v>6692</v>
      </c>
    </row>
    <row r="2888" spans="1:7" hidden="1">
      <c r="A2888" s="94"/>
      <c r="B2888" s="117" t="s">
        <v>5631</v>
      </c>
      <c r="C2888" s="117" t="s">
        <v>5536</v>
      </c>
      <c r="D2888" s="117" t="s">
        <v>5632</v>
      </c>
      <c r="E2888" s="118" t="s">
        <v>7192</v>
      </c>
      <c r="F2888" s="117" t="s">
        <v>5536</v>
      </c>
      <c r="G2888" s="117" t="s">
        <v>6692</v>
      </c>
    </row>
    <row r="2889" spans="1:7" hidden="1">
      <c r="A2889" s="94"/>
      <c r="B2889" s="117" t="s">
        <v>5633</v>
      </c>
      <c r="C2889" s="117" t="s">
        <v>5536</v>
      </c>
      <c r="D2889" s="117" t="s">
        <v>5634</v>
      </c>
      <c r="E2889" s="118" t="s">
        <v>7191</v>
      </c>
      <c r="F2889" s="117" t="s">
        <v>5536</v>
      </c>
      <c r="G2889" s="117" t="s">
        <v>6692</v>
      </c>
    </row>
    <row r="2890" spans="1:7" hidden="1">
      <c r="A2890" s="94"/>
      <c r="B2890" s="117" t="s">
        <v>5635</v>
      </c>
      <c r="C2890" s="117" t="s">
        <v>5536</v>
      </c>
      <c r="D2890" s="117" t="s">
        <v>5636</v>
      </c>
      <c r="E2890" s="118" t="s">
        <v>7191</v>
      </c>
      <c r="F2890" s="117" t="s">
        <v>5536</v>
      </c>
      <c r="G2890" s="117" t="s">
        <v>6692</v>
      </c>
    </row>
    <row r="2891" spans="1:7" hidden="1">
      <c r="A2891" s="94"/>
      <c r="B2891" s="117" t="s">
        <v>5637</v>
      </c>
      <c r="C2891" s="117" t="s">
        <v>5536</v>
      </c>
      <c r="D2891" s="117" t="s">
        <v>5638</v>
      </c>
      <c r="E2891" s="118" t="s">
        <v>7192</v>
      </c>
      <c r="F2891" s="117" t="s">
        <v>5536</v>
      </c>
      <c r="G2891" s="117" t="s">
        <v>6692</v>
      </c>
    </row>
    <row r="2892" spans="1:7" hidden="1">
      <c r="A2892" s="94"/>
      <c r="B2892" s="117" t="s">
        <v>5639</v>
      </c>
      <c r="C2892" s="117" t="s">
        <v>5536</v>
      </c>
      <c r="D2892" s="117" t="s">
        <v>5640</v>
      </c>
      <c r="E2892" s="118" t="s">
        <v>7191</v>
      </c>
      <c r="F2892" s="117" t="s">
        <v>5536</v>
      </c>
      <c r="G2892" s="117" t="s">
        <v>6692</v>
      </c>
    </row>
    <row r="2893" spans="1:7" hidden="1">
      <c r="A2893" s="94"/>
      <c r="B2893" s="117" t="s">
        <v>5641</v>
      </c>
      <c r="C2893" s="117" t="s">
        <v>5536</v>
      </c>
      <c r="D2893" s="117" t="s">
        <v>5642</v>
      </c>
      <c r="E2893" s="118" t="s">
        <v>7191</v>
      </c>
      <c r="F2893" s="117" t="s">
        <v>5536</v>
      </c>
      <c r="G2893" s="117" t="s">
        <v>6692</v>
      </c>
    </row>
    <row r="2894" spans="1:7" hidden="1">
      <c r="A2894" s="94"/>
      <c r="B2894" s="117" t="s">
        <v>5643</v>
      </c>
      <c r="C2894" s="117" t="s">
        <v>5536</v>
      </c>
      <c r="D2894" s="117" t="s">
        <v>5644</v>
      </c>
      <c r="E2894" s="118" t="s">
        <v>7192</v>
      </c>
      <c r="F2894" s="117" t="s">
        <v>5536</v>
      </c>
      <c r="G2894" s="117" t="s">
        <v>6692</v>
      </c>
    </row>
    <row r="2895" spans="1:7" hidden="1">
      <c r="A2895" s="94"/>
      <c r="B2895" s="117" t="s">
        <v>5645</v>
      </c>
      <c r="C2895" s="117" t="s">
        <v>5536</v>
      </c>
      <c r="D2895" s="117" t="s">
        <v>5646</v>
      </c>
      <c r="E2895" s="118" t="s">
        <v>7191</v>
      </c>
      <c r="F2895" s="117" t="s">
        <v>5536</v>
      </c>
      <c r="G2895" s="117" t="s">
        <v>6692</v>
      </c>
    </row>
    <row r="2896" spans="1:7" hidden="1">
      <c r="A2896" s="94"/>
      <c r="B2896" s="117" t="s">
        <v>5647</v>
      </c>
      <c r="C2896" s="117" t="s">
        <v>5536</v>
      </c>
      <c r="D2896" s="117" t="s">
        <v>5648</v>
      </c>
      <c r="E2896" s="118" t="s">
        <v>7191</v>
      </c>
      <c r="F2896" s="117" t="s">
        <v>5536</v>
      </c>
      <c r="G2896" s="117" t="s">
        <v>6692</v>
      </c>
    </row>
    <row r="2897" spans="1:7" hidden="1">
      <c r="A2897" s="94"/>
      <c r="B2897" s="117" t="s">
        <v>5649</v>
      </c>
      <c r="C2897" s="117" t="s">
        <v>5536</v>
      </c>
      <c r="D2897" s="117" t="s">
        <v>5650</v>
      </c>
      <c r="E2897" s="118" t="s">
        <v>7192</v>
      </c>
      <c r="F2897" s="117" t="s">
        <v>5536</v>
      </c>
      <c r="G2897" s="117" t="s">
        <v>6692</v>
      </c>
    </row>
    <row r="2898" spans="1:7" hidden="1">
      <c r="A2898" s="94"/>
      <c r="B2898" s="117" t="s">
        <v>5651</v>
      </c>
      <c r="C2898" s="117" t="s">
        <v>5536</v>
      </c>
      <c r="D2898" s="117" t="s">
        <v>7195</v>
      </c>
      <c r="E2898" s="118" t="s">
        <v>7191</v>
      </c>
      <c r="F2898" s="117" t="s">
        <v>5536</v>
      </c>
      <c r="G2898" s="117" t="s">
        <v>6692</v>
      </c>
    </row>
    <row r="2899" spans="1:7" hidden="1">
      <c r="A2899" s="94"/>
      <c r="B2899" s="117" t="s">
        <v>5652</v>
      </c>
      <c r="C2899" s="117" t="s">
        <v>5536</v>
      </c>
      <c r="D2899" s="117" t="s">
        <v>5653</v>
      </c>
      <c r="E2899" s="118" t="s">
        <v>7192</v>
      </c>
      <c r="F2899" s="117" t="s">
        <v>5536</v>
      </c>
      <c r="G2899" s="117" t="s">
        <v>6692</v>
      </c>
    </row>
    <row r="2900" spans="1:7" hidden="1">
      <c r="A2900" s="94"/>
      <c r="B2900" s="117" t="s">
        <v>5654</v>
      </c>
      <c r="C2900" s="117" t="s">
        <v>5536</v>
      </c>
      <c r="D2900" s="117" t="s">
        <v>5655</v>
      </c>
      <c r="E2900" s="118" t="s">
        <v>7191</v>
      </c>
      <c r="F2900" s="117" t="s">
        <v>5536</v>
      </c>
      <c r="G2900" s="117" t="s">
        <v>6692</v>
      </c>
    </row>
    <row r="2901" spans="1:7" hidden="1">
      <c r="A2901" s="94"/>
      <c r="B2901" s="117" t="s">
        <v>5656</v>
      </c>
      <c r="C2901" s="117" t="s">
        <v>5536</v>
      </c>
      <c r="D2901" s="117" t="s">
        <v>5657</v>
      </c>
      <c r="E2901" s="118" t="s">
        <v>7192</v>
      </c>
      <c r="F2901" s="117" t="s">
        <v>5536</v>
      </c>
      <c r="G2901" s="117" t="s">
        <v>6692</v>
      </c>
    </row>
    <row r="2902" spans="1:7" hidden="1">
      <c r="A2902" s="94"/>
      <c r="B2902" s="117" t="s">
        <v>5658</v>
      </c>
      <c r="C2902" s="117" t="s">
        <v>5536</v>
      </c>
      <c r="D2902" s="117" t="s">
        <v>5659</v>
      </c>
      <c r="E2902" s="118" t="s">
        <v>7191</v>
      </c>
      <c r="F2902" s="117" t="s">
        <v>5536</v>
      </c>
      <c r="G2902" s="117" t="s">
        <v>6692</v>
      </c>
    </row>
    <row r="2903" spans="1:7" hidden="1">
      <c r="A2903" s="94"/>
      <c r="B2903" s="117" t="s">
        <v>5660</v>
      </c>
      <c r="C2903" s="117" t="s">
        <v>5536</v>
      </c>
      <c r="D2903" s="117" t="s">
        <v>7196</v>
      </c>
      <c r="E2903" s="118" t="s">
        <v>7192</v>
      </c>
      <c r="F2903" s="117" t="s">
        <v>5536</v>
      </c>
      <c r="G2903" s="117" t="s">
        <v>6692</v>
      </c>
    </row>
    <row r="2904" spans="1:7" hidden="1">
      <c r="A2904" s="94"/>
      <c r="B2904" s="117" t="s">
        <v>5661</v>
      </c>
      <c r="C2904" s="117" t="s">
        <v>5536</v>
      </c>
      <c r="D2904" s="117" t="s">
        <v>7197</v>
      </c>
      <c r="E2904" s="118" t="s">
        <v>7191</v>
      </c>
      <c r="F2904" s="117" t="s">
        <v>5536</v>
      </c>
      <c r="G2904" s="117" t="s">
        <v>6692</v>
      </c>
    </row>
    <row r="2905" spans="1:7" hidden="1">
      <c r="A2905" s="94"/>
      <c r="B2905" s="117" t="s">
        <v>5662</v>
      </c>
      <c r="C2905" s="117" t="s">
        <v>5536</v>
      </c>
      <c r="D2905" s="117" t="s">
        <v>5663</v>
      </c>
      <c r="E2905" s="118" t="s">
        <v>7192</v>
      </c>
      <c r="F2905" s="117" t="s">
        <v>5536</v>
      </c>
      <c r="G2905" s="117" t="s">
        <v>6692</v>
      </c>
    </row>
    <row r="2906" spans="1:7" hidden="1">
      <c r="A2906" s="94"/>
      <c r="B2906" s="117" t="s">
        <v>5664</v>
      </c>
      <c r="C2906" s="117" t="s">
        <v>5536</v>
      </c>
      <c r="D2906" s="117" t="s">
        <v>7198</v>
      </c>
      <c r="E2906" s="118" t="s">
        <v>7192</v>
      </c>
      <c r="F2906" s="117" t="s">
        <v>5536</v>
      </c>
      <c r="G2906" s="117" t="s">
        <v>6692</v>
      </c>
    </row>
    <row r="2907" spans="1:7" hidden="1">
      <c r="A2907" s="94"/>
      <c r="B2907" s="117" t="s">
        <v>5665</v>
      </c>
      <c r="C2907" s="117" t="s">
        <v>5536</v>
      </c>
      <c r="D2907" s="117" t="s">
        <v>7199</v>
      </c>
      <c r="E2907" s="118" t="s">
        <v>7191</v>
      </c>
      <c r="F2907" s="117" t="s">
        <v>5536</v>
      </c>
      <c r="G2907" s="117" t="s">
        <v>6692</v>
      </c>
    </row>
    <row r="2908" spans="1:7" hidden="1">
      <c r="A2908" s="94"/>
      <c r="B2908" s="117" t="s">
        <v>5666</v>
      </c>
      <c r="C2908" s="117" t="s">
        <v>5536</v>
      </c>
      <c r="D2908" s="117" t="s">
        <v>7200</v>
      </c>
      <c r="E2908" s="118" t="s">
        <v>7192</v>
      </c>
      <c r="F2908" s="117" t="s">
        <v>5536</v>
      </c>
      <c r="G2908" s="117" t="s">
        <v>6692</v>
      </c>
    </row>
    <row r="2909" spans="1:7" hidden="1">
      <c r="A2909" s="94"/>
      <c r="B2909" s="117" t="s">
        <v>5667</v>
      </c>
      <c r="C2909" s="117" t="s">
        <v>5668</v>
      </c>
      <c r="D2909" s="117" t="s">
        <v>5668</v>
      </c>
      <c r="E2909" s="118" t="s">
        <v>7201</v>
      </c>
      <c r="F2909" s="117" t="s">
        <v>5668</v>
      </c>
      <c r="G2909" s="117" t="s">
        <v>6679</v>
      </c>
    </row>
    <row r="2910" spans="1:7" hidden="1">
      <c r="A2910" s="94"/>
      <c r="B2910" s="117" t="s">
        <v>5669</v>
      </c>
      <c r="C2910" s="117" t="s">
        <v>5668</v>
      </c>
      <c r="D2910" s="117" t="s">
        <v>5670</v>
      </c>
      <c r="E2910" s="118" t="s">
        <v>7202</v>
      </c>
      <c r="F2910" s="117" t="s">
        <v>5668</v>
      </c>
      <c r="G2910" s="117" t="s">
        <v>6679</v>
      </c>
    </row>
    <row r="2911" spans="1:7" hidden="1">
      <c r="A2911" s="94"/>
      <c r="B2911" s="117" t="s">
        <v>5671</v>
      </c>
      <c r="C2911" s="117" t="s">
        <v>5668</v>
      </c>
      <c r="D2911" s="117" t="s">
        <v>5672</v>
      </c>
      <c r="E2911" s="118" t="s">
        <v>7202</v>
      </c>
      <c r="F2911" s="117" t="s">
        <v>5668</v>
      </c>
      <c r="G2911" s="117" t="s">
        <v>6679</v>
      </c>
    </row>
    <row r="2912" spans="1:7" hidden="1">
      <c r="A2912" s="94"/>
      <c r="B2912" s="117" t="s">
        <v>5673</v>
      </c>
      <c r="C2912" s="117" t="s">
        <v>5668</v>
      </c>
      <c r="D2912" s="117" t="s">
        <v>5674</v>
      </c>
      <c r="E2912" s="118" t="s">
        <v>7202</v>
      </c>
      <c r="F2912" s="117" t="s">
        <v>5668</v>
      </c>
      <c r="G2912" s="117" t="s">
        <v>6681</v>
      </c>
    </row>
    <row r="2913" spans="1:7" hidden="1">
      <c r="A2913" s="94"/>
      <c r="B2913" s="117" t="s">
        <v>5675</v>
      </c>
      <c r="C2913" s="117" t="s">
        <v>5668</v>
      </c>
      <c r="D2913" s="117" t="s">
        <v>5676</v>
      </c>
      <c r="E2913" s="118" t="s">
        <v>7202</v>
      </c>
      <c r="F2913" s="117" t="s">
        <v>5668</v>
      </c>
      <c r="G2913" s="117" t="s">
        <v>6681</v>
      </c>
    </row>
    <row r="2914" spans="1:7" hidden="1">
      <c r="A2914" s="94"/>
      <c r="B2914" s="117" t="s">
        <v>5677</v>
      </c>
      <c r="C2914" s="117" t="s">
        <v>5668</v>
      </c>
      <c r="D2914" s="117" t="s">
        <v>5678</v>
      </c>
      <c r="E2914" s="118" t="s">
        <v>7202</v>
      </c>
      <c r="F2914" s="117" t="s">
        <v>5668</v>
      </c>
      <c r="G2914" s="117" t="s">
        <v>6681</v>
      </c>
    </row>
    <row r="2915" spans="1:7" hidden="1">
      <c r="A2915" s="94"/>
      <c r="B2915" s="117" t="s">
        <v>5679</v>
      </c>
      <c r="C2915" s="117" t="s">
        <v>5668</v>
      </c>
      <c r="D2915" s="117" t="s">
        <v>5680</v>
      </c>
      <c r="E2915" s="118" t="s">
        <v>7202</v>
      </c>
      <c r="F2915" s="117" t="s">
        <v>5668</v>
      </c>
      <c r="G2915" s="117" t="s">
        <v>6681</v>
      </c>
    </row>
    <row r="2916" spans="1:7" hidden="1">
      <c r="A2916" s="94"/>
      <c r="B2916" s="117" t="s">
        <v>5681</v>
      </c>
      <c r="C2916" s="117" t="s">
        <v>5668</v>
      </c>
      <c r="D2916" s="117" t="s">
        <v>5682</v>
      </c>
      <c r="E2916" s="118" t="s">
        <v>7201</v>
      </c>
      <c r="F2916" s="117" t="s">
        <v>5668</v>
      </c>
      <c r="G2916" s="117" t="s">
        <v>6681</v>
      </c>
    </row>
    <row r="2917" spans="1:7" hidden="1">
      <c r="A2917" s="94"/>
      <c r="B2917" s="117" t="s">
        <v>5683</v>
      </c>
      <c r="C2917" s="117" t="s">
        <v>5668</v>
      </c>
      <c r="D2917" s="117" t="s">
        <v>5684</v>
      </c>
      <c r="E2917" s="118" t="s">
        <v>7201</v>
      </c>
      <c r="F2917" s="117" t="s">
        <v>5668</v>
      </c>
      <c r="G2917" s="117" t="s">
        <v>6681</v>
      </c>
    </row>
    <row r="2918" spans="1:7" hidden="1">
      <c r="A2918" s="94"/>
      <c r="B2918" s="117" t="s">
        <v>5685</v>
      </c>
      <c r="C2918" s="117" t="s">
        <v>5668</v>
      </c>
      <c r="D2918" s="117" t="s">
        <v>5686</v>
      </c>
      <c r="E2918" s="118" t="s">
        <v>7202</v>
      </c>
      <c r="F2918" s="117" t="s">
        <v>5668</v>
      </c>
      <c r="G2918" s="117" t="s">
        <v>6681</v>
      </c>
    </row>
    <row r="2919" spans="1:7" hidden="1">
      <c r="A2919" s="94"/>
      <c r="B2919" s="117" t="s">
        <v>5687</v>
      </c>
      <c r="C2919" s="117" t="s">
        <v>5668</v>
      </c>
      <c r="D2919" s="117" t="s">
        <v>5688</v>
      </c>
      <c r="E2919" s="118" t="s">
        <v>7201</v>
      </c>
      <c r="F2919" s="117" t="s">
        <v>5668</v>
      </c>
      <c r="G2919" s="117" t="s">
        <v>6681</v>
      </c>
    </row>
    <row r="2920" spans="1:7" hidden="1">
      <c r="A2920" s="94"/>
      <c r="B2920" s="117" t="s">
        <v>5689</v>
      </c>
      <c r="C2920" s="117" t="s">
        <v>5668</v>
      </c>
      <c r="D2920" s="117" t="s">
        <v>5690</v>
      </c>
      <c r="E2920" s="118" t="s">
        <v>7201</v>
      </c>
      <c r="F2920" s="117" t="s">
        <v>5668</v>
      </c>
      <c r="G2920" s="117" t="s">
        <v>6681</v>
      </c>
    </row>
    <row r="2921" spans="1:7" hidden="1">
      <c r="A2921" s="94"/>
      <c r="B2921" s="117" t="s">
        <v>5691</v>
      </c>
      <c r="C2921" s="117" t="s">
        <v>5668</v>
      </c>
      <c r="D2921" s="117" t="s">
        <v>5692</v>
      </c>
      <c r="E2921" s="118" t="s">
        <v>7202</v>
      </c>
      <c r="F2921" s="117" t="s">
        <v>5668</v>
      </c>
      <c r="G2921" s="117" t="s">
        <v>6681</v>
      </c>
    </row>
    <row r="2922" spans="1:7" hidden="1">
      <c r="A2922" s="94"/>
      <c r="B2922" s="117" t="s">
        <v>5693</v>
      </c>
      <c r="C2922" s="117" t="s">
        <v>5668</v>
      </c>
      <c r="D2922" s="117" t="s">
        <v>5694</v>
      </c>
      <c r="E2922" s="118" t="s">
        <v>7201</v>
      </c>
      <c r="F2922" s="117" t="s">
        <v>5668</v>
      </c>
      <c r="G2922" s="117" t="s">
        <v>6681</v>
      </c>
    </row>
    <row r="2923" spans="1:7" hidden="1">
      <c r="A2923" s="94"/>
      <c r="B2923" s="117" t="s">
        <v>5695</v>
      </c>
      <c r="C2923" s="117" t="s">
        <v>5668</v>
      </c>
      <c r="D2923" s="117" t="s">
        <v>5696</v>
      </c>
      <c r="E2923" s="118" t="s">
        <v>7201</v>
      </c>
      <c r="F2923" s="117" t="s">
        <v>5668</v>
      </c>
      <c r="G2923" s="117" t="s">
        <v>6681</v>
      </c>
    </row>
    <row r="2924" spans="1:7" hidden="1">
      <c r="A2924" s="94"/>
      <c r="B2924" s="117" t="s">
        <v>5697</v>
      </c>
      <c r="C2924" s="117" t="s">
        <v>5668</v>
      </c>
      <c r="D2924" s="117" t="s">
        <v>5698</v>
      </c>
      <c r="E2924" s="118" t="s">
        <v>7201</v>
      </c>
      <c r="F2924" s="117" t="s">
        <v>5668</v>
      </c>
      <c r="G2924" s="117" t="s">
        <v>6681</v>
      </c>
    </row>
    <row r="2925" spans="1:7" hidden="1">
      <c r="A2925" s="94"/>
      <c r="B2925" s="117" t="s">
        <v>5699</v>
      </c>
      <c r="C2925" s="117" t="s">
        <v>5668</v>
      </c>
      <c r="D2925" s="117" t="s">
        <v>5700</v>
      </c>
      <c r="E2925" s="118" t="s">
        <v>7202</v>
      </c>
      <c r="F2925" s="117" t="s">
        <v>5668</v>
      </c>
      <c r="G2925" s="117" t="s">
        <v>6681</v>
      </c>
    </row>
    <row r="2926" spans="1:7" hidden="1">
      <c r="A2926" s="94"/>
      <c r="B2926" s="117" t="s">
        <v>5701</v>
      </c>
      <c r="C2926" s="117" t="s">
        <v>5668</v>
      </c>
      <c r="D2926" s="117" t="s">
        <v>5702</v>
      </c>
      <c r="E2926" s="118" t="s">
        <v>7202</v>
      </c>
      <c r="F2926" s="117" t="s">
        <v>5668</v>
      </c>
      <c r="G2926" s="117" t="s">
        <v>6681</v>
      </c>
    </row>
    <row r="2927" spans="1:7" hidden="1">
      <c r="A2927" s="94"/>
      <c r="B2927" s="117" t="s">
        <v>5703</v>
      </c>
      <c r="C2927" s="117" t="s">
        <v>5668</v>
      </c>
      <c r="D2927" s="117" t="s">
        <v>5704</v>
      </c>
      <c r="E2927" s="118" t="s">
        <v>7202</v>
      </c>
      <c r="F2927" s="117" t="s">
        <v>5668</v>
      </c>
      <c r="G2927" s="117" t="s">
        <v>6681</v>
      </c>
    </row>
    <row r="2928" spans="1:7" hidden="1">
      <c r="A2928" s="94"/>
      <c r="B2928" s="117" t="s">
        <v>5705</v>
      </c>
      <c r="C2928" s="117" t="s">
        <v>5668</v>
      </c>
      <c r="D2928" s="117" t="s">
        <v>5706</v>
      </c>
      <c r="E2928" s="118" t="s">
        <v>7202</v>
      </c>
      <c r="F2928" s="117" t="s">
        <v>5668</v>
      </c>
      <c r="G2928" s="117" t="s">
        <v>6681</v>
      </c>
    </row>
    <row r="2929" spans="1:7" hidden="1">
      <c r="A2929" s="94"/>
      <c r="B2929" s="117" t="s">
        <v>5707</v>
      </c>
      <c r="C2929" s="117" t="s">
        <v>5668</v>
      </c>
      <c r="D2929" s="117" t="s">
        <v>5708</v>
      </c>
      <c r="E2929" s="118" t="s">
        <v>7201</v>
      </c>
      <c r="F2929" s="117" t="s">
        <v>5668</v>
      </c>
      <c r="G2929" s="117" t="s">
        <v>6681</v>
      </c>
    </row>
    <row r="2930" spans="1:7" hidden="1">
      <c r="A2930" s="94"/>
      <c r="B2930" s="117" t="s">
        <v>5709</v>
      </c>
      <c r="C2930" s="117" t="s">
        <v>5668</v>
      </c>
      <c r="D2930" s="117" t="s">
        <v>5710</v>
      </c>
      <c r="E2930" s="118" t="s">
        <v>7201</v>
      </c>
      <c r="F2930" s="117" t="s">
        <v>5668</v>
      </c>
      <c r="G2930" s="117" t="s">
        <v>6681</v>
      </c>
    </row>
    <row r="2931" spans="1:7" hidden="1">
      <c r="A2931" s="94"/>
      <c r="B2931" s="117" t="s">
        <v>5711</v>
      </c>
      <c r="C2931" s="117" t="s">
        <v>5668</v>
      </c>
      <c r="D2931" s="117" t="s">
        <v>5712</v>
      </c>
      <c r="E2931" s="118" t="s">
        <v>7202</v>
      </c>
      <c r="F2931" s="117" t="s">
        <v>5668</v>
      </c>
      <c r="G2931" s="117" t="s">
        <v>6681</v>
      </c>
    </row>
    <row r="2932" spans="1:7" hidden="1">
      <c r="A2932" s="94"/>
      <c r="B2932" s="117" t="s">
        <v>5713</v>
      </c>
      <c r="C2932" s="117" t="s">
        <v>5668</v>
      </c>
      <c r="D2932" s="117" t="s">
        <v>5714</v>
      </c>
      <c r="E2932" s="118" t="s">
        <v>7202</v>
      </c>
      <c r="F2932" s="117" t="s">
        <v>5668</v>
      </c>
      <c r="G2932" s="117" t="s">
        <v>6681</v>
      </c>
    </row>
    <row r="2933" spans="1:7" hidden="1">
      <c r="A2933" s="94"/>
      <c r="B2933" s="117" t="s">
        <v>5715</v>
      </c>
      <c r="C2933" s="117" t="s">
        <v>5668</v>
      </c>
      <c r="D2933" s="117" t="s">
        <v>5716</v>
      </c>
      <c r="E2933" s="118" t="s">
        <v>7202</v>
      </c>
      <c r="F2933" s="117" t="s">
        <v>5668</v>
      </c>
      <c r="G2933" s="117" t="s">
        <v>6681</v>
      </c>
    </row>
    <row r="2934" spans="1:7" hidden="1">
      <c r="A2934" s="94"/>
      <c r="B2934" s="117" t="s">
        <v>5717</v>
      </c>
      <c r="C2934" s="117" t="s">
        <v>5668</v>
      </c>
      <c r="D2934" s="117" t="s">
        <v>5718</v>
      </c>
      <c r="E2934" s="118" t="s">
        <v>7201</v>
      </c>
      <c r="F2934" s="117" t="s">
        <v>5668</v>
      </c>
      <c r="G2934" s="117" t="s">
        <v>6681</v>
      </c>
    </row>
    <row r="2935" spans="1:7" hidden="1">
      <c r="A2935" s="94"/>
      <c r="B2935" s="117" t="s">
        <v>5719</v>
      </c>
      <c r="C2935" s="117" t="s">
        <v>5668</v>
      </c>
      <c r="D2935" s="117" t="s">
        <v>5720</v>
      </c>
      <c r="E2935" s="118" t="s">
        <v>7202</v>
      </c>
      <c r="F2935" s="117" t="s">
        <v>5668</v>
      </c>
      <c r="G2935" s="117" t="s">
        <v>6681</v>
      </c>
    </row>
    <row r="2936" spans="1:7" hidden="1">
      <c r="A2936" s="94"/>
      <c r="B2936" s="117" t="s">
        <v>5721</v>
      </c>
      <c r="C2936" s="117" t="s">
        <v>5668</v>
      </c>
      <c r="D2936" s="117" t="s">
        <v>5722</v>
      </c>
      <c r="E2936" s="118" t="s">
        <v>7201</v>
      </c>
      <c r="F2936" s="117" t="s">
        <v>5668</v>
      </c>
      <c r="G2936" s="117" t="s">
        <v>6681</v>
      </c>
    </row>
    <row r="2937" spans="1:7" hidden="1">
      <c r="A2937" s="94"/>
      <c r="B2937" s="117" t="s">
        <v>5723</v>
      </c>
      <c r="C2937" s="117" t="s">
        <v>5668</v>
      </c>
      <c r="D2937" s="117" t="s">
        <v>5724</v>
      </c>
      <c r="E2937" s="118" t="s">
        <v>7202</v>
      </c>
      <c r="F2937" s="117" t="s">
        <v>5668</v>
      </c>
      <c r="G2937" s="117" t="s">
        <v>6681</v>
      </c>
    </row>
    <row r="2938" spans="1:7" hidden="1">
      <c r="A2938" s="94"/>
      <c r="B2938" s="117" t="s">
        <v>6658</v>
      </c>
      <c r="C2938" s="117" t="s">
        <v>7203</v>
      </c>
      <c r="D2938" s="117" t="s">
        <v>7204</v>
      </c>
      <c r="E2938" s="118" t="s">
        <v>7202</v>
      </c>
      <c r="F2938" s="117" t="s">
        <v>7203</v>
      </c>
      <c r="G2938" s="117" t="s">
        <v>6681</v>
      </c>
    </row>
    <row r="2939" spans="1:7" hidden="1">
      <c r="A2939" s="94"/>
      <c r="B2939" s="117" t="s">
        <v>5725</v>
      </c>
      <c r="C2939" s="117" t="s">
        <v>5668</v>
      </c>
      <c r="D2939" s="117" t="s">
        <v>5726</v>
      </c>
      <c r="E2939" s="118" t="s">
        <v>7201</v>
      </c>
      <c r="F2939" s="117" t="s">
        <v>5668</v>
      </c>
      <c r="G2939" s="117" t="s">
        <v>6681</v>
      </c>
    </row>
    <row r="2940" spans="1:7" hidden="1">
      <c r="A2940" s="94"/>
      <c r="B2940" s="117" t="s">
        <v>5727</v>
      </c>
      <c r="C2940" s="117" t="s">
        <v>5668</v>
      </c>
      <c r="D2940" s="117" t="s">
        <v>5728</v>
      </c>
      <c r="E2940" s="118" t="s">
        <v>7202</v>
      </c>
      <c r="F2940" s="117" t="s">
        <v>5668</v>
      </c>
      <c r="G2940" s="117" t="s">
        <v>6681</v>
      </c>
    </row>
    <row r="2941" spans="1:7" hidden="1">
      <c r="A2941" s="94"/>
      <c r="B2941" s="117" t="s">
        <v>5729</v>
      </c>
      <c r="C2941" s="117" t="s">
        <v>5668</v>
      </c>
      <c r="D2941" s="117" t="s">
        <v>5730</v>
      </c>
      <c r="E2941" s="118" t="s">
        <v>7201</v>
      </c>
      <c r="F2941" s="117" t="s">
        <v>5668</v>
      </c>
      <c r="G2941" s="117" t="s">
        <v>6681</v>
      </c>
    </row>
    <row r="2942" spans="1:7" hidden="1">
      <c r="A2942" s="94"/>
      <c r="B2942" s="117" t="s">
        <v>5731</v>
      </c>
      <c r="C2942" s="117" t="s">
        <v>5668</v>
      </c>
      <c r="D2942" s="117" t="s">
        <v>5732</v>
      </c>
      <c r="E2942" s="118" t="s">
        <v>7201</v>
      </c>
      <c r="F2942" s="117" t="s">
        <v>5668</v>
      </c>
      <c r="G2942" s="117" t="s">
        <v>6681</v>
      </c>
    </row>
    <row r="2943" spans="1:7" hidden="1">
      <c r="A2943" s="94"/>
      <c r="B2943" s="117" t="s">
        <v>5733</v>
      </c>
      <c r="C2943" s="117" t="s">
        <v>5668</v>
      </c>
      <c r="D2943" s="117" t="s">
        <v>5734</v>
      </c>
      <c r="E2943" s="118" t="s">
        <v>7201</v>
      </c>
      <c r="F2943" s="117" t="s">
        <v>5668</v>
      </c>
      <c r="G2943" s="117" t="s">
        <v>6681</v>
      </c>
    </row>
    <row r="2944" spans="1:7" hidden="1">
      <c r="A2944" s="94"/>
      <c r="B2944" s="117" t="s">
        <v>5735</v>
      </c>
      <c r="C2944" s="117" t="s">
        <v>5668</v>
      </c>
      <c r="D2944" s="117" t="s">
        <v>5736</v>
      </c>
      <c r="E2944" s="118" t="s">
        <v>7202</v>
      </c>
      <c r="F2944" s="117" t="s">
        <v>5668</v>
      </c>
      <c r="G2944" s="117" t="s">
        <v>6681</v>
      </c>
    </row>
    <row r="2945" spans="1:7" hidden="1">
      <c r="A2945" s="94"/>
      <c r="B2945" s="117" t="s">
        <v>5737</v>
      </c>
      <c r="C2945" s="117" t="s">
        <v>5668</v>
      </c>
      <c r="D2945" s="117" t="s">
        <v>5738</v>
      </c>
      <c r="E2945" s="118" t="s">
        <v>7201</v>
      </c>
      <c r="F2945" s="117" t="s">
        <v>5668</v>
      </c>
      <c r="G2945" s="117" t="s">
        <v>6681</v>
      </c>
    </row>
    <row r="2946" spans="1:7" hidden="1">
      <c r="A2946" s="94"/>
      <c r="B2946" s="117" t="s">
        <v>5739</v>
      </c>
      <c r="C2946" s="117" t="s">
        <v>5668</v>
      </c>
      <c r="D2946" s="117" t="s">
        <v>5740</v>
      </c>
      <c r="E2946" s="118" t="s">
        <v>7201</v>
      </c>
      <c r="F2946" s="117" t="s">
        <v>5668</v>
      </c>
      <c r="G2946" s="117" t="s">
        <v>6681</v>
      </c>
    </row>
    <row r="2947" spans="1:7" hidden="1">
      <c r="A2947" s="94"/>
      <c r="B2947" s="117" t="s">
        <v>5741</v>
      </c>
      <c r="C2947" s="117" t="s">
        <v>5668</v>
      </c>
      <c r="D2947" s="117" t="s">
        <v>5742</v>
      </c>
      <c r="E2947" s="118" t="s">
        <v>7202</v>
      </c>
      <c r="F2947" s="117" t="s">
        <v>5668</v>
      </c>
      <c r="G2947" s="117" t="s">
        <v>6681</v>
      </c>
    </row>
    <row r="2948" spans="1:7" hidden="1">
      <c r="A2948" s="94"/>
      <c r="B2948" s="117" t="s">
        <v>5743</v>
      </c>
      <c r="C2948" s="117" t="s">
        <v>5668</v>
      </c>
      <c r="D2948" s="117" t="s">
        <v>5744</v>
      </c>
      <c r="E2948" s="118" t="s">
        <v>7202</v>
      </c>
      <c r="F2948" s="117" t="s">
        <v>5668</v>
      </c>
      <c r="G2948" s="117" t="s">
        <v>6681</v>
      </c>
    </row>
    <row r="2949" spans="1:7" hidden="1">
      <c r="A2949" s="94"/>
      <c r="B2949" s="117" t="s">
        <v>5745</v>
      </c>
      <c r="C2949" s="117" t="s">
        <v>5668</v>
      </c>
      <c r="D2949" s="117" t="s">
        <v>5746</v>
      </c>
      <c r="E2949" s="118" t="s">
        <v>7202</v>
      </c>
      <c r="F2949" s="117" t="s">
        <v>5668</v>
      </c>
      <c r="G2949" s="117" t="s">
        <v>6681</v>
      </c>
    </row>
    <row r="2950" spans="1:7" hidden="1">
      <c r="A2950" s="94"/>
      <c r="B2950" s="117" t="s">
        <v>5747</v>
      </c>
      <c r="C2950" s="117" t="s">
        <v>5668</v>
      </c>
      <c r="D2950" s="117" t="s">
        <v>5748</v>
      </c>
      <c r="E2950" s="118" t="s">
        <v>7202</v>
      </c>
      <c r="F2950" s="117" t="s">
        <v>5668</v>
      </c>
      <c r="G2950" s="117" t="s">
        <v>6681</v>
      </c>
    </row>
    <row r="2951" spans="1:7" hidden="1">
      <c r="A2951" s="94"/>
      <c r="B2951" s="117" t="s">
        <v>5749</v>
      </c>
      <c r="C2951" s="117" t="s">
        <v>5668</v>
      </c>
      <c r="D2951" s="117" t="s">
        <v>5750</v>
      </c>
      <c r="E2951" s="118" t="s">
        <v>7202</v>
      </c>
      <c r="F2951" s="117" t="s">
        <v>5668</v>
      </c>
      <c r="G2951" s="117" t="s">
        <v>6681</v>
      </c>
    </row>
    <row r="2952" spans="1:7" hidden="1">
      <c r="A2952" s="94"/>
      <c r="B2952" s="117" t="s">
        <v>5751</v>
      </c>
      <c r="C2952" s="117" t="s">
        <v>5668</v>
      </c>
      <c r="D2952" s="117" t="s">
        <v>5752</v>
      </c>
      <c r="E2952" s="118" t="s">
        <v>7201</v>
      </c>
      <c r="F2952" s="117" t="s">
        <v>5668</v>
      </c>
      <c r="G2952" s="117" t="s">
        <v>6681</v>
      </c>
    </row>
    <row r="2953" spans="1:7" hidden="1">
      <c r="A2953" s="94"/>
      <c r="B2953" s="117" t="s">
        <v>5753</v>
      </c>
      <c r="C2953" s="117" t="s">
        <v>5668</v>
      </c>
      <c r="D2953" s="117" t="s">
        <v>5754</v>
      </c>
      <c r="E2953" s="118" t="s">
        <v>7202</v>
      </c>
      <c r="F2953" s="117" t="s">
        <v>5668</v>
      </c>
      <c r="G2953" s="117" t="s">
        <v>6681</v>
      </c>
    </row>
    <row r="2954" spans="1:7" hidden="1">
      <c r="A2954" s="94"/>
      <c r="B2954" s="117" t="s">
        <v>5755</v>
      </c>
      <c r="C2954" s="117" t="s">
        <v>5668</v>
      </c>
      <c r="D2954" s="117" t="s">
        <v>5756</v>
      </c>
      <c r="E2954" s="118" t="s">
        <v>7201</v>
      </c>
      <c r="F2954" s="117" t="s">
        <v>5668</v>
      </c>
      <c r="G2954" s="117" t="s">
        <v>6681</v>
      </c>
    </row>
    <row r="2955" spans="1:7" hidden="1">
      <c r="A2955" s="94"/>
      <c r="B2955" s="117" t="s">
        <v>5757</v>
      </c>
      <c r="C2955" s="117" t="s">
        <v>5668</v>
      </c>
      <c r="D2955" s="117" t="s">
        <v>5758</v>
      </c>
      <c r="E2955" s="118" t="s">
        <v>7202</v>
      </c>
      <c r="F2955" s="117" t="s">
        <v>5668</v>
      </c>
      <c r="G2955" s="117" t="s">
        <v>6681</v>
      </c>
    </row>
    <row r="2956" spans="1:7" hidden="1">
      <c r="A2956" s="94"/>
      <c r="B2956" s="117" t="s">
        <v>5759</v>
      </c>
      <c r="C2956" s="117" t="s">
        <v>5668</v>
      </c>
      <c r="D2956" s="117" t="s">
        <v>5760</v>
      </c>
      <c r="E2956" s="118" t="s">
        <v>7202</v>
      </c>
      <c r="F2956" s="117" t="s">
        <v>5668</v>
      </c>
      <c r="G2956" s="117" t="s">
        <v>6681</v>
      </c>
    </row>
    <row r="2957" spans="1:7" hidden="1">
      <c r="A2957" s="94"/>
      <c r="B2957" s="117" t="s">
        <v>5761</v>
      </c>
      <c r="C2957" s="117" t="s">
        <v>5668</v>
      </c>
      <c r="D2957" s="117" t="s">
        <v>4761</v>
      </c>
      <c r="E2957" s="118" t="s">
        <v>7201</v>
      </c>
      <c r="F2957" s="117" t="s">
        <v>5668</v>
      </c>
      <c r="G2957" s="117" t="s">
        <v>6681</v>
      </c>
    </row>
    <row r="2958" spans="1:7" hidden="1">
      <c r="A2958" s="94"/>
      <c r="B2958" s="117" t="s">
        <v>5762</v>
      </c>
      <c r="C2958" s="117" t="s">
        <v>5668</v>
      </c>
      <c r="D2958" s="117" t="s">
        <v>5763</v>
      </c>
      <c r="E2958" s="118" t="s">
        <v>7202</v>
      </c>
      <c r="F2958" s="117" t="s">
        <v>5668</v>
      </c>
      <c r="G2958" s="117" t="s">
        <v>6681</v>
      </c>
    </row>
    <row r="2959" spans="1:7" hidden="1">
      <c r="A2959" s="94"/>
      <c r="B2959" s="117" t="s">
        <v>5764</v>
      </c>
      <c r="C2959" s="117" t="s">
        <v>5668</v>
      </c>
      <c r="D2959" s="117" t="s">
        <v>5765</v>
      </c>
      <c r="E2959" s="118" t="s">
        <v>7202</v>
      </c>
      <c r="F2959" s="117" t="s">
        <v>5668</v>
      </c>
      <c r="G2959" s="117" t="s">
        <v>6681</v>
      </c>
    </row>
    <row r="2960" spans="1:7" hidden="1">
      <c r="A2960" s="94"/>
      <c r="B2960" s="117" t="s">
        <v>5766</v>
      </c>
      <c r="C2960" s="117" t="s">
        <v>5668</v>
      </c>
      <c r="D2960" s="117" t="s">
        <v>5767</v>
      </c>
      <c r="E2960" s="118" t="s">
        <v>7201</v>
      </c>
      <c r="F2960" s="117" t="s">
        <v>5668</v>
      </c>
      <c r="G2960" s="117" t="s">
        <v>6681</v>
      </c>
    </row>
    <row r="2961" spans="1:7" hidden="1">
      <c r="A2961" s="94"/>
      <c r="B2961" s="117" t="s">
        <v>5768</v>
      </c>
      <c r="C2961" s="117" t="s">
        <v>5668</v>
      </c>
      <c r="D2961" s="117" t="s">
        <v>1141</v>
      </c>
      <c r="E2961" s="118" t="s">
        <v>7202</v>
      </c>
      <c r="F2961" s="117" t="s">
        <v>5668</v>
      </c>
      <c r="G2961" s="117" t="s">
        <v>6681</v>
      </c>
    </row>
    <row r="2962" spans="1:7" hidden="1">
      <c r="A2962" s="94"/>
      <c r="B2962" s="117" t="s">
        <v>5769</v>
      </c>
      <c r="C2962" s="117" t="s">
        <v>5668</v>
      </c>
      <c r="D2962" s="117" t="s">
        <v>5770</v>
      </c>
      <c r="E2962" s="118" t="s">
        <v>7202</v>
      </c>
      <c r="F2962" s="117" t="s">
        <v>5668</v>
      </c>
      <c r="G2962" s="117" t="s">
        <v>6681</v>
      </c>
    </row>
    <row r="2963" spans="1:7" hidden="1">
      <c r="A2963" s="94"/>
      <c r="B2963" s="117" t="s">
        <v>5771</v>
      </c>
      <c r="C2963" s="117" t="s">
        <v>5668</v>
      </c>
      <c r="D2963" s="117" t="s">
        <v>5772</v>
      </c>
      <c r="E2963" s="118" t="s">
        <v>7201</v>
      </c>
      <c r="F2963" s="117" t="s">
        <v>5668</v>
      </c>
      <c r="G2963" s="117" t="s">
        <v>6681</v>
      </c>
    </row>
    <row r="2964" spans="1:7" hidden="1">
      <c r="A2964" s="94"/>
      <c r="B2964" s="117" t="s">
        <v>5773</v>
      </c>
      <c r="C2964" s="117" t="s">
        <v>5668</v>
      </c>
      <c r="D2964" s="117" t="s">
        <v>5774</v>
      </c>
      <c r="E2964" s="118" t="s">
        <v>7202</v>
      </c>
      <c r="F2964" s="117" t="s">
        <v>5668</v>
      </c>
      <c r="G2964" s="117" t="s">
        <v>6681</v>
      </c>
    </row>
    <row r="2965" spans="1:7" hidden="1">
      <c r="A2965" s="94"/>
      <c r="B2965" s="117" t="s">
        <v>5775</v>
      </c>
      <c r="C2965" s="117" t="s">
        <v>5668</v>
      </c>
      <c r="D2965" s="117" t="s">
        <v>5776</v>
      </c>
      <c r="E2965" s="118" t="s">
        <v>7202</v>
      </c>
      <c r="F2965" s="117" t="s">
        <v>5668</v>
      </c>
      <c r="G2965" s="117" t="s">
        <v>6681</v>
      </c>
    </row>
    <row r="2966" spans="1:7" hidden="1">
      <c r="A2966" s="94"/>
      <c r="B2966" s="117" t="s">
        <v>5777</v>
      </c>
      <c r="C2966" s="117" t="s">
        <v>5668</v>
      </c>
      <c r="D2966" s="117" t="s">
        <v>5778</v>
      </c>
      <c r="E2966" s="118" t="s">
        <v>7202</v>
      </c>
      <c r="F2966" s="117" t="s">
        <v>5668</v>
      </c>
      <c r="G2966" s="117" t="s">
        <v>6681</v>
      </c>
    </row>
    <row r="2967" spans="1:7" hidden="1">
      <c r="A2967" s="94"/>
      <c r="B2967" s="117" t="s">
        <v>5779</v>
      </c>
      <c r="C2967" s="117" t="s">
        <v>5668</v>
      </c>
      <c r="D2967" s="117" t="s">
        <v>5780</v>
      </c>
      <c r="E2967" s="118" t="s">
        <v>7201</v>
      </c>
      <c r="F2967" s="117" t="s">
        <v>5668</v>
      </c>
      <c r="G2967" s="117" t="s">
        <v>6681</v>
      </c>
    </row>
    <row r="2968" spans="1:7" hidden="1">
      <c r="A2968" s="94"/>
      <c r="B2968" s="117" t="s">
        <v>5781</v>
      </c>
      <c r="C2968" s="117" t="s">
        <v>5668</v>
      </c>
      <c r="D2968" s="117" t="s">
        <v>5782</v>
      </c>
      <c r="E2968" s="118" t="s">
        <v>7201</v>
      </c>
      <c r="F2968" s="117" t="s">
        <v>5668</v>
      </c>
      <c r="G2968" s="117" t="s">
        <v>6681</v>
      </c>
    </row>
    <row r="2969" spans="1:7" hidden="1">
      <c r="A2969" s="94"/>
      <c r="B2969" s="117" t="s">
        <v>5783</v>
      </c>
      <c r="C2969" s="117" t="s">
        <v>5668</v>
      </c>
      <c r="D2969" s="117" t="s">
        <v>5784</v>
      </c>
      <c r="E2969" s="118" t="s">
        <v>7202</v>
      </c>
      <c r="F2969" s="117" t="s">
        <v>5668</v>
      </c>
      <c r="G2969" s="117" t="s">
        <v>6681</v>
      </c>
    </row>
    <row r="2970" spans="1:7" hidden="1">
      <c r="A2970" s="94"/>
      <c r="B2970" s="117" t="s">
        <v>5785</v>
      </c>
      <c r="C2970" s="117" t="s">
        <v>5668</v>
      </c>
      <c r="D2970" s="117" t="s">
        <v>7205</v>
      </c>
      <c r="E2970" s="118" t="s">
        <v>7201</v>
      </c>
      <c r="F2970" s="117" t="s">
        <v>5668</v>
      </c>
      <c r="G2970" s="117" t="s">
        <v>6692</v>
      </c>
    </row>
    <row r="2971" spans="1:7" hidden="1">
      <c r="A2971" s="94"/>
      <c r="B2971" s="117" t="s">
        <v>5786</v>
      </c>
      <c r="C2971" s="117" t="s">
        <v>5668</v>
      </c>
      <c r="D2971" s="117" t="s">
        <v>5787</v>
      </c>
      <c r="E2971" s="118" t="s">
        <v>7202</v>
      </c>
      <c r="F2971" s="117" t="s">
        <v>5668</v>
      </c>
      <c r="G2971" s="117" t="s">
        <v>6692</v>
      </c>
    </row>
    <row r="2972" spans="1:7" hidden="1">
      <c r="A2972" s="94"/>
      <c r="B2972" s="117" t="s">
        <v>5788</v>
      </c>
      <c r="C2972" s="117" t="s">
        <v>5668</v>
      </c>
      <c r="D2972" s="117" t="s">
        <v>7206</v>
      </c>
      <c r="E2972" s="118" t="s">
        <v>7201</v>
      </c>
      <c r="F2972" s="117" t="s">
        <v>5668</v>
      </c>
      <c r="G2972" s="117" t="s">
        <v>6692</v>
      </c>
    </row>
    <row r="2973" spans="1:7" hidden="1">
      <c r="A2973" s="94"/>
      <c r="B2973" s="117" t="s">
        <v>5789</v>
      </c>
      <c r="C2973" s="117" t="s">
        <v>5668</v>
      </c>
      <c r="D2973" s="117" t="s">
        <v>5790</v>
      </c>
      <c r="E2973" s="118" t="s">
        <v>7201</v>
      </c>
      <c r="F2973" s="117" t="s">
        <v>5668</v>
      </c>
      <c r="G2973" s="117" t="s">
        <v>6692</v>
      </c>
    </row>
    <row r="2974" spans="1:7" hidden="1">
      <c r="A2974" s="94"/>
      <c r="B2974" s="117" t="s">
        <v>5791</v>
      </c>
      <c r="C2974" s="117" t="s">
        <v>5668</v>
      </c>
      <c r="D2974" s="117" t="s">
        <v>5792</v>
      </c>
      <c r="E2974" s="118" t="s">
        <v>7201</v>
      </c>
      <c r="F2974" s="117" t="s">
        <v>5668</v>
      </c>
      <c r="G2974" s="117" t="s">
        <v>6692</v>
      </c>
    </row>
    <row r="2975" spans="1:7" hidden="1">
      <c r="A2975" s="94"/>
      <c r="B2975" s="117" t="s">
        <v>5793</v>
      </c>
      <c r="C2975" s="117" t="s">
        <v>5668</v>
      </c>
      <c r="D2975" s="117" t="s">
        <v>5794</v>
      </c>
      <c r="E2975" s="118" t="s">
        <v>7202</v>
      </c>
      <c r="F2975" s="117" t="s">
        <v>5668</v>
      </c>
      <c r="G2975" s="117" t="s">
        <v>6692</v>
      </c>
    </row>
    <row r="2976" spans="1:7" hidden="1">
      <c r="A2976" s="94"/>
      <c r="B2976" s="117" t="s">
        <v>5795</v>
      </c>
      <c r="C2976" s="117" t="s">
        <v>5668</v>
      </c>
      <c r="D2976" s="117" t="s">
        <v>5796</v>
      </c>
      <c r="E2976" s="118" t="s">
        <v>7202</v>
      </c>
      <c r="F2976" s="117" t="s">
        <v>5668</v>
      </c>
      <c r="G2976" s="117" t="s">
        <v>6692</v>
      </c>
    </row>
    <row r="2977" spans="1:7" hidden="1">
      <c r="A2977" s="94"/>
      <c r="B2977" s="117" t="s">
        <v>5797</v>
      </c>
      <c r="C2977" s="117" t="s">
        <v>5668</v>
      </c>
      <c r="D2977" s="117" t="s">
        <v>5798</v>
      </c>
      <c r="E2977" s="118" t="s">
        <v>7202</v>
      </c>
      <c r="F2977" s="117" t="s">
        <v>5668</v>
      </c>
      <c r="G2977" s="117" t="s">
        <v>6692</v>
      </c>
    </row>
    <row r="2978" spans="1:7" hidden="1">
      <c r="A2978" s="94"/>
      <c r="B2978" s="117" t="s">
        <v>5799</v>
      </c>
      <c r="C2978" s="117" t="s">
        <v>5668</v>
      </c>
      <c r="D2978" s="117" t="s">
        <v>7207</v>
      </c>
      <c r="E2978" s="118" t="s">
        <v>7201</v>
      </c>
      <c r="F2978" s="117" t="s">
        <v>5668</v>
      </c>
      <c r="G2978" s="117" t="s">
        <v>6692</v>
      </c>
    </row>
    <row r="2979" spans="1:7" hidden="1">
      <c r="A2979" s="94"/>
      <c r="B2979" s="117" t="s">
        <v>5800</v>
      </c>
      <c r="C2979" s="117" t="s">
        <v>5668</v>
      </c>
      <c r="D2979" s="117" t="s">
        <v>7208</v>
      </c>
      <c r="E2979" s="118" t="s">
        <v>7202</v>
      </c>
      <c r="F2979" s="117" t="s">
        <v>5668</v>
      </c>
      <c r="G2979" s="117" t="s">
        <v>6692</v>
      </c>
    </row>
    <row r="2980" spans="1:7" hidden="1">
      <c r="A2980" s="94"/>
      <c r="B2980" s="117" t="s">
        <v>5801</v>
      </c>
      <c r="C2980" s="117" t="s">
        <v>5668</v>
      </c>
      <c r="D2980" s="117" t="s">
        <v>7209</v>
      </c>
      <c r="E2980" s="118" t="s">
        <v>7201</v>
      </c>
      <c r="F2980" s="117" t="s">
        <v>5668</v>
      </c>
      <c r="G2980" s="117" t="s">
        <v>6692</v>
      </c>
    </row>
    <row r="2981" spans="1:7" hidden="1">
      <c r="A2981" s="94"/>
      <c r="B2981" s="117" t="s">
        <v>5802</v>
      </c>
      <c r="C2981" s="117" t="s">
        <v>5668</v>
      </c>
      <c r="D2981" s="117" t="s">
        <v>5803</v>
      </c>
      <c r="E2981" s="118" t="s">
        <v>7202</v>
      </c>
      <c r="F2981" s="117" t="s">
        <v>5668</v>
      </c>
      <c r="G2981" s="117" t="s">
        <v>6692</v>
      </c>
    </row>
    <row r="2982" spans="1:7" hidden="1">
      <c r="A2982" s="94"/>
      <c r="B2982" s="117" t="s">
        <v>5804</v>
      </c>
      <c r="C2982" s="117" t="s">
        <v>5668</v>
      </c>
      <c r="D2982" s="117" t="s">
        <v>7210</v>
      </c>
      <c r="E2982" s="118" t="s">
        <v>7202</v>
      </c>
      <c r="F2982" s="117" t="s">
        <v>5668</v>
      </c>
      <c r="G2982" s="117" t="s">
        <v>6692</v>
      </c>
    </row>
    <row r="2983" spans="1:7" hidden="1">
      <c r="A2983" s="94"/>
      <c r="B2983" s="117" t="s">
        <v>5805</v>
      </c>
      <c r="C2983" s="117" t="s">
        <v>5668</v>
      </c>
      <c r="D2983" s="117" t="s">
        <v>7211</v>
      </c>
      <c r="E2983" s="118" t="s">
        <v>7202</v>
      </c>
      <c r="F2983" s="117" t="s">
        <v>5668</v>
      </c>
      <c r="G2983" s="117" t="s">
        <v>6692</v>
      </c>
    </row>
    <row r="2984" spans="1:7" hidden="1">
      <c r="A2984" s="94"/>
      <c r="B2984" s="117" t="s">
        <v>5806</v>
      </c>
      <c r="C2984" s="117" t="s">
        <v>5668</v>
      </c>
      <c r="D2984" s="117" t="s">
        <v>5807</v>
      </c>
      <c r="E2984" s="118" t="s">
        <v>7201</v>
      </c>
      <c r="F2984" s="117" t="s">
        <v>5668</v>
      </c>
      <c r="G2984" s="117" t="s">
        <v>6692</v>
      </c>
    </row>
    <row r="2985" spans="1:7" hidden="1">
      <c r="A2985" s="94"/>
      <c r="B2985" s="117" t="s">
        <v>5808</v>
      </c>
      <c r="C2985" s="117" t="s">
        <v>5668</v>
      </c>
      <c r="D2985" s="117" t="s">
        <v>5809</v>
      </c>
      <c r="E2985" s="118" t="s">
        <v>7202</v>
      </c>
      <c r="F2985" s="117" t="s">
        <v>5668</v>
      </c>
      <c r="G2985" s="117" t="s">
        <v>6692</v>
      </c>
    </row>
    <row r="2986" spans="1:7" hidden="1">
      <c r="A2986" s="94"/>
      <c r="B2986" s="117" t="s">
        <v>5810</v>
      </c>
      <c r="C2986" s="117" t="s">
        <v>5668</v>
      </c>
      <c r="D2986" s="117" t="s">
        <v>7212</v>
      </c>
      <c r="E2986" s="118" t="s">
        <v>7202</v>
      </c>
      <c r="F2986" s="117" t="s">
        <v>5668</v>
      </c>
      <c r="G2986" s="117" t="s">
        <v>6692</v>
      </c>
    </row>
    <row r="2987" spans="1:7" hidden="1">
      <c r="A2987" s="94"/>
      <c r="B2987" s="117" t="s">
        <v>5811</v>
      </c>
      <c r="C2987" s="117" t="s">
        <v>5668</v>
      </c>
      <c r="D2987" s="117" t="s">
        <v>5812</v>
      </c>
      <c r="E2987" s="118" t="s">
        <v>7201</v>
      </c>
      <c r="F2987" s="117" t="s">
        <v>5668</v>
      </c>
      <c r="G2987" s="117" t="s">
        <v>6692</v>
      </c>
    </row>
    <row r="2988" spans="1:7" hidden="1">
      <c r="A2988" s="94"/>
      <c r="B2988" s="117" t="s">
        <v>5813</v>
      </c>
      <c r="C2988" s="117" t="s">
        <v>5668</v>
      </c>
      <c r="D2988" s="117" t="s">
        <v>5814</v>
      </c>
      <c r="E2988" s="118" t="s">
        <v>7201</v>
      </c>
      <c r="F2988" s="117" t="s">
        <v>5668</v>
      </c>
      <c r="G2988" s="117" t="s">
        <v>6692</v>
      </c>
    </row>
    <row r="2989" spans="1:7" hidden="1">
      <c r="A2989" s="94"/>
      <c r="B2989" s="117" t="s">
        <v>5815</v>
      </c>
      <c r="C2989" s="117" t="s">
        <v>5668</v>
      </c>
      <c r="D2989" s="117" t="s">
        <v>5816</v>
      </c>
      <c r="E2989" s="118" t="s">
        <v>7201</v>
      </c>
      <c r="F2989" s="117" t="s">
        <v>5668</v>
      </c>
      <c r="G2989" s="117" t="s">
        <v>6692</v>
      </c>
    </row>
    <row r="2990" spans="1:7" hidden="1">
      <c r="A2990" s="94"/>
      <c r="B2990" s="117" t="s">
        <v>5817</v>
      </c>
      <c r="C2990" s="117" t="s">
        <v>5668</v>
      </c>
      <c r="D2990" s="117" t="s">
        <v>5818</v>
      </c>
      <c r="E2990" s="118" t="s">
        <v>7202</v>
      </c>
      <c r="F2990" s="117" t="s">
        <v>5668</v>
      </c>
      <c r="G2990" s="117" t="s">
        <v>6692</v>
      </c>
    </row>
    <row r="2991" spans="1:7" hidden="1">
      <c r="A2991" s="94"/>
      <c r="B2991" s="117" t="s">
        <v>5819</v>
      </c>
      <c r="C2991" s="117" t="s">
        <v>5668</v>
      </c>
      <c r="D2991" s="117" t="s">
        <v>5820</v>
      </c>
      <c r="E2991" s="118" t="s">
        <v>7202</v>
      </c>
      <c r="F2991" s="117" t="s">
        <v>5668</v>
      </c>
      <c r="G2991" s="117" t="s">
        <v>6692</v>
      </c>
    </row>
    <row r="2992" spans="1:7" hidden="1">
      <c r="A2992" s="94"/>
      <c r="B2992" s="117" t="s">
        <v>5821</v>
      </c>
      <c r="C2992" s="117" t="s">
        <v>5668</v>
      </c>
      <c r="D2992" s="117" t="s">
        <v>5822</v>
      </c>
      <c r="E2992" s="118" t="s">
        <v>7202</v>
      </c>
      <c r="F2992" s="117" t="s">
        <v>5668</v>
      </c>
      <c r="G2992" s="117" t="s">
        <v>6692</v>
      </c>
    </row>
    <row r="2993" spans="1:7" hidden="1">
      <c r="A2993" s="94"/>
      <c r="B2993" s="117" t="s">
        <v>5823</v>
      </c>
      <c r="C2993" s="117" t="s">
        <v>5668</v>
      </c>
      <c r="D2993" s="117" t="s">
        <v>5824</v>
      </c>
      <c r="E2993" s="118" t="s">
        <v>7201</v>
      </c>
      <c r="F2993" s="117" t="s">
        <v>5668</v>
      </c>
      <c r="G2993" s="117" t="s">
        <v>6692</v>
      </c>
    </row>
    <row r="2994" spans="1:7" hidden="1">
      <c r="A2994" s="94"/>
      <c r="B2994" s="117" t="s">
        <v>5825</v>
      </c>
      <c r="C2994" s="117" t="s">
        <v>5668</v>
      </c>
      <c r="D2994" s="117" t="s">
        <v>7213</v>
      </c>
      <c r="E2994" s="118" t="s">
        <v>7202</v>
      </c>
      <c r="F2994" s="117" t="s">
        <v>5668</v>
      </c>
      <c r="G2994" s="117" t="s">
        <v>6692</v>
      </c>
    </row>
    <row r="2995" spans="1:7" hidden="1">
      <c r="A2995" s="94"/>
      <c r="B2995" s="117" t="s">
        <v>5826</v>
      </c>
      <c r="C2995" s="117" t="s">
        <v>5668</v>
      </c>
      <c r="D2995" s="117" t="s">
        <v>5827</v>
      </c>
      <c r="E2995" s="118" t="s">
        <v>7202</v>
      </c>
      <c r="F2995" s="117" t="s">
        <v>5668</v>
      </c>
      <c r="G2995" s="117" t="s">
        <v>6692</v>
      </c>
    </row>
    <row r="2996" spans="1:7" hidden="1">
      <c r="A2996" s="94"/>
      <c r="B2996" s="117" t="s">
        <v>5828</v>
      </c>
      <c r="C2996" s="117" t="s">
        <v>5668</v>
      </c>
      <c r="D2996" s="117" t="s">
        <v>5829</v>
      </c>
      <c r="E2996" s="118" t="s">
        <v>7202</v>
      </c>
      <c r="F2996" s="117" t="s">
        <v>5668</v>
      </c>
      <c r="G2996" s="117" t="s">
        <v>6692</v>
      </c>
    </row>
    <row r="2997" spans="1:7" hidden="1">
      <c r="A2997" s="94"/>
      <c r="B2997" s="117" t="s">
        <v>5830</v>
      </c>
      <c r="C2997" s="117" t="s">
        <v>5668</v>
      </c>
      <c r="D2997" s="117" t="s">
        <v>5831</v>
      </c>
      <c r="E2997" s="118" t="s">
        <v>7201</v>
      </c>
      <c r="F2997" s="117" t="s">
        <v>5668</v>
      </c>
      <c r="G2997" s="117" t="s">
        <v>6692</v>
      </c>
    </row>
    <row r="2998" spans="1:7" hidden="1">
      <c r="A2998" s="94"/>
      <c r="B2998" s="117" t="s">
        <v>5832</v>
      </c>
      <c r="C2998" s="117" t="s">
        <v>5668</v>
      </c>
      <c r="D2998" s="117" t="s">
        <v>5833</v>
      </c>
      <c r="E2998" s="118" t="s">
        <v>7202</v>
      </c>
      <c r="F2998" s="117" t="s">
        <v>5668</v>
      </c>
      <c r="G2998" s="117" t="s">
        <v>6692</v>
      </c>
    </row>
    <row r="2999" spans="1:7" hidden="1">
      <c r="A2999" s="94"/>
      <c r="B2999" s="117" t="s">
        <v>5834</v>
      </c>
      <c r="C2999" s="117" t="s">
        <v>5668</v>
      </c>
      <c r="D2999" s="117" t="s">
        <v>5835</v>
      </c>
      <c r="E2999" s="118" t="s">
        <v>7201</v>
      </c>
      <c r="F2999" s="117" t="s">
        <v>5668</v>
      </c>
      <c r="G2999" s="117" t="s">
        <v>6692</v>
      </c>
    </row>
    <row r="3000" spans="1:7" hidden="1">
      <c r="A3000" s="94"/>
      <c r="B3000" s="117" t="s">
        <v>5836</v>
      </c>
      <c r="C3000" s="117" t="s">
        <v>5668</v>
      </c>
      <c r="D3000" s="117" t="s">
        <v>5837</v>
      </c>
      <c r="E3000" s="118" t="s">
        <v>7201</v>
      </c>
      <c r="F3000" s="117" t="s">
        <v>5668</v>
      </c>
      <c r="G3000" s="117" t="s">
        <v>6692</v>
      </c>
    </row>
    <row r="3001" spans="1:7" hidden="1">
      <c r="A3001" s="94"/>
      <c r="B3001" s="117" t="s">
        <v>5838</v>
      </c>
      <c r="C3001" s="117" t="s">
        <v>5668</v>
      </c>
      <c r="D3001" s="117" t="s">
        <v>7214</v>
      </c>
      <c r="E3001" s="118" t="s">
        <v>7202</v>
      </c>
      <c r="F3001" s="117" t="s">
        <v>5668</v>
      </c>
      <c r="G3001" s="117" t="s">
        <v>6692</v>
      </c>
    </row>
    <row r="3002" spans="1:7" hidden="1">
      <c r="A3002" s="94"/>
      <c r="B3002" s="117" t="s">
        <v>5839</v>
      </c>
      <c r="C3002" s="117" t="s">
        <v>5668</v>
      </c>
      <c r="D3002" s="117" t="s">
        <v>5840</v>
      </c>
      <c r="E3002" s="118" t="s">
        <v>7202</v>
      </c>
      <c r="F3002" s="117" t="s">
        <v>5668</v>
      </c>
      <c r="G3002" s="117" t="s">
        <v>6692</v>
      </c>
    </row>
    <row r="3003" spans="1:7" hidden="1">
      <c r="A3003" s="94"/>
      <c r="B3003" s="117" t="s">
        <v>5841</v>
      </c>
      <c r="C3003" s="117" t="s">
        <v>5668</v>
      </c>
      <c r="D3003" s="117" t="s">
        <v>5842</v>
      </c>
      <c r="E3003" s="118" t="s">
        <v>7201</v>
      </c>
      <c r="F3003" s="117" t="s">
        <v>5668</v>
      </c>
      <c r="G3003" s="117" t="s">
        <v>6692</v>
      </c>
    </row>
    <row r="3004" spans="1:7" hidden="1">
      <c r="A3004" s="94"/>
      <c r="B3004" s="117" t="s">
        <v>5843</v>
      </c>
      <c r="C3004" s="117" t="s">
        <v>5668</v>
      </c>
      <c r="D3004" s="117" t="s">
        <v>7215</v>
      </c>
      <c r="E3004" s="118" t="s">
        <v>7202</v>
      </c>
      <c r="F3004" s="117" t="s">
        <v>5668</v>
      </c>
      <c r="G3004" s="117" t="s">
        <v>6692</v>
      </c>
    </row>
    <row r="3005" spans="1:7" hidden="1">
      <c r="A3005" s="94"/>
      <c r="B3005" s="117" t="s">
        <v>5844</v>
      </c>
      <c r="C3005" s="117" t="s">
        <v>5668</v>
      </c>
      <c r="D3005" s="117" t="s">
        <v>5845</v>
      </c>
      <c r="E3005" s="118" t="s">
        <v>7202</v>
      </c>
      <c r="F3005" s="117" t="s">
        <v>5668</v>
      </c>
      <c r="G3005" s="117" t="s">
        <v>6692</v>
      </c>
    </row>
    <row r="3006" spans="1:7" hidden="1">
      <c r="A3006" s="94"/>
      <c r="B3006" s="117" t="s">
        <v>5846</v>
      </c>
      <c r="C3006" s="117" t="s">
        <v>5668</v>
      </c>
      <c r="D3006" s="117" t="s">
        <v>7216</v>
      </c>
      <c r="E3006" s="118" t="s">
        <v>7202</v>
      </c>
      <c r="F3006" s="117" t="s">
        <v>5668</v>
      </c>
      <c r="G3006" s="117" t="s">
        <v>6692</v>
      </c>
    </row>
    <row r="3007" spans="1:7" hidden="1">
      <c r="A3007" s="94"/>
      <c r="B3007" s="117" t="s">
        <v>5847</v>
      </c>
      <c r="C3007" s="117" t="s">
        <v>5668</v>
      </c>
      <c r="D3007" s="117" t="s">
        <v>5848</v>
      </c>
      <c r="E3007" s="118" t="s">
        <v>7201</v>
      </c>
      <c r="F3007" s="117" t="s">
        <v>5668</v>
      </c>
      <c r="G3007" s="117" t="s">
        <v>6692</v>
      </c>
    </row>
    <row r="3008" spans="1:7" hidden="1">
      <c r="A3008" s="94"/>
      <c r="B3008" s="117" t="s">
        <v>5849</v>
      </c>
      <c r="C3008" s="117" t="s">
        <v>5668</v>
      </c>
      <c r="D3008" s="117" t="s">
        <v>5850</v>
      </c>
      <c r="E3008" s="118" t="s">
        <v>7201</v>
      </c>
      <c r="F3008" s="117" t="s">
        <v>5668</v>
      </c>
      <c r="G3008" s="117" t="s">
        <v>6692</v>
      </c>
    </row>
    <row r="3009" spans="1:7" hidden="1">
      <c r="A3009" s="94"/>
      <c r="B3009" s="117" t="s">
        <v>5851</v>
      </c>
      <c r="C3009" s="117" t="s">
        <v>5668</v>
      </c>
      <c r="D3009" s="117" t="s">
        <v>5852</v>
      </c>
      <c r="E3009" s="118" t="s">
        <v>7202</v>
      </c>
      <c r="F3009" s="117" t="s">
        <v>5668</v>
      </c>
      <c r="G3009" s="117" t="s">
        <v>6692</v>
      </c>
    </row>
    <row r="3010" spans="1:7" hidden="1">
      <c r="A3010" s="94"/>
      <c r="B3010" s="117" t="s">
        <v>5853</v>
      </c>
      <c r="C3010" s="117" t="s">
        <v>5668</v>
      </c>
      <c r="D3010" s="117" t="s">
        <v>5854</v>
      </c>
      <c r="E3010" s="118" t="s">
        <v>7202</v>
      </c>
      <c r="F3010" s="117" t="s">
        <v>5668</v>
      </c>
      <c r="G3010" s="117" t="s">
        <v>6692</v>
      </c>
    </row>
    <row r="3011" spans="1:7" hidden="1">
      <c r="A3011" s="94"/>
      <c r="B3011" s="117" t="s">
        <v>5855</v>
      </c>
      <c r="C3011" s="117" t="s">
        <v>5668</v>
      </c>
      <c r="D3011" s="117" t="s">
        <v>5856</v>
      </c>
      <c r="E3011" s="118" t="s">
        <v>7201</v>
      </c>
      <c r="F3011" s="117" t="s">
        <v>5668</v>
      </c>
      <c r="G3011" s="117" t="s">
        <v>6692</v>
      </c>
    </row>
    <row r="3012" spans="1:7" hidden="1">
      <c r="A3012" s="94"/>
      <c r="B3012" s="117" t="s">
        <v>5857</v>
      </c>
      <c r="C3012" s="117" t="s">
        <v>5668</v>
      </c>
      <c r="D3012" s="117" t="s">
        <v>5858</v>
      </c>
      <c r="E3012" s="118" t="s">
        <v>7202</v>
      </c>
      <c r="F3012" s="117" t="s">
        <v>5668</v>
      </c>
      <c r="G3012" s="117" t="s">
        <v>6692</v>
      </c>
    </row>
    <row r="3013" spans="1:7" hidden="1">
      <c r="A3013" s="94"/>
      <c r="B3013" s="117" t="s">
        <v>5859</v>
      </c>
      <c r="C3013" s="117" t="s">
        <v>5668</v>
      </c>
      <c r="D3013" s="117" t="s">
        <v>5860</v>
      </c>
      <c r="E3013" s="118" t="s">
        <v>7202</v>
      </c>
      <c r="F3013" s="117" t="s">
        <v>5668</v>
      </c>
      <c r="G3013" s="117" t="s">
        <v>6692</v>
      </c>
    </row>
    <row r="3014" spans="1:7" hidden="1">
      <c r="A3014" s="94"/>
      <c r="B3014" s="117" t="s">
        <v>5861</v>
      </c>
      <c r="C3014" s="117" t="s">
        <v>5668</v>
      </c>
      <c r="D3014" s="117" t="s">
        <v>5862</v>
      </c>
      <c r="E3014" s="118" t="s">
        <v>7201</v>
      </c>
      <c r="F3014" s="117" t="s">
        <v>5668</v>
      </c>
      <c r="G3014" s="117" t="s">
        <v>6692</v>
      </c>
    </row>
    <row r="3015" spans="1:7" hidden="1">
      <c r="A3015" s="94"/>
      <c r="B3015" s="117" t="s">
        <v>5863</v>
      </c>
      <c r="C3015" s="117" t="s">
        <v>5668</v>
      </c>
      <c r="D3015" s="117" t="s">
        <v>7217</v>
      </c>
      <c r="E3015" s="118" t="s">
        <v>7202</v>
      </c>
      <c r="F3015" s="117" t="s">
        <v>5668</v>
      </c>
      <c r="G3015" s="117" t="s">
        <v>6692</v>
      </c>
    </row>
    <row r="3016" spans="1:7" hidden="1">
      <c r="A3016" s="94"/>
      <c r="B3016" s="117" t="s">
        <v>5864</v>
      </c>
      <c r="C3016" s="117" t="s">
        <v>5668</v>
      </c>
      <c r="D3016" s="117" t="s">
        <v>5865</v>
      </c>
      <c r="E3016" s="118" t="s">
        <v>7201</v>
      </c>
      <c r="F3016" s="117" t="s">
        <v>5668</v>
      </c>
      <c r="G3016" s="117" t="s">
        <v>6692</v>
      </c>
    </row>
    <row r="3017" spans="1:7" hidden="1">
      <c r="A3017" s="94"/>
      <c r="B3017" s="117" t="s">
        <v>5866</v>
      </c>
      <c r="C3017" s="117" t="s">
        <v>5668</v>
      </c>
      <c r="D3017" s="117" t="s">
        <v>7218</v>
      </c>
      <c r="E3017" s="118" t="s">
        <v>7202</v>
      </c>
      <c r="F3017" s="117" t="s">
        <v>5668</v>
      </c>
      <c r="G3017" s="117" t="s">
        <v>6692</v>
      </c>
    </row>
    <row r="3018" spans="1:7" hidden="1">
      <c r="A3018" s="94"/>
      <c r="B3018" s="117" t="s">
        <v>5867</v>
      </c>
      <c r="C3018" s="117" t="s">
        <v>5668</v>
      </c>
      <c r="D3018" s="117" t="s">
        <v>5868</v>
      </c>
      <c r="E3018" s="118" t="s">
        <v>7201</v>
      </c>
      <c r="F3018" s="117" t="s">
        <v>5668</v>
      </c>
      <c r="G3018" s="117" t="s">
        <v>6692</v>
      </c>
    </row>
    <row r="3019" spans="1:7" hidden="1">
      <c r="A3019" s="94"/>
      <c r="B3019" s="117" t="s">
        <v>5869</v>
      </c>
      <c r="C3019" s="117" t="s">
        <v>5668</v>
      </c>
      <c r="D3019" s="117" t="s">
        <v>7219</v>
      </c>
      <c r="E3019" s="118" t="s">
        <v>7202</v>
      </c>
      <c r="F3019" s="117" t="s">
        <v>5668</v>
      </c>
      <c r="G3019" s="117" t="s">
        <v>6692</v>
      </c>
    </row>
    <row r="3020" spans="1:7" hidden="1">
      <c r="A3020" s="94"/>
      <c r="B3020" s="117" t="s">
        <v>5870</v>
      </c>
      <c r="C3020" s="117" t="s">
        <v>5668</v>
      </c>
      <c r="D3020" s="117" t="s">
        <v>5871</v>
      </c>
      <c r="E3020" s="118" t="s">
        <v>7202</v>
      </c>
      <c r="F3020" s="117" t="s">
        <v>5668</v>
      </c>
      <c r="G3020" s="117" t="s">
        <v>6692</v>
      </c>
    </row>
    <row r="3021" spans="1:7" hidden="1">
      <c r="A3021" s="94"/>
      <c r="B3021" s="117" t="s">
        <v>5872</v>
      </c>
      <c r="C3021" s="117" t="s">
        <v>5668</v>
      </c>
      <c r="D3021" s="117" t="s">
        <v>5873</v>
      </c>
      <c r="E3021" s="118" t="s">
        <v>7202</v>
      </c>
      <c r="F3021" s="117" t="s">
        <v>5668</v>
      </c>
      <c r="G3021" s="117" t="s">
        <v>6692</v>
      </c>
    </row>
    <row r="3022" spans="1:7" hidden="1">
      <c r="A3022" s="94"/>
      <c r="B3022" s="117" t="s">
        <v>5874</v>
      </c>
      <c r="C3022" s="117" t="s">
        <v>5668</v>
      </c>
      <c r="D3022" s="117" t="s">
        <v>5875</v>
      </c>
      <c r="E3022" s="118" t="s">
        <v>7201</v>
      </c>
      <c r="F3022" s="117" t="s">
        <v>5668</v>
      </c>
      <c r="G3022" s="117" t="s">
        <v>6692</v>
      </c>
    </row>
    <row r="3023" spans="1:7" hidden="1">
      <c r="A3023" s="94"/>
      <c r="B3023" s="117" t="s">
        <v>5876</v>
      </c>
      <c r="C3023" s="117" t="s">
        <v>5668</v>
      </c>
      <c r="D3023" s="117" t="s">
        <v>7220</v>
      </c>
      <c r="E3023" s="118" t="s">
        <v>7202</v>
      </c>
      <c r="F3023" s="117" t="s">
        <v>5668</v>
      </c>
      <c r="G3023" s="117" t="s">
        <v>6692</v>
      </c>
    </row>
    <row r="3024" spans="1:7" hidden="1">
      <c r="A3024" s="94"/>
      <c r="B3024" s="117" t="s">
        <v>5877</v>
      </c>
      <c r="C3024" s="117" t="s">
        <v>5668</v>
      </c>
      <c r="D3024" s="117" t="s">
        <v>5878</v>
      </c>
      <c r="E3024" s="118" t="s">
        <v>7202</v>
      </c>
      <c r="F3024" s="117" t="s">
        <v>5668</v>
      </c>
      <c r="G3024" s="117" t="s">
        <v>6692</v>
      </c>
    </row>
    <row r="3025" spans="1:7" hidden="1">
      <c r="A3025" s="94"/>
      <c r="B3025" s="117" t="s">
        <v>5879</v>
      </c>
      <c r="C3025" s="117" t="s">
        <v>5668</v>
      </c>
      <c r="D3025" s="117" t="s">
        <v>5880</v>
      </c>
      <c r="E3025" s="118" t="s">
        <v>7202</v>
      </c>
      <c r="F3025" s="117" t="s">
        <v>5668</v>
      </c>
      <c r="G3025" s="117" t="s">
        <v>6692</v>
      </c>
    </row>
    <row r="3026" spans="1:7" hidden="1">
      <c r="A3026" s="94"/>
      <c r="B3026" s="117" t="s">
        <v>5881</v>
      </c>
      <c r="C3026" s="117" t="s">
        <v>5668</v>
      </c>
      <c r="D3026" s="117" t="s">
        <v>5882</v>
      </c>
      <c r="E3026" s="118" t="s">
        <v>7202</v>
      </c>
      <c r="F3026" s="117" t="s">
        <v>5668</v>
      </c>
      <c r="G3026" s="117" t="s">
        <v>6692</v>
      </c>
    </row>
    <row r="3027" spans="1:7" hidden="1">
      <c r="A3027" s="94"/>
      <c r="B3027" s="117" t="s">
        <v>5883</v>
      </c>
      <c r="C3027" s="117" t="s">
        <v>5668</v>
      </c>
      <c r="D3027" s="117" t="s">
        <v>5884</v>
      </c>
      <c r="E3027" s="118" t="s">
        <v>7202</v>
      </c>
      <c r="F3027" s="117" t="s">
        <v>5668</v>
      </c>
      <c r="G3027" s="117" t="s">
        <v>6692</v>
      </c>
    </row>
    <row r="3028" spans="1:7" hidden="1">
      <c r="A3028" s="94"/>
      <c r="B3028" s="117" t="s">
        <v>5885</v>
      </c>
      <c r="C3028" s="117" t="s">
        <v>5668</v>
      </c>
      <c r="D3028" s="117" t="s">
        <v>5886</v>
      </c>
      <c r="E3028" s="118" t="s">
        <v>7201</v>
      </c>
      <c r="F3028" s="117" t="s">
        <v>5668</v>
      </c>
      <c r="G3028" s="117" t="s">
        <v>6692</v>
      </c>
    </row>
    <row r="3029" spans="1:7" hidden="1">
      <c r="A3029" s="94"/>
      <c r="B3029" s="117" t="s">
        <v>5887</v>
      </c>
      <c r="C3029" s="117" t="s">
        <v>5668</v>
      </c>
      <c r="D3029" s="117" t="s">
        <v>5888</v>
      </c>
      <c r="E3029" s="118" t="s">
        <v>7201</v>
      </c>
      <c r="F3029" s="117" t="s">
        <v>5668</v>
      </c>
      <c r="G3029" s="117" t="s">
        <v>6692</v>
      </c>
    </row>
    <row r="3030" spans="1:7" hidden="1">
      <c r="A3030" s="94"/>
      <c r="B3030" s="117" t="s">
        <v>5889</v>
      </c>
      <c r="C3030" s="117" t="s">
        <v>5668</v>
      </c>
      <c r="D3030" s="117" t="s">
        <v>5890</v>
      </c>
      <c r="E3030" s="118" t="s">
        <v>7202</v>
      </c>
      <c r="F3030" s="117" t="s">
        <v>5668</v>
      </c>
      <c r="G3030" s="117" t="s">
        <v>6692</v>
      </c>
    </row>
    <row r="3031" spans="1:7" hidden="1">
      <c r="A3031" s="94"/>
      <c r="B3031" s="117" t="s">
        <v>5891</v>
      </c>
      <c r="C3031" s="117" t="s">
        <v>5668</v>
      </c>
      <c r="D3031" s="117" t="s">
        <v>7221</v>
      </c>
      <c r="E3031" s="118" t="s">
        <v>7202</v>
      </c>
      <c r="F3031" s="117" t="s">
        <v>5668</v>
      </c>
      <c r="G3031" s="117" t="s">
        <v>6692</v>
      </c>
    </row>
    <row r="3032" spans="1:7" hidden="1">
      <c r="A3032" s="94"/>
      <c r="B3032" s="117" t="s">
        <v>5892</v>
      </c>
      <c r="C3032" s="117" t="s">
        <v>5668</v>
      </c>
      <c r="D3032" s="117" t="s">
        <v>5893</v>
      </c>
      <c r="E3032" s="118" t="s">
        <v>7201</v>
      </c>
      <c r="F3032" s="117" t="s">
        <v>5668</v>
      </c>
      <c r="G3032" s="117" t="s">
        <v>6692</v>
      </c>
    </row>
    <row r="3033" spans="1:7" hidden="1">
      <c r="A3033" s="94"/>
      <c r="B3033" s="117" t="s">
        <v>5894</v>
      </c>
      <c r="C3033" s="117" t="s">
        <v>5668</v>
      </c>
      <c r="D3033" s="117" t="s">
        <v>7222</v>
      </c>
      <c r="E3033" s="118" t="s">
        <v>7201</v>
      </c>
      <c r="F3033" s="117" t="s">
        <v>5668</v>
      </c>
      <c r="G3033" s="117" t="s">
        <v>6692</v>
      </c>
    </row>
    <row r="3034" spans="1:7" hidden="1">
      <c r="A3034" s="94"/>
      <c r="B3034" s="117" t="s">
        <v>5895</v>
      </c>
      <c r="C3034" s="117" t="s">
        <v>5668</v>
      </c>
      <c r="D3034" s="117" t="s">
        <v>5896</v>
      </c>
      <c r="E3034" s="118" t="s">
        <v>7201</v>
      </c>
      <c r="F3034" s="117" t="s">
        <v>5668</v>
      </c>
      <c r="G3034" s="117" t="s">
        <v>6692</v>
      </c>
    </row>
    <row r="3035" spans="1:7" hidden="1">
      <c r="A3035" s="94"/>
      <c r="B3035" s="117" t="s">
        <v>5897</v>
      </c>
      <c r="C3035" s="117" t="s">
        <v>5668</v>
      </c>
      <c r="D3035" s="117" t="s">
        <v>7223</v>
      </c>
      <c r="E3035" s="118" t="s">
        <v>7201</v>
      </c>
      <c r="F3035" s="117" t="s">
        <v>5668</v>
      </c>
      <c r="G3035" s="117" t="s">
        <v>6692</v>
      </c>
    </row>
    <row r="3036" spans="1:7" hidden="1">
      <c r="A3036" s="94"/>
      <c r="B3036" s="117" t="s">
        <v>5898</v>
      </c>
      <c r="C3036" s="117" t="s">
        <v>5668</v>
      </c>
      <c r="D3036" s="117" t="s">
        <v>5899</v>
      </c>
      <c r="E3036" s="118" t="s">
        <v>7201</v>
      </c>
      <c r="F3036" s="117" t="s">
        <v>5668</v>
      </c>
      <c r="G3036" s="117" t="s">
        <v>6692</v>
      </c>
    </row>
    <row r="3037" spans="1:7" hidden="1">
      <c r="A3037" s="94"/>
      <c r="B3037" s="117" t="s">
        <v>5900</v>
      </c>
      <c r="C3037" s="117" t="s">
        <v>5668</v>
      </c>
      <c r="D3037" s="117" t="s">
        <v>5901</v>
      </c>
      <c r="E3037" s="118" t="s">
        <v>7201</v>
      </c>
      <c r="F3037" s="117" t="s">
        <v>5668</v>
      </c>
      <c r="G3037" s="117" t="s">
        <v>6692</v>
      </c>
    </row>
    <row r="3038" spans="1:7" hidden="1">
      <c r="A3038" s="94"/>
      <c r="B3038" s="117" t="s">
        <v>5902</v>
      </c>
      <c r="C3038" s="117" t="s">
        <v>5668</v>
      </c>
      <c r="D3038" s="117" t="s">
        <v>5903</v>
      </c>
      <c r="E3038" s="118" t="s">
        <v>7202</v>
      </c>
      <c r="F3038" s="117" t="s">
        <v>5668</v>
      </c>
      <c r="G3038" s="117" t="s">
        <v>6692</v>
      </c>
    </row>
    <row r="3039" spans="1:7" hidden="1">
      <c r="A3039" s="94"/>
      <c r="B3039" s="117" t="s">
        <v>5904</v>
      </c>
      <c r="C3039" s="117" t="s">
        <v>5668</v>
      </c>
      <c r="D3039" s="117" t="s">
        <v>7224</v>
      </c>
      <c r="E3039" s="118" t="s">
        <v>7202</v>
      </c>
      <c r="F3039" s="117" t="s">
        <v>5668</v>
      </c>
      <c r="G3039" s="117" t="s">
        <v>6692</v>
      </c>
    </row>
    <row r="3040" spans="1:7" hidden="1">
      <c r="A3040" s="94"/>
      <c r="B3040" s="117" t="s">
        <v>5905</v>
      </c>
      <c r="C3040" s="117" t="s">
        <v>5668</v>
      </c>
      <c r="D3040" s="117" t="s">
        <v>7225</v>
      </c>
      <c r="E3040" s="118" t="s">
        <v>7202</v>
      </c>
      <c r="F3040" s="117" t="s">
        <v>5668</v>
      </c>
      <c r="G3040" s="117" t="s">
        <v>6692</v>
      </c>
    </row>
    <row r="3041" spans="1:7" hidden="1">
      <c r="A3041" s="94"/>
      <c r="B3041" s="117" t="s">
        <v>5906</v>
      </c>
      <c r="C3041" s="117" t="s">
        <v>5668</v>
      </c>
      <c r="D3041" s="117" t="s">
        <v>5907</v>
      </c>
      <c r="E3041" s="118" t="s">
        <v>7201</v>
      </c>
      <c r="F3041" s="117" t="s">
        <v>5668</v>
      </c>
      <c r="G3041" s="117" t="s">
        <v>6692</v>
      </c>
    </row>
    <row r="3042" spans="1:7" hidden="1">
      <c r="A3042" s="94"/>
      <c r="B3042" s="117" t="s">
        <v>7226</v>
      </c>
      <c r="C3042" s="117" t="s">
        <v>5668</v>
      </c>
      <c r="D3042" s="117" t="s">
        <v>7227</v>
      </c>
      <c r="E3042" s="118" t="s">
        <v>7201</v>
      </c>
      <c r="F3042" s="117" t="s">
        <v>5668</v>
      </c>
      <c r="G3042" s="117" t="s">
        <v>6692</v>
      </c>
    </row>
    <row r="3043" spans="1:7" hidden="1">
      <c r="A3043" s="94"/>
      <c r="B3043" s="117" t="s">
        <v>5908</v>
      </c>
      <c r="C3043" s="117" t="s">
        <v>5909</v>
      </c>
      <c r="D3043" s="117" t="s">
        <v>5909</v>
      </c>
      <c r="E3043" s="118" t="s">
        <v>7228</v>
      </c>
      <c r="F3043" s="117" t="s">
        <v>5909</v>
      </c>
      <c r="G3043" s="117" t="s">
        <v>6679</v>
      </c>
    </row>
    <row r="3044" spans="1:7" hidden="1">
      <c r="A3044" s="94"/>
      <c r="B3044" s="117" t="s">
        <v>5910</v>
      </c>
      <c r="C3044" s="117" t="s">
        <v>5909</v>
      </c>
      <c r="D3044" s="117" t="s">
        <v>5911</v>
      </c>
      <c r="E3044" s="118" t="s">
        <v>7228</v>
      </c>
      <c r="F3044" s="117" t="s">
        <v>5909</v>
      </c>
      <c r="G3044" s="117" t="s">
        <v>6681</v>
      </c>
    </row>
    <row r="3045" spans="1:7" hidden="1">
      <c r="A3045" s="94"/>
      <c r="B3045" s="117" t="s">
        <v>5912</v>
      </c>
      <c r="C3045" s="117" t="s">
        <v>5909</v>
      </c>
      <c r="D3045" s="117" t="s">
        <v>5913</v>
      </c>
      <c r="E3045" s="118" t="s">
        <v>7228</v>
      </c>
      <c r="F3045" s="117" t="s">
        <v>5909</v>
      </c>
      <c r="G3045" s="117" t="s">
        <v>6681</v>
      </c>
    </row>
    <row r="3046" spans="1:7" hidden="1">
      <c r="A3046" s="94"/>
      <c r="B3046" s="117" t="s">
        <v>5914</v>
      </c>
      <c r="C3046" s="117" t="s">
        <v>5909</v>
      </c>
      <c r="D3046" s="117" t="s">
        <v>5915</v>
      </c>
      <c r="E3046" s="118" t="s">
        <v>7228</v>
      </c>
      <c r="F3046" s="117" t="s">
        <v>5909</v>
      </c>
      <c r="G3046" s="117" t="s">
        <v>6681</v>
      </c>
    </row>
    <row r="3047" spans="1:7" hidden="1">
      <c r="A3047" s="94"/>
      <c r="B3047" s="117" t="s">
        <v>5916</v>
      </c>
      <c r="C3047" s="117" t="s">
        <v>5909</v>
      </c>
      <c r="D3047" s="117" t="s">
        <v>5917</v>
      </c>
      <c r="E3047" s="118" t="s">
        <v>7228</v>
      </c>
      <c r="F3047" s="117" t="s">
        <v>5909</v>
      </c>
      <c r="G3047" s="117" t="s">
        <v>6681</v>
      </c>
    </row>
    <row r="3048" spans="1:7" hidden="1">
      <c r="A3048" s="94"/>
      <c r="B3048" s="117" t="s">
        <v>5918</v>
      </c>
      <c r="C3048" s="117" t="s">
        <v>5909</v>
      </c>
      <c r="D3048" s="117" t="s">
        <v>5919</v>
      </c>
      <c r="E3048" s="118" t="s">
        <v>7228</v>
      </c>
      <c r="F3048" s="117" t="s">
        <v>5909</v>
      </c>
      <c r="G3048" s="117" t="s">
        <v>6681</v>
      </c>
    </row>
    <row r="3049" spans="1:7" hidden="1">
      <c r="A3049" s="94"/>
      <c r="B3049" s="117" t="s">
        <v>5920</v>
      </c>
      <c r="C3049" s="117" t="s">
        <v>5909</v>
      </c>
      <c r="D3049" s="117" t="s">
        <v>5921</v>
      </c>
      <c r="E3049" s="118" t="s">
        <v>7228</v>
      </c>
      <c r="F3049" s="117" t="s">
        <v>5909</v>
      </c>
      <c r="G3049" s="117" t="s">
        <v>6681</v>
      </c>
    </row>
    <row r="3050" spans="1:7" hidden="1">
      <c r="A3050" s="94"/>
      <c r="B3050" s="117" t="s">
        <v>5922</v>
      </c>
      <c r="C3050" s="117" t="s">
        <v>5909</v>
      </c>
      <c r="D3050" s="117" t="s">
        <v>5923</v>
      </c>
      <c r="E3050" s="118" t="s">
        <v>7228</v>
      </c>
      <c r="F3050" s="117" t="s">
        <v>5909</v>
      </c>
      <c r="G3050" s="117" t="s">
        <v>6681</v>
      </c>
    </row>
    <row r="3051" spans="1:7" hidden="1">
      <c r="A3051" s="94"/>
      <c r="B3051" s="117" t="s">
        <v>5924</v>
      </c>
      <c r="C3051" s="117" t="s">
        <v>5909</v>
      </c>
      <c r="D3051" s="117" t="s">
        <v>5925</v>
      </c>
      <c r="E3051" s="118" t="s">
        <v>7229</v>
      </c>
      <c r="F3051" s="117" t="s">
        <v>5909</v>
      </c>
      <c r="G3051" s="117" t="s">
        <v>6681</v>
      </c>
    </row>
    <row r="3052" spans="1:7" hidden="1">
      <c r="A3052" s="94"/>
      <c r="B3052" s="117" t="s">
        <v>5926</v>
      </c>
      <c r="C3052" s="117" t="s">
        <v>5909</v>
      </c>
      <c r="D3052" s="117" t="s">
        <v>5927</v>
      </c>
      <c r="E3052" s="118" t="s">
        <v>7228</v>
      </c>
      <c r="F3052" s="117" t="s">
        <v>5909</v>
      </c>
      <c r="G3052" s="117" t="s">
        <v>6681</v>
      </c>
    </row>
    <row r="3053" spans="1:7" hidden="1">
      <c r="A3053" s="94"/>
      <c r="B3053" s="117" t="s">
        <v>5928</v>
      </c>
      <c r="C3053" s="117" t="s">
        <v>5909</v>
      </c>
      <c r="D3053" s="117" t="s">
        <v>5929</v>
      </c>
      <c r="E3053" s="118" t="s">
        <v>7229</v>
      </c>
      <c r="F3053" s="117" t="s">
        <v>5909</v>
      </c>
      <c r="G3053" s="117" t="s">
        <v>6681</v>
      </c>
    </row>
    <row r="3054" spans="1:7" hidden="1">
      <c r="A3054" s="94"/>
      <c r="B3054" s="117" t="s">
        <v>5930</v>
      </c>
      <c r="C3054" s="117" t="s">
        <v>5909</v>
      </c>
      <c r="D3054" s="117" t="s">
        <v>5931</v>
      </c>
      <c r="E3054" s="118" t="s">
        <v>7229</v>
      </c>
      <c r="F3054" s="117" t="s">
        <v>5909</v>
      </c>
      <c r="G3054" s="117" t="s">
        <v>6681</v>
      </c>
    </row>
    <row r="3055" spans="1:7" hidden="1">
      <c r="A3055" s="94"/>
      <c r="B3055" s="117" t="s">
        <v>5932</v>
      </c>
      <c r="C3055" s="117" t="s">
        <v>5909</v>
      </c>
      <c r="D3055" s="117" t="s">
        <v>5933</v>
      </c>
      <c r="E3055" s="118" t="s">
        <v>7229</v>
      </c>
      <c r="F3055" s="117" t="s">
        <v>5909</v>
      </c>
      <c r="G3055" s="117" t="s">
        <v>6681</v>
      </c>
    </row>
    <row r="3056" spans="1:7" hidden="1">
      <c r="A3056" s="94"/>
      <c r="B3056" s="117" t="s">
        <v>5934</v>
      </c>
      <c r="C3056" s="117" t="s">
        <v>5909</v>
      </c>
      <c r="D3056" s="117" t="s">
        <v>5935</v>
      </c>
      <c r="E3056" s="118" t="s">
        <v>7228</v>
      </c>
      <c r="F3056" s="117" t="s">
        <v>5909</v>
      </c>
      <c r="G3056" s="117" t="s">
        <v>6681</v>
      </c>
    </row>
    <row r="3057" spans="1:7" hidden="1">
      <c r="A3057" s="94"/>
      <c r="B3057" s="117" t="s">
        <v>5936</v>
      </c>
      <c r="C3057" s="117" t="s">
        <v>5909</v>
      </c>
      <c r="D3057" s="117" t="s">
        <v>5937</v>
      </c>
      <c r="E3057" s="118" t="s">
        <v>7229</v>
      </c>
      <c r="F3057" s="117" t="s">
        <v>5909</v>
      </c>
      <c r="G3057" s="117" t="s">
        <v>6681</v>
      </c>
    </row>
    <row r="3058" spans="1:7" hidden="1">
      <c r="A3058" s="94"/>
      <c r="B3058" s="117" t="s">
        <v>5938</v>
      </c>
      <c r="C3058" s="117" t="s">
        <v>5909</v>
      </c>
      <c r="D3058" s="117" t="s">
        <v>5939</v>
      </c>
      <c r="E3058" s="118" t="s">
        <v>7228</v>
      </c>
      <c r="F3058" s="117" t="s">
        <v>5909</v>
      </c>
      <c r="G3058" s="117" t="s">
        <v>6681</v>
      </c>
    </row>
    <row r="3059" spans="1:7" hidden="1">
      <c r="A3059" s="94"/>
      <c r="B3059" s="117" t="s">
        <v>5940</v>
      </c>
      <c r="C3059" s="117" t="s">
        <v>5909</v>
      </c>
      <c r="D3059" s="117" t="s">
        <v>5941</v>
      </c>
      <c r="E3059" s="118" t="s">
        <v>7228</v>
      </c>
      <c r="F3059" s="117" t="s">
        <v>5909</v>
      </c>
      <c r="G3059" s="117" t="s">
        <v>6681</v>
      </c>
    </row>
    <row r="3060" spans="1:7" hidden="1">
      <c r="A3060" s="94"/>
      <c r="B3060" s="117" t="s">
        <v>5942</v>
      </c>
      <c r="C3060" s="117" t="s">
        <v>5909</v>
      </c>
      <c r="D3060" s="117" t="s">
        <v>5943</v>
      </c>
      <c r="E3060" s="118" t="s">
        <v>7228</v>
      </c>
      <c r="F3060" s="117" t="s">
        <v>5909</v>
      </c>
      <c r="G3060" s="117" t="s">
        <v>6681</v>
      </c>
    </row>
    <row r="3061" spans="1:7" hidden="1">
      <c r="A3061" s="94"/>
      <c r="B3061" s="117" t="s">
        <v>5944</v>
      </c>
      <c r="C3061" s="117" t="s">
        <v>5909</v>
      </c>
      <c r="D3061" s="117" t="s">
        <v>5945</v>
      </c>
      <c r="E3061" s="118" t="s">
        <v>7229</v>
      </c>
      <c r="F3061" s="117" t="s">
        <v>5909</v>
      </c>
      <c r="G3061" s="117" t="s">
        <v>6681</v>
      </c>
    </row>
    <row r="3062" spans="1:7" hidden="1">
      <c r="A3062" s="94"/>
      <c r="B3062" s="117" t="s">
        <v>5946</v>
      </c>
      <c r="C3062" s="117" t="s">
        <v>5909</v>
      </c>
      <c r="D3062" s="117" t="s">
        <v>5947</v>
      </c>
      <c r="E3062" s="118" t="s">
        <v>7229</v>
      </c>
      <c r="F3062" s="117" t="s">
        <v>5909</v>
      </c>
      <c r="G3062" s="117" t="s">
        <v>6681</v>
      </c>
    </row>
    <row r="3063" spans="1:7" hidden="1">
      <c r="A3063" s="94"/>
      <c r="B3063" s="117" t="s">
        <v>5948</v>
      </c>
      <c r="C3063" s="117" t="s">
        <v>5909</v>
      </c>
      <c r="D3063" s="117" t="s">
        <v>5949</v>
      </c>
      <c r="E3063" s="118" t="s">
        <v>7228</v>
      </c>
      <c r="F3063" s="117" t="s">
        <v>5909</v>
      </c>
      <c r="G3063" s="117" t="s">
        <v>6681</v>
      </c>
    </row>
    <row r="3064" spans="1:7" hidden="1">
      <c r="A3064" s="94"/>
      <c r="B3064" s="117" t="s">
        <v>5950</v>
      </c>
      <c r="C3064" s="117" t="s">
        <v>5909</v>
      </c>
      <c r="D3064" s="117" t="s">
        <v>5951</v>
      </c>
      <c r="E3064" s="118" t="s">
        <v>7229</v>
      </c>
      <c r="F3064" s="117" t="s">
        <v>5909</v>
      </c>
      <c r="G3064" s="117" t="s">
        <v>6692</v>
      </c>
    </row>
    <row r="3065" spans="1:7" hidden="1">
      <c r="A3065" s="94"/>
      <c r="B3065" s="117" t="s">
        <v>5952</v>
      </c>
      <c r="C3065" s="117" t="s">
        <v>5909</v>
      </c>
      <c r="D3065" s="117" t="s">
        <v>5953</v>
      </c>
      <c r="E3065" s="118" t="s">
        <v>7229</v>
      </c>
      <c r="F3065" s="117" t="s">
        <v>5909</v>
      </c>
      <c r="G3065" s="117" t="s">
        <v>6692</v>
      </c>
    </row>
    <row r="3066" spans="1:7" hidden="1">
      <c r="A3066" s="94"/>
      <c r="B3066" s="117" t="s">
        <v>5954</v>
      </c>
      <c r="C3066" s="117" t="s">
        <v>5909</v>
      </c>
      <c r="D3066" s="117" t="s">
        <v>5955</v>
      </c>
      <c r="E3066" s="118" t="s">
        <v>7229</v>
      </c>
      <c r="F3066" s="117" t="s">
        <v>5909</v>
      </c>
      <c r="G3066" s="117" t="s">
        <v>6692</v>
      </c>
    </row>
    <row r="3067" spans="1:7" hidden="1">
      <c r="A3067" s="94"/>
      <c r="B3067" s="117" t="s">
        <v>5956</v>
      </c>
      <c r="C3067" s="117" t="s">
        <v>5909</v>
      </c>
      <c r="D3067" s="117" t="s">
        <v>5957</v>
      </c>
      <c r="E3067" s="118" t="s">
        <v>7228</v>
      </c>
      <c r="F3067" s="117" t="s">
        <v>5909</v>
      </c>
      <c r="G3067" s="117" t="s">
        <v>6692</v>
      </c>
    </row>
    <row r="3068" spans="1:7" hidden="1">
      <c r="A3068" s="94"/>
      <c r="B3068" s="117" t="s">
        <v>5958</v>
      </c>
      <c r="C3068" s="117" t="s">
        <v>5909</v>
      </c>
      <c r="D3068" s="117" t="s">
        <v>5959</v>
      </c>
      <c r="E3068" s="118" t="s">
        <v>7228</v>
      </c>
      <c r="F3068" s="117" t="s">
        <v>5909</v>
      </c>
      <c r="G3068" s="117" t="s">
        <v>6692</v>
      </c>
    </row>
    <row r="3069" spans="1:7" hidden="1">
      <c r="A3069" s="94"/>
      <c r="B3069" s="117" t="s">
        <v>5960</v>
      </c>
      <c r="C3069" s="117" t="s">
        <v>5909</v>
      </c>
      <c r="D3069" s="117" t="s">
        <v>5961</v>
      </c>
      <c r="E3069" s="118" t="s">
        <v>7228</v>
      </c>
      <c r="F3069" s="117" t="s">
        <v>5909</v>
      </c>
      <c r="G3069" s="117" t="s">
        <v>6692</v>
      </c>
    </row>
    <row r="3070" spans="1:7" hidden="1">
      <c r="A3070" s="94"/>
      <c r="B3070" s="117" t="s">
        <v>5962</v>
      </c>
      <c r="C3070" s="117" t="s">
        <v>5909</v>
      </c>
      <c r="D3070" s="117" t="s">
        <v>5963</v>
      </c>
      <c r="E3070" s="118" t="s">
        <v>7229</v>
      </c>
      <c r="F3070" s="117" t="s">
        <v>5909</v>
      </c>
      <c r="G3070" s="117" t="s">
        <v>6692</v>
      </c>
    </row>
    <row r="3071" spans="1:7" hidden="1">
      <c r="A3071" s="94"/>
      <c r="B3071" s="117" t="s">
        <v>5964</v>
      </c>
      <c r="C3071" s="117" t="s">
        <v>5909</v>
      </c>
      <c r="D3071" s="117" t="s">
        <v>5965</v>
      </c>
      <c r="E3071" s="118" t="s">
        <v>7229</v>
      </c>
      <c r="F3071" s="117" t="s">
        <v>5909</v>
      </c>
      <c r="G3071" s="117" t="s">
        <v>6692</v>
      </c>
    </row>
    <row r="3072" spans="1:7" hidden="1">
      <c r="A3072" s="94"/>
      <c r="B3072" s="117" t="s">
        <v>5966</v>
      </c>
      <c r="C3072" s="117" t="s">
        <v>5909</v>
      </c>
      <c r="D3072" s="117" t="s">
        <v>5967</v>
      </c>
      <c r="E3072" s="118" t="s">
        <v>7228</v>
      </c>
      <c r="F3072" s="117" t="s">
        <v>5909</v>
      </c>
      <c r="G3072" s="117" t="s">
        <v>6692</v>
      </c>
    </row>
    <row r="3073" spans="1:7" hidden="1">
      <c r="A3073" s="94"/>
      <c r="B3073" s="117" t="s">
        <v>5968</v>
      </c>
      <c r="C3073" s="117" t="s">
        <v>5909</v>
      </c>
      <c r="D3073" s="117" t="s">
        <v>5969</v>
      </c>
      <c r="E3073" s="118" t="s">
        <v>7229</v>
      </c>
      <c r="F3073" s="117" t="s">
        <v>5909</v>
      </c>
      <c r="G3073" s="117" t="s">
        <v>6692</v>
      </c>
    </row>
    <row r="3074" spans="1:7" hidden="1">
      <c r="A3074" s="94"/>
      <c r="B3074" s="117" t="s">
        <v>5970</v>
      </c>
      <c r="C3074" s="117" t="s">
        <v>5909</v>
      </c>
      <c r="D3074" s="117" t="s">
        <v>7230</v>
      </c>
      <c r="E3074" s="118" t="s">
        <v>7228</v>
      </c>
      <c r="F3074" s="117" t="s">
        <v>5909</v>
      </c>
      <c r="G3074" s="117" t="s">
        <v>6692</v>
      </c>
    </row>
    <row r="3075" spans="1:7" hidden="1">
      <c r="A3075" s="94"/>
      <c r="B3075" s="117" t="s">
        <v>5971</v>
      </c>
      <c r="C3075" s="117" t="s">
        <v>5909</v>
      </c>
      <c r="D3075" s="117" t="s">
        <v>5972</v>
      </c>
      <c r="E3075" s="118" t="s">
        <v>7228</v>
      </c>
      <c r="F3075" s="117" t="s">
        <v>5909</v>
      </c>
      <c r="G3075" s="117" t="s">
        <v>6692</v>
      </c>
    </row>
    <row r="3076" spans="1:7" hidden="1">
      <c r="A3076" s="94"/>
      <c r="B3076" s="117" t="s">
        <v>5973</v>
      </c>
      <c r="C3076" s="117" t="s">
        <v>5909</v>
      </c>
      <c r="D3076" s="117" t="s">
        <v>5974</v>
      </c>
      <c r="E3076" s="118" t="s">
        <v>7228</v>
      </c>
      <c r="F3076" s="117" t="s">
        <v>5909</v>
      </c>
      <c r="G3076" s="117" t="s">
        <v>6692</v>
      </c>
    </row>
    <row r="3077" spans="1:7" hidden="1">
      <c r="A3077" s="94"/>
      <c r="B3077" s="117" t="s">
        <v>5975</v>
      </c>
      <c r="C3077" s="117" t="s">
        <v>5909</v>
      </c>
      <c r="D3077" s="117" t="s">
        <v>5976</v>
      </c>
      <c r="E3077" s="118" t="s">
        <v>7229</v>
      </c>
      <c r="F3077" s="117" t="s">
        <v>5909</v>
      </c>
      <c r="G3077" s="117" t="s">
        <v>6692</v>
      </c>
    </row>
    <row r="3078" spans="1:7" hidden="1">
      <c r="A3078" s="94"/>
      <c r="B3078" s="117" t="s">
        <v>5977</v>
      </c>
      <c r="C3078" s="117" t="s">
        <v>5909</v>
      </c>
      <c r="D3078" s="117" t="s">
        <v>5978</v>
      </c>
      <c r="E3078" s="118" t="s">
        <v>7229</v>
      </c>
      <c r="F3078" s="117" t="s">
        <v>5909</v>
      </c>
      <c r="G3078" s="117" t="s">
        <v>6692</v>
      </c>
    </row>
    <row r="3079" spans="1:7" hidden="1">
      <c r="A3079" s="94"/>
      <c r="B3079" s="117" t="s">
        <v>5979</v>
      </c>
      <c r="C3079" s="117" t="s">
        <v>5909</v>
      </c>
      <c r="D3079" s="117" t="s">
        <v>5980</v>
      </c>
      <c r="E3079" s="118" t="s">
        <v>7229</v>
      </c>
      <c r="F3079" s="117" t="s">
        <v>5909</v>
      </c>
      <c r="G3079" s="117" t="s">
        <v>6692</v>
      </c>
    </row>
    <row r="3080" spans="1:7" hidden="1">
      <c r="A3080" s="94"/>
      <c r="B3080" s="117" t="s">
        <v>5981</v>
      </c>
      <c r="C3080" s="117" t="s">
        <v>5909</v>
      </c>
      <c r="D3080" s="117" t="s">
        <v>5982</v>
      </c>
      <c r="E3080" s="118" t="s">
        <v>7228</v>
      </c>
      <c r="F3080" s="117" t="s">
        <v>5909</v>
      </c>
      <c r="G3080" s="117" t="s">
        <v>6692</v>
      </c>
    </row>
    <row r="3081" spans="1:7" hidden="1">
      <c r="A3081" s="94"/>
      <c r="B3081" s="117" t="s">
        <v>5983</v>
      </c>
      <c r="C3081" s="117" t="s">
        <v>5909</v>
      </c>
      <c r="D3081" s="117" t="s">
        <v>5984</v>
      </c>
      <c r="E3081" s="118" t="s">
        <v>7229</v>
      </c>
      <c r="F3081" s="117" t="s">
        <v>5909</v>
      </c>
      <c r="G3081" s="117" t="s">
        <v>6692</v>
      </c>
    </row>
    <row r="3082" spans="1:7" hidden="1">
      <c r="A3082" s="94"/>
      <c r="B3082" s="117" t="s">
        <v>5985</v>
      </c>
      <c r="C3082" s="117" t="s">
        <v>5909</v>
      </c>
      <c r="D3082" s="117" t="s">
        <v>5986</v>
      </c>
      <c r="E3082" s="118" t="s">
        <v>7228</v>
      </c>
      <c r="F3082" s="117" t="s">
        <v>5909</v>
      </c>
      <c r="G3082" s="117" t="s">
        <v>6692</v>
      </c>
    </row>
    <row r="3083" spans="1:7" hidden="1">
      <c r="A3083" s="94"/>
      <c r="B3083" s="117" t="s">
        <v>5987</v>
      </c>
      <c r="C3083" s="117" t="s">
        <v>5909</v>
      </c>
      <c r="D3083" s="117" t="s">
        <v>5988</v>
      </c>
      <c r="E3083" s="118" t="s">
        <v>7228</v>
      </c>
      <c r="F3083" s="117" t="s">
        <v>5909</v>
      </c>
      <c r="G3083" s="117" t="s">
        <v>6692</v>
      </c>
    </row>
    <row r="3084" spans="1:7" hidden="1">
      <c r="A3084" s="94"/>
      <c r="B3084" s="117" t="s">
        <v>5989</v>
      </c>
      <c r="C3084" s="117" t="s">
        <v>5909</v>
      </c>
      <c r="D3084" s="117" t="s">
        <v>7231</v>
      </c>
      <c r="E3084" s="118" t="s">
        <v>7228</v>
      </c>
      <c r="F3084" s="117" t="s">
        <v>5909</v>
      </c>
      <c r="G3084" s="117" t="s">
        <v>6692</v>
      </c>
    </row>
    <row r="3085" spans="1:7" hidden="1">
      <c r="A3085" s="94"/>
      <c r="B3085" s="117" t="s">
        <v>5990</v>
      </c>
      <c r="C3085" s="117" t="s">
        <v>5909</v>
      </c>
      <c r="D3085" s="117" t="s">
        <v>7232</v>
      </c>
      <c r="E3085" s="118" t="s">
        <v>7229</v>
      </c>
      <c r="F3085" s="117" t="s">
        <v>5909</v>
      </c>
      <c r="G3085" s="117" t="s">
        <v>6692</v>
      </c>
    </row>
    <row r="3086" spans="1:7" hidden="1">
      <c r="A3086" s="94"/>
      <c r="B3086" s="117" t="s">
        <v>5991</v>
      </c>
      <c r="C3086" s="117" t="s">
        <v>5909</v>
      </c>
      <c r="D3086" s="117" t="s">
        <v>7233</v>
      </c>
      <c r="E3086" s="118" t="s">
        <v>7229</v>
      </c>
      <c r="F3086" s="117" t="s">
        <v>5909</v>
      </c>
      <c r="G3086" s="117" t="s">
        <v>6692</v>
      </c>
    </row>
    <row r="3087" spans="1:7" hidden="1">
      <c r="A3087" s="94"/>
      <c r="B3087" s="117" t="s">
        <v>5992</v>
      </c>
      <c r="C3087" s="117" t="s">
        <v>5909</v>
      </c>
      <c r="D3087" s="117" t="s">
        <v>7234</v>
      </c>
      <c r="E3087" s="118" t="s">
        <v>7228</v>
      </c>
      <c r="F3087" s="117" t="s">
        <v>5909</v>
      </c>
      <c r="G3087" s="117" t="s">
        <v>6692</v>
      </c>
    </row>
    <row r="3088" spans="1:7" hidden="1">
      <c r="A3088" s="94"/>
      <c r="B3088" s="117" t="s">
        <v>5993</v>
      </c>
      <c r="C3088" s="117" t="s">
        <v>5909</v>
      </c>
      <c r="D3088" s="117" t="s">
        <v>7235</v>
      </c>
      <c r="E3088" s="118" t="s">
        <v>7228</v>
      </c>
      <c r="F3088" s="117" t="s">
        <v>5909</v>
      </c>
      <c r="G3088" s="117" t="s">
        <v>6692</v>
      </c>
    </row>
    <row r="3089" spans="1:7" hidden="1">
      <c r="A3089" s="94"/>
      <c r="B3089" s="117" t="s">
        <v>6667</v>
      </c>
      <c r="C3089" s="117" t="s">
        <v>5909</v>
      </c>
      <c r="D3089" s="117" t="s">
        <v>7236</v>
      </c>
      <c r="E3089" s="118" t="s">
        <v>7228</v>
      </c>
      <c r="F3089" s="117" t="s">
        <v>5909</v>
      </c>
      <c r="G3089" s="117" t="s">
        <v>6692</v>
      </c>
    </row>
    <row r="3090" spans="1:7" hidden="1">
      <c r="A3090" s="94"/>
      <c r="B3090" s="117" t="s">
        <v>6668</v>
      </c>
      <c r="C3090" s="117" t="s">
        <v>5909</v>
      </c>
      <c r="D3090" s="117" t="s">
        <v>7237</v>
      </c>
      <c r="E3090" s="118" t="s">
        <v>7228</v>
      </c>
      <c r="F3090" s="117" t="s">
        <v>5909</v>
      </c>
      <c r="G3090" s="117" t="s">
        <v>6692</v>
      </c>
    </row>
    <row r="3091" spans="1:7" hidden="1">
      <c r="A3091" s="94"/>
      <c r="B3091" s="117" t="s">
        <v>5994</v>
      </c>
      <c r="C3091" s="117" t="s">
        <v>5995</v>
      </c>
      <c r="D3091" s="117" t="s">
        <v>5995</v>
      </c>
      <c r="E3091" s="118" t="s">
        <v>7238</v>
      </c>
      <c r="F3091" s="117" t="s">
        <v>5995</v>
      </c>
      <c r="G3091" s="117" t="s">
        <v>6679</v>
      </c>
    </row>
    <row r="3092" spans="1:7" hidden="1">
      <c r="A3092" s="94"/>
      <c r="B3092" s="117" t="s">
        <v>5996</v>
      </c>
      <c r="C3092" s="117" t="s">
        <v>5995</v>
      </c>
      <c r="D3092" s="117" t="s">
        <v>5997</v>
      </c>
      <c r="E3092" s="118" t="s">
        <v>7239</v>
      </c>
      <c r="F3092" s="117" t="s">
        <v>5995</v>
      </c>
      <c r="G3092" s="117" t="s">
        <v>6681</v>
      </c>
    </row>
    <row r="3093" spans="1:7" hidden="1">
      <c r="A3093" s="94"/>
      <c r="B3093" s="117" t="s">
        <v>5998</v>
      </c>
      <c r="C3093" s="117" t="s">
        <v>5995</v>
      </c>
      <c r="D3093" s="117" t="s">
        <v>5999</v>
      </c>
      <c r="E3093" s="118" t="s">
        <v>7239</v>
      </c>
      <c r="F3093" s="117" t="s">
        <v>5995</v>
      </c>
      <c r="G3093" s="117" t="s">
        <v>6681</v>
      </c>
    </row>
    <row r="3094" spans="1:7" hidden="1">
      <c r="A3094" s="94"/>
      <c r="B3094" s="117" t="s">
        <v>6000</v>
      </c>
      <c r="C3094" s="117" t="s">
        <v>5995</v>
      </c>
      <c r="D3094" s="117" t="s">
        <v>6001</v>
      </c>
      <c r="E3094" s="118" t="s">
        <v>7239</v>
      </c>
      <c r="F3094" s="117" t="s">
        <v>5995</v>
      </c>
      <c r="G3094" s="117" t="s">
        <v>6681</v>
      </c>
    </row>
    <row r="3095" spans="1:7" hidden="1">
      <c r="A3095" s="94"/>
      <c r="B3095" s="117" t="s">
        <v>6002</v>
      </c>
      <c r="C3095" s="117" t="s">
        <v>5995</v>
      </c>
      <c r="D3095" s="117" t="s">
        <v>6003</v>
      </c>
      <c r="E3095" s="118" t="s">
        <v>7238</v>
      </c>
      <c r="F3095" s="117" t="s">
        <v>5995</v>
      </c>
      <c r="G3095" s="117" t="s">
        <v>6681</v>
      </c>
    </row>
    <row r="3096" spans="1:7" hidden="1">
      <c r="A3096" s="94"/>
      <c r="B3096" s="117" t="s">
        <v>6004</v>
      </c>
      <c r="C3096" s="117" t="s">
        <v>5995</v>
      </c>
      <c r="D3096" s="117" t="s">
        <v>6005</v>
      </c>
      <c r="E3096" s="118" t="s">
        <v>7238</v>
      </c>
      <c r="F3096" s="117" t="s">
        <v>5995</v>
      </c>
      <c r="G3096" s="117" t="s">
        <v>6681</v>
      </c>
    </row>
    <row r="3097" spans="1:7" hidden="1">
      <c r="A3097" s="94"/>
      <c r="B3097" s="117" t="s">
        <v>6006</v>
      </c>
      <c r="C3097" s="117" t="s">
        <v>5995</v>
      </c>
      <c r="D3097" s="117" t="s">
        <v>6007</v>
      </c>
      <c r="E3097" s="118" t="s">
        <v>7239</v>
      </c>
      <c r="F3097" s="117" t="s">
        <v>5995</v>
      </c>
      <c r="G3097" s="117" t="s">
        <v>6681</v>
      </c>
    </row>
    <row r="3098" spans="1:7" hidden="1">
      <c r="A3098" s="94"/>
      <c r="B3098" s="117" t="s">
        <v>6008</v>
      </c>
      <c r="C3098" s="117" t="s">
        <v>5995</v>
      </c>
      <c r="D3098" s="117" t="s">
        <v>6009</v>
      </c>
      <c r="E3098" s="118" t="s">
        <v>7238</v>
      </c>
      <c r="F3098" s="117" t="s">
        <v>5995</v>
      </c>
      <c r="G3098" s="117" t="s">
        <v>6681</v>
      </c>
    </row>
    <row r="3099" spans="1:7" hidden="1">
      <c r="A3099" s="94"/>
      <c r="B3099" s="117" t="s">
        <v>6010</v>
      </c>
      <c r="C3099" s="117" t="s">
        <v>5995</v>
      </c>
      <c r="D3099" s="117" t="s">
        <v>6011</v>
      </c>
      <c r="E3099" s="118" t="s">
        <v>7238</v>
      </c>
      <c r="F3099" s="117" t="s">
        <v>5995</v>
      </c>
      <c r="G3099" s="117" t="s">
        <v>6681</v>
      </c>
    </row>
    <row r="3100" spans="1:7" hidden="1">
      <c r="A3100" s="94"/>
      <c r="B3100" s="117" t="s">
        <v>6012</v>
      </c>
      <c r="C3100" s="117" t="s">
        <v>5995</v>
      </c>
      <c r="D3100" s="117" t="s">
        <v>6013</v>
      </c>
      <c r="E3100" s="118" t="s">
        <v>7238</v>
      </c>
      <c r="F3100" s="117" t="s">
        <v>5995</v>
      </c>
      <c r="G3100" s="117" t="s">
        <v>6681</v>
      </c>
    </row>
    <row r="3101" spans="1:7" hidden="1">
      <c r="A3101" s="94"/>
      <c r="B3101" s="117" t="s">
        <v>6014</v>
      </c>
      <c r="C3101" s="117" t="s">
        <v>5995</v>
      </c>
      <c r="D3101" s="117" t="s">
        <v>6015</v>
      </c>
      <c r="E3101" s="118" t="s">
        <v>7239</v>
      </c>
      <c r="F3101" s="117" t="s">
        <v>5995</v>
      </c>
      <c r="G3101" s="117" t="s">
        <v>6681</v>
      </c>
    </row>
    <row r="3102" spans="1:7" hidden="1">
      <c r="A3102" s="94"/>
      <c r="B3102" s="117" t="s">
        <v>6016</v>
      </c>
      <c r="C3102" s="117" t="s">
        <v>5995</v>
      </c>
      <c r="D3102" s="117" t="s">
        <v>6017</v>
      </c>
      <c r="E3102" s="118" t="s">
        <v>7238</v>
      </c>
      <c r="F3102" s="117" t="s">
        <v>5995</v>
      </c>
      <c r="G3102" s="117" t="s">
        <v>6681</v>
      </c>
    </row>
    <row r="3103" spans="1:7" hidden="1">
      <c r="A3103" s="94"/>
      <c r="B3103" s="117" t="s">
        <v>6018</v>
      </c>
      <c r="C3103" s="117" t="s">
        <v>5995</v>
      </c>
      <c r="D3103" s="117" t="s">
        <v>6019</v>
      </c>
      <c r="E3103" s="118" t="s">
        <v>7238</v>
      </c>
      <c r="F3103" s="117" t="s">
        <v>5995</v>
      </c>
      <c r="G3103" s="117" t="s">
        <v>6681</v>
      </c>
    </row>
    <row r="3104" spans="1:7" hidden="1">
      <c r="A3104" s="94"/>
      <c r="B3104" s="117" t="s">
        <v>6020</v>
      </c>
      <c r="C3104" s="117" t="s">
        <v>5995</v>
      </c>
      <c r="D3104" s="117" t="s">
        <v>6021</v>
      </c>
      <c r="E3104" s="118" t="s">
        <v>7238</v>
      </c>
      <c r="F3104" s="117" t="s">
        <v>5995</v>
      </c>
      <c r="G3104" s="117" t="s">
        <v>6681</v>
      </c>
    </row>
    <row r="3105" spans="1:7" hidden="1">
      <c r="A3105" s="94"/>
      <c r="B3105" s="117" t="s">
        <v>6022</v>
      </c>
      <c r="C3105" s="117" t="s">
        <v>5995</v>
      </c>
      <c r="D3105" s="117" t="s">
        <v>6023</v>
      </c>
      <c r="E3105" s="118" t="s">
        <v>7239</v>
      </c>
      <c r="F3105" s="117" t="s">
        <v>5995</v>
      </c>
      <c r="G3105" s="117" t="s">
        <v>6681</v>
      </c>
    </row>
    <row r="3106" spans="1:7" hidden="1">
      <c r="A3106" s="94"/>
      <c r="B3106" s="117" t="s">
        <v>6024</v>
      </c>
      <c r="C3106" s="117" t="s">
        <v>5995</v>
      </c>
      <c r="D3106" s="117" t="s">
        <v>6025</v>
      </c>
      <c r="E3106" s="118" t="s">
        <v>7238</v>
      </c>
      <c r="F3106" s="117" t="s">
        <v>5995</v>
      </c>
      <c r="G3106" s="117" t="s">
        <v>6681</v>
      </c>
    </row>
    <row r="3107" spans="1:7" hidden="1">
      <c r="A3107" s="94"/>
      <c r="B3107" s="117" t="s">
        <v>6026</v>
      </c>
      <c r="C3107" s="117" t="s">
        <v>5995</v>
      </c>
      <c r="D3107" s="117" t="s">
        <v>6027</v>
      </c>
      <c r="E3107" s="118" t="s">
        <v>7239</v>
      </c>
      <c r="F3107" s="117" t="s">
        <v>5995</v>
      </c>
      <c r="G3107" s="117" t="s">
        <v>6681</v>
      </c>
    </row>
    <row r="3108" spans="1:7" hidden="1">
      <c r="A3108" s="94"/>
      <c r="B3108" s="117" t="s">
        <v>6028</v>
      </c>
      <c r="C3108" s="117" t="s">
        <v>5995</v>
      </c>
      <c r="D3108" s="117" t="s">
        <v>6029</v>
      </c>
      <c r="E3108" s="118" t="s">
        <v>7238</v>
      </c>
      <c r="F3108" s="117" t="s">
        <v>5995</v>
      </c>
      <c r="G3108" s="117" t="s">
        <v>6681</v>
      </c>
    </row>
    <row r="3109" spans="1:7" hidden="1">
      <c r="A3109" s="94"/>
      <c r="B3109" s="117" t="s">
        <v>6030</v>
      </c>
      <c r="C3109" s="117" t="s">
        <v>5995</v>
      </c>
      <c r="D3109" s="117" t="s">
        <v>6031</v>
      </c>
      <c r="E3109" s="118" t="s">
        <v>7239</v>
      </c>
      <c r="F3109" s="117" t="s">
        <v>5995</v>
      </c>
      <c r="G3109" s="117" t="s">
        <v>6681</v>
      </c>
    </row>
    <row r="3110" spans="1:7" hidden="1">
      <c r="A3110" s="94"/>
      <c r="B3110" s="117" t="s">
        <v>6032</v>
      </c>
      <c r="C3110" s="117" t="s">
        <v>5995</v>
      </c>
      <c r="D3110" s="117" t="s">
        <v>6033</v>
      </c>
      <c r="E3110" s="118" t="s">
        <v>7238</v>
      </c>
      <c r="F3110" s="117" t="s">
        <v>5995</v>
      </c>
      <c r="G3110" s="117" t="s">
        <v>6681</v>
      </c>
    </row>
    <row r="3111" spans="1:7" hidden="1">
      <c r="A3111" s="94"/>
      <c r="B3111" s="117" t="s">
        <v>6034</v>
      </c>
      <c r="C3111" s="117" t="s">
        <v>5995</v>
      </c>
      <c r="D3111" s="117" t="s">
        <v>6035</v>
      </c>
      <c r="E3111" s="118" t="s">
        <v>7239</v>
      </c>
      <c r="F3111" s="117" t="s">
        <v>5995</v>
      </c>
      <c r="G3111" s="117" t="s">
        <v>6681</v>
      </c>
    </row>
    <row r="3112" spans="1:7" hidden="1">
      <c r="A3112" s="94"/>
      <c r="B3112" s="117" t="s">
        <v>6036</v>
      </c>
      <c r="C3112" s="117" t="s">
        <v>5995</v>
      </c>
      <c r="D3112" s="117" t="s">
        <v>6037</v>
      </c>
      <c r="E3112" s="118" t="s">
        <v>7238</v>
      </c>
      <c r="F3112" s="117" t="s">
        <v>5995</v>
      </c>
      <c r="G3112" s="117" t="s">
        <v>6681</v>
      </c>
    </row>
    <row r="3113" spans="1:7" hidden="1">
      <c r="A3113" s="94"/>
      <c r="B3113" s="117" t="s">
        <v>6038</v>
      </c>
      <c r="C3113" s="117" t="s">
        <v>5995</v>
      </c>
      <c r="D3113" s="117" t="s">
        <v>6039</v>
      </c>
      <c r="E3113" s="118" t="s">
        <v>7238</v>
      </c>
      <c r="F3113" s="117" t="s">
        <v>5995</v>
      </c>
      <c r="G3113" s="117" t="s">
        <v>6692</v>
      </c>
    </row>
    <row r="3114" spans="1:7" hidden="1">
      <c r="A3114" s="94"/>
      <c r="B3114" s="117" t="s">
        <v>6040</v>
      </c>
      <c r="C3114" s="117" t="s">
        <v>5995</v>
      </c>
      <c r="D3114" s="117" t="s">
        <v>6041</v>
      </c>
      <c r="E3114" s="118" t="s">
        <v>7238</v>
      </c>
      <c r="F3114" s="117" t="s">
        <v>5995</v>
      </c>
      <c r="G3114" s="117" t="s">
        <v>6692</v>
      </c>
    </row>
    <row r="3115" spans="1:7" hidden="1">
      <c r="A3115" s="94"/>
      <c r="B3115" s="117" t="s">
        <v>6042</v>
      </c>
      <c r="C3115" s="117" t="s">
        <v>5995</v>
      </c>
      <c r="D3115" s="117" t="s">
        <v>6043</v>
      </c>
      <c r="E3115" s="118" t="s">
        <v>7238</v>
      </c>
      <c r="F3115" s="117" t="s">
        <v>5995</v>
      </c>
      <c r="G3115" s="117" t="s">
        <v>6692</v>
      </c>
    </row>
    <row r="3116" spans="1:7" hidden="1">
      <c r="A3116" s="94"/>
      <c r="B3116" s="117" t="s">
        <v>6044</v>
      </c>
      <c r="C3116" s="117" t="s">
        <v>5995</v>
      </c>
      <c r="D3116" s="117" t="s">
        <v>6045</v>
      </c>
      <c r="E3116" s="118" t="s">
        <v>7238</v>
      </c>
      <c r="F3116" s="117" t="s">
        <v>5995</v>
      </c>
      <c r="G3116" s="117" t="s">
        <v>6692</v>
      </c>
    </row>
    <row r="3117" spans="1:7" hidden="1">
      <c r="A3117" s="94"/>
      <c r="B3117" s="117" t="s">
        <v>6046</v>
      </c>
      <c r="C3117" s="117" t="s">
        <v>5995</v>
      </c>
      <c r="D3117" s="117" t="s">
        <v>6047</v>
      </c>
      <c r="E3117" s="118" t="s">
        <v>7239</v>
      </c>
      <c r="F3117" s="117" t="s">
        <v>5995</v>
      </c>
      <c r="G3117" s="117" t="s">
        <v>6692</v>
      </c>
    </row>
    <row r="3118" spans="1:7" hidden="1">
      <c r="A3118" s="94"/>
      <c r="B3118" s="117" t="s">
        <v>6048</v>
      </c>
      <c r="C3118" s="117" t="s">
        <v>5995</v>
      </c>
      <c r="D3118" s="117" t="s">
        <v>6049</v>
      </c>
      <c r="E3118" s="118" t="s">
        <v>7238</v>
      </c>
      <c r="F3118" s="117" t="s">
        <v>5995</v>
      </c>
      <c r="G3118" s="117" t="s">
        <v>6692</v>
      </c>
    </row>
    <row r="3119" spans="1:7" hidden="1">
      <c r="A3119" s="94"/>
      <c r="B3119" s="117" t="s">
        <v>6050</v>
      </c>
      <c r="C3119" s="117" t="s">
        <v>5995</v>
      </c>
      <c r="D3119" s="117" t="s">
        <v>6051</v>
      </c>
      <c r="E3119" s="118" t="s">
        <v>7239</v>
      </c>
      <c r="F3119" s="117" t="s">
        <v>5995</v>
      </c>
      <c r="G3119" s="117" t="s">
        <v>6692</v>
      </c>
    </row>
    <row r="3120" spans="1:7" hidden="1">
      <c r="A3120" s="94"/>
      <c r="B3120" s="117" t="s">
        <v>6052</v>
      </c>
      <c r="C3120" s="117" t="s">
        <v>5995</v>
      </c>
      <c r="D3120" s="117" t="s">
        <v>6053</v>
      </c>
      <c r="E3120" s="118" t="s">
        <v>7239</v>
      </c>
      <c r="F3120" s="117" t="s">
        <v>5995</v>
      </c>
      <c r="G3120" s="117" t="s">
        <v>6692</v>
      </c>
    </row>
    <row r="3121" spans="1:7" hidden="1">
      <c r="A3121" s="94"/>
      <c r="B3121" s="117" t="s">
        <v>6054</v>
      </c>
      <c r="C3121" s="117" t="s">
        <v>5995</v>
      </c>
      <c r="D3121" s="117" t="s">
        <v>6055</v>
      </c>
      <c r="E3121" s="118" t="s">
        <v>7238</v>
      </c>
      <c r="F3121" s="117" t="s">
        <v>5995</v>
      </c>
      <c r="G3121" s="117" t="s">
        <v>6692</v>
      </c>
    </row>
    <row r="3122" spans="1:7" hidden="1">
      <c r="A3122" s="94"/>
      <c r="B3122" s="117" t="s">
        <v>6056</v>
      </c>
      <c r="C3122" s="117" t="s">
        <v>5995</v>
      </c>
      <c r="D3122" s="117" t="s">
        <v>6057</v>
      </c>
      <c r="E3122" s="118" t="s">
        <v>7238</v>
      </c>
      <c r="F3122" s="117" t="s">
        <v>5995</v>
      </c>
      <c r="G3122" s="117" t="s">
        <v>6692</v>
      </c>
    </row>
    <row r="3123" spans="1:7" hidden="1">
      <c r="A3123" s="94"/>
      <c r="B3123" s="117" t="s">
        <v>6058</v>
      </c>
      <c r="C3123" s="117" t="s">
        <v>5995</v>
      </c>
      <c r="D3123" s="117" t="s">
        <v>6059</v>
      </c>
      <c r="E3123" s="118" t="s">
        <v>7239</v>
      </c>
      <c r="F3123" s="117" t="s">
        <v>5995</v>
      </c>
      <c r="G3123" s="117" t="s">
        <v>6692</v>
      </c>
    </row>
    <row r="3124" spans="1:7" hidden="1">
      <c r="A3124" s="94"/>
      <c r="B3124" s="117" t="s">
        <v>6060</v>
      </c>
      <c r="C3124" s="117" t="s">
        <v>5995</v>
      </c>
      <c r="D3124" s="117" t="s">
        <v>6061</v>
      </c>
      <c r="E3124" s="118" t="s">
        <v>7239</v>
      </c>
      <c r="F3124" s="117" t="s">
        <v>5995</v>
      </c>
      <c r="G3124" s="117" t="s">
        <v>6692</v>
      </c>
    </row>
    <row r="3125" spans="1:7" hidden="1">
      <c r="A3125" s="94"/>
      <c r="B3125" s="117" t="s">
        <v>6062</v>
      </c>
      <c r="C3125" s="117" t="s">
        <v>6063</v>
      </c>
      <c r="D3125" s="117" t="s">
        <v>6063</v>
      </c>
      <c r="E3125" s="118" t="s">
        <v>7240</v>
      </c>
      <c r="F3125" s="117" t="s">
        <v>6063</v>
      </c>
      <c r="G3125" s="117" t="s">
        <v>6679</v>
      </c>
    </row>
    <row r="3126" spans="1:7" hidden="1">
      <c r="A3126" s="94"/>
      <c r="B3126" s="117" t="s">
        <v>6064</v>
      </c>
      <c r="C3126" s="117" t="s">
        <v>6063</v>
      </c>
      <c r="D3126" s="117" t="s">
        <v>6065</v>
      </c>
      <c r="E3126" s="118" t="s">
        <v>7240</v>
      </c>
      <c r="F3126" s="117" t="s">
        <v>6063</v>
      </c>
      <c r="G3126" s="117" t="s">
        <v>6679</v>
      </c>
    </row>
    <row r="3127" spans="1:7" hidden="1">
      <c r="A3127" s="94"/>
      <c r="B3127" s="117" t="s">
        <v>6066</v>
      </c>
      <c r="C3127" s="117" t="s">
        <v>6063</v>
      </c>
      <c r="D3127" s="117" t="s">
        <v>6067</v>
      </c>
      <c r="E3127" s="118" t="s">
        <v>7241</v>
      </c>
      <c r="F3127" s="117" t="s">
        <v>6063</v>
      </c>
      <c r="G3127" s="117" t="s">
        <v>6681</v>
      </c>
    </row>
    <row r="3128" spans="1:7" hidden="1">
      <c r="A3128" s="94"/>
      <c r="B3128" s="117" t="s">
        <v>6068</v>
      </c>
      <c r="C3128" s="117" t="s">
        <v>6063</v>
      </c>
      <c r="D3128" s="117" t="s">
        <v>6069</v>
      </c>
      <c r="E3128" s="118" t="s">
        <v>7240</v>
      </c>
      <c r="F3128" s="117" t="s">
        <v>6063</v>
      </c>
      <c r="G3128" s="117" t="s">
        <v>6681</v>
      </c>
    </row>
    <row r="3129" spans="1:7" hidden="1">
      <c r="A3129" s="94"/>
      <c r="B3129" s="117" t="s">
        <v>6070</v>
      </c>
      <c r="C3129" s="117" t="s">
        <v>6063</v>
      </c>
      <c r="D3129" s="117" t="s">
        <v>6071</v>
      </c>
      <c r="E3129" s="118" t="s">
        <v>7240</v>
      </c>
      <c r="F3129" s="117" t="s">
        <v>6063</v>
      </c>
      <c r="G3129" s="117" t="s">
        <v>6681</v>
      </c>
    </row>
    <row r="3130" spans="1:7" hidden="1">
      <c r="A3130" s="94"/>
      <c r="B3130" s="117" t="s">
        <v>6072</v>
      </c>
      <c r="C3130" s="117" t="s">
        <v>6063</v>
      </c>
      <c r="D3130" s="117" t="s">
        <v>6073</v>
      </c>
      <c r="E3130" s="118" t="s">
        <v>7240</v>
      </c>
      <c r="F3130" s="117" t="s">
        <v>6063</v>
      </c>
      <c r="G3130" s="117" t="s">
        <v>6681</v>
      </c>
    </row>
    <row r="3131" spans="1:7" hidden="1">
      <c r="A3131" s="94"/>
      <c r="B3131" s="117" t="s">
        <v>6074</v>
      </c>
      <c r="C3131" s="117" t="s">
        <v>6063</v>
      </c>
      <c r="D3131" s="117" t="s">
        <v>6075</v>
      </c>
      <c r="E3131" s="118" t="s">
        <v>7240</v>
      </c>
      <c r="F3131" s="117" t="s">
        <v>6063</v>
      </c>
      <c r="G3131" s="117" t="s">
        <v>6681</v>
      </c>
    </row>
    <row r="3132" spans="1:7" hidden="1">
      <c r="A3132" s="94"/>
      <c r="B3132" s="117" t="s">
        <v>6076</v>
      </c>
      <c r="C3132" s="117" t="s">
        <v>6063</v>
      </c>
      <c r="D3132" s="117" t="s">
        <v>6077</v>
      </c>
      <c r="E3132" s="118" t="s">
        <v>7240</v>
      </c>
      <c r="F3132" s="117" t="s">
        <v>6063</v>
      </c>
      <c r="G3132" s="117" t="s">
        <v>6681</v>
      </c>
    </row>
    <row r="3133" spans="1:7" hidden="1">
      <c r="A3133" s="94"/>
      <c r="B3133" s="117" t="s">
        <v>6078</v>
      </c>
      <c r="C3133" s="117" t="s">
        <v>6063</v>
      </c>
      <c r="D3133" s="117" t="s">
        <v>6079</v>
      </c>
      <c r="E3133" s="118" t="s">
        <v>7241</v>
      </c>
      <c r="F3133" s="117" t="s">
        <v>6063</v>
      </c>
      <c r="G3133" s="117" t="s">
        <v>6681</v>
      </c>
    </row>
    <row r="3134" spans="1:7" hidden="1">
      <c r="A3134" s="94"/>
      <c r="B3134" s="117" t="s">
        <v>6080</v>
      </c>
      <c r="C3134" s="117" t="s">
        <v>6063</v>
      </c>
      <c r="D3134" s="117" t="s">
        <v>6081</v>
      </c>
      <c r="E3134" s="118" t="s">
        <v>7241</v>
      </c>
      <c r="F3134" s="117" t="s">
        <v>6063</v>
      </c>
      <c r="G3134" s="117" t="s">
        <v>6681</v>
      </c>
    </row>
    <row r="3135" spans="1:7" hidden="1">
      <c r="A3135" s="94"/>
      <c r="B3135" s="117" t="s">
        <v>6082</v>
      </c>
      <c r="C3135" s="117" t="s">
        <v>6063</v>
      </c>
      <c r="D3135" s="117" t="s">
        <v>6083</v>
      </c>
      <c r="E3135" s="118" t="s">
        <v>7241</v>
      </c>
      <c r="F3135" s="117" t="s">
        <v>6063</v>
      </c>
      <c r="G3135" s="117" t="s">
        <v>6681</v>
      </c>
    </row>
    <row r="3136" spans="1:7" hidden="1">
      <c r="A3136" s="94"/>
      <c r="B3136" s="117" t="s">
        <v>6084</v>
      </c>
      <c r="C3136" s="117" t="s">
        <v>6063</v>
      </c>
      <c r="D3136" s="117" t="s">
        <v>6085</v>
      </c>
      <c r="E3136" s="118" t="s">
        <v>7240</v>
      </c>
      <c r="F3136" s="117" t="s">
        <v>6063</v>
      </c>
      <c r="G3136" s="117" t="s">
        <v>6681</v>
      </c>
    </row>
    <row r="3137" spans="1:7" hidden="1">
      <c r="A3137" s="94"/>
      <c r="B3137" s="117" t="s">
        <v>6086</v>
      </c>
      <c r="C3137" s="117" t="s">
        <v>6063</v>
      </c>
      <c r="D3137" s="117" t="s">
        <v>6087</v>
      </c>
      <c r="E3137" s="118" t="s">
        <v>7241</v>
      </c>
      <c r="F3137" s="117" t="s">
        <v>6063</v>
      </c>
      <c r="G3137" s="117" t="s">
        <v>6681</v>
      </c>
    </row>
    <row r="3138" spans="1:7" hidden="1">
      <c r="A3138" s="94"/>
      <c r="B3138" s="117" t="s">
        <v>6088</v>
      </c>
      <c r="C3138" s="117" t="s">
        <v>6063</v>
      </c>
      <c r="D3138" s="117" t="s">
        <v>6089</v>
      </c>
      <c r="E3138" s="118" t="s">
        <v>7240</v>
      </c>
      <c r="F3138" s="117" t="s">
        <v>6063</v>
      </c>
      <c r="G3138" s="117" t="s">
        <v>6681</v>
      </c>
    </row>
    <row r="3139" spans="1:7" hidden="1">
      <c r="A3139" s="94"/>
      <c r="B3139" s="117" t="s">
        <v>6090</v>
      </c>
      <c r="C3139" s="117" t="s">
        <v>6063</v>
      </c>
      <c r="D3139" s="117" t="s">
        <v>6091</v>
      </c>
      <c r="E3139" s="118" t="s">
        <v>7240</v>
      </c>
      <c r="F3139" s="117" t="s">
        <v>6063</v>
      </c>
      <c r="G3139" s="117" t="s">
        <v>6681</v>
      </c>
    </row>
    <row r="3140" spans="1:7" hidden="1">
      <c r="A3140" s="94"/>
      <c r="B3140" s="117" t="s">
        <v>6092</v>
      </c>
      <c r="C3140" s="117" t="s">
        <v>6063</v>
      </c>
      <c r="D3140" s="117" t="s">
        <v>1167</v>
      </c>
      <c r="E3140" s="118" t="s">
        <v>7241</v>
      </c>
      <c r="F3140" s="117" t="s">
        <v>6063</v>
      </c>
      <c r="G3140" s="117" t="s">
        <v>6681</v>
      </c>
    </row>
    <row r="3141" spans="1:7" hidden="1">
      <c r="A3141" s="94"/>
      <c r="B3141" s="117" t="s">
        <v>6093</v>
      </c>
      <c r="C3141" s="117" t="s">
        <v>6063</v>
      </c>
      <c r="D3141" s="117" t="s">
        <v>6094</v>
      </c>
      <c r="E3141" s="118" t="s">
        <v>7240</v>
      </c>
      <c r="F3141" s="117" t="s">
        <v>6063</v>
      </c>
      <c r="G3141" s="117" t="s">
        <v>6681</v>
      </c>
    </row>
    <row r="3142" spans="1:7" hidden="1">
      <c r="A3142" s="94"/>
      <c r="B3142" s="117" t="s">
        <v>6095</v>
      </c>
      <c r="C3142" s="117" t="s">
        <v>6063</v>
      </c>
      <c r="D3142" s="117" t="s">
        <v>6096</v>
      </c>
      <c r="E3142" s="118" t="s">
        <v>7240</v>
      </c>
      <c r="F3142" s="117" t="s">
        <v>6063</v>
      </c>
      <c r="G3142" s="117" t="s">
        <v>6681</v>
      </c>
    </row>
    <row r="3143" spans="1:7" hidden="1">
      <c r="A3143" s="94"/>
      <c r="B3143" s="117" t="s">
        <v>6097</v>
      </c>
      <c r="C3143" s="117" t="s">
        <v>6063</v>
      </c>
      <c r="D3143" s="117" t="s">
        <v>6098</v>
      </c>
      <c r="E3143" s="118" t="s">
        <v>7240</v>
      </c>
      <c r="F3143" s="117" t="s">
        <v>6063</v>
      </c>
      <c r="G3143" s="117" t="s">
        <v>6681</v>
      </c>
    </row>
    <row r="3144" spans="1:7" hidden="1">
      <c r="A3144" s="94"/>
      <c r="B3144" s="117" t="s">
        <v>6099</v>
      </c>
      <c r="C3144" s="117" t="s">
        <v>6063</v>
      </c>
      <c r="D3144" s="117" t="s">
        <v>6100</v>
      </c>
      <c r="E3144" s="118" t="s">
        <v>7241</v>
      </c>
      <c r="F3144" s="117" t="s">
        <v>6063</v>
      </c>
      <c r="G3144" s="117" t="s">
        <v>6681</v>
      </c>
    </row>
    <row r="3145" spans="1:7" hidden="1">
      <c r="A3145" s="94"/>
      <c r="B3145" s="117" t="s">
        <v>6101</v>
      </c>
      <c r="C3145" s="117" t="s">
        <v>6063</v>
      </c>
      <c r="D3145" s="117" t="s">
        <v>6102</v>
      </c>
      <c r="E3145" s="118" t="s">
        <v>7241</v>
      </c>
      <c r="F3145" s="117" t="s">
        <v>6063</v>
      </c>
      <c r="G3145" s="117" t="s">
        <v>6681</v>
      </c>
    </row>
    <row r="3146" spans="1:7" hidden="1">
      <c r="A3146" s="94"/>
      <c r="B3146" s="117" t="s">
        <v>6103</v>
      </c>
      <c r="C3146" s="117" t="s">
        <v>6063</v>
      </c>
      <c r="D3146" s="117" t="s">
        <v>6104</v>
      </c>
      <c r="E3146" s="118" t="s">
        <v>7241</v>
      </c>
      <c r="F3146" s="117" t="s">
        <v>6063</v>
      </c>
      <c r="G3146" s="117" t="s">
        <v>6681</v>
      </c>
    </row>
    <row r="3147" spans="1:7" hidden="1">
      <c r="A3147" s="94"/>
      <c r="B3147" s="117" t="s">
        <v>6105</v>
      </c>
      <c r="C3147" s="117" t="s">
        <v>6063</v>
      </c>
      <c r="D3147" s="117" t="s">
        <v>6106</v>
      </c>
      <c r="E3147" s="118" t="s">
        <v>7241</v>
      </c>
      <c r="F3147" s="117" t="s">
        <v>6063</v>
      </c>
      <c r="G3147" s="117" t="s">
        <v>6681</v>
      </c>
    </row>
    <row r="3148" spans="1:7" hidden="1">
      <c r="A3148" s="94"/>
      <c r="B3148" s="117" t="s">
        <v>6107</v>
      </c>
      <c r="C3148" s="117" t="s">
        <v>6063</v>
      </c>
      <c r="D3148" s="117" t="s">
        <v>1353</v>
      </c>
      <c r="E3148" s="118" t="s">
        <v>7241</v>
      </c>
      <c r="F3148" s="117" t="s">
        <v>6063</v>
      </c>
      <c r="G3148" s="117" t="s">
        <v>6681</v>
      </c>
    </row>
    <row r="3149" spans="1:7" hidden="1">
      <c r="A3149" s="94"/>
      <c r="B3149" s="117" t="s">
        <v>6108</v>
      </c>
      <c r="C3149" s="117" t="s">
        <v>6063</v>
      </c>
      <c r="D3149" s="117" t="s">
        <v>6109</v>
      </c>
      <c r="E3149" s="118" t="s">
        <v>7241</v>
      </c>
      <c r="F3149" s="117" t="s">
        <v>6063</v>
      </c>
      <c r="G3149" s="117" t="s">
        <v>6681</v>
      </c>
    </row>
    <row r="3150" spans="1:7" hidden="1">
      <c r="A3150" s="94"/>
      <c r="B3150" s="117" t="s">
        <v>6110</v>
      </c>
      <c r="C3150" s="117" t="s">
        <v>6063</v>
      </c>
      <c r="D3150" s="117" t="s">
        <v>3258</v>
      </c>
      <c r="E3150" s="118" t="s">
        <v>7240</v>
      </c>
      <c r="F3150" s="117" t="s">
        <v>6063</v>
      </c>
      <c r="G3150" s="117" t="s">
        <v>6681</v>
      </c>
    </row>
    <row r="3151" spans="1:7" hidden="1">
      <c r="A3151" s="94"/>
      <c r="B3151" s="117" t="s">
        <v>6111</v>
      </c>
      <c r="C3151" s="117" t="s">
        <v>6063</v>
      </c>
      <c r="D3151" s="117" t="s">
        <v>6112</v>
      </c>
      <c r="E3151" s="118" t="s">
        <v>7241</v>
      </c>
      <c r="F3151" s="117" t="s">
        <v>6063</v>
      </c>
      <c r="G3151" s="117" t="s">
        <v>6681</v>
      </c>
    </row>
    <row r="3152" spans="1:7" hidden="1">
      <c r="A3152" s="94"/>
      <c r="B3152" s="117" t="s">
        <v>6113</v>
      </c>
      <c r="C3152" s="117" t="s">
        <v>6063</v>
      </c>
      <c r="D3152" s="117" t="s">
        <v>6114</v>
      </c>
      <c r="E3152" s="118" t="s">
        <v>7241</v>
      </c>
      <c r="F3152" s="117" t="s">
        <v>6063</v>
      </c>
      <c r="G3152" s="117" t="s">
        <v>6681</v>
      </c>
    </row>
    <row r="3153" spans="1:7" hidden="1">
      <c r="A3153" s="94"/>
      <c r="B3153" s="117" t="s">
        <v>6115</v>
      </c>
      <c r="C3153" s="117" t="s">
        <v>6063</v>
      </c>
      <c r="D3153" s="117" t="s">
        <v>6116</v>
      </c>
      <c r="E3153" s="118" t="s">
        <v>7240</v>
      </c>
      <c r="F3153" s="117" t="s">
        <v>6063</v>
      </c>
      <c r="G3153" s="117" t="s">
        <v>6681</v>
      </c>
    </row>
    <row r="3154" spans="1:7" hidden="1">
      <c r="A3154" s="94"/>
      <c r="B3154" s="117" t="s">
        <v>6117</v>
      </c>
      <c r="C3154" s="117" t="s">
        <v>6063</v>
      </c>
      <c r="D3154" s="117" t="s">
        <v>6118</v>
      </c>
      <c r="E3154" s="118" t="s">
        <v>7240</v>
      </c>
      <c r="F3154" s="117" t="s">
        <v>6063</v>
      </c>
      <c r="G3154" s="117" t="s">
        <v>6681</v>
      </c>
    </row>
    <row r="3155" spans="1:7" hidden="1">
      <c r="A3155" s="94"/>
      <c r="B3155" s="117" t="s">
        <v>6119</v>
      </c>
      <c r="C3155" s="117" t="s">
        <v>6063</v>
      </c>
      <c r="D3155" s="117" t="s">
        <v>6120</v>
      </c>
      <c r="E3155" s="118" t="s">
        <v>7240</v>
      </c>
      <c r="F3155" s="117" t="s">
        <v>6063</v>
      </c>
      <c r="G3155" s="117" t="s">
        <v>6681</v>
      </c>
    </row>
    <row r="3156" spans="1:7" hidden="1">
      <c r="A3156" s="94"/>
      <c r="B3156" s="117" t="s">
        <v>6121</v>
      </c>
      <c r="C3156" s="117" t="s">
        <v>6063</v>
      </c>
      <c r="D3156" s="117" t="s">
        <v>6122</v>
      </c>
      <c r="E3156" s="118" t="s">
        <v>7241</v>
      </c>
      <c r="F3156" s="117" t="s">
        <v>6063</v>
      </c>
      <c r="G3156" s="117" t="s">
        <v>6681</v>
      </c>
    </row>
    <row r="3157" spans="1:7" hidden="1">
      <c r="A3157" s="94"/>
      <c r="B3157" s="117" t="s">
        <v>6123</v>
      </c>
      <c r="C3157" s="117" t="s">
        <v>6063</v>
      </c>
      <c r="D3157" s="117" t="s">
        <v>6124</v>
      </c>
      <c r="E3157" s="118" t="s">
        <v>7241</v>
      </c>
      <c r="F3157" s="117" t="s">
        <v>6063</v>
      </c>
      <c r="G3157" s="117" t="s">
        <v>6681</v>
      </c>
    </row>
    <row r="3158" spans="1:7" hidden="1">
      <c r="A3158" s="94"/>
      <c r="B3158" s="117" t="s">
        <v>6125</v>
      </c>
      <c r="C3158" s="117" t="s">
        <v>6063</v>
      </c>
      <c r="D3158" s="117" t="s">
        <v>6126</v>
      </c>
      <c r="E3158" s="118" t="s">
        <v>7241</v>
      </c>
      <c r="F3158" s="117" t="s">
        <v>6063</v>
      </c>
      <c r="G3158" s="117" t="s">
        <v>6681</v>
      </c>
    </row>
    <row r="3159" spans="1:7" hidden="1">
      <c r="A3159" s="94"/>
      <c r="B3159" s="117" t="s">
        <v>6127</v>
      </c>
      <c r="C3159" s="117" t="s">
        <v>6063</v>
      </c>
      <c r="D3159" s="117" t="s">
        <v>6128</v>
      </c>
      <c r="E3159" s="118" t="s">
        <v>7240</v>
      </c>
      <c r="F3159" s="117" t="s">
        <v>6063</v>
      </c>
      <c r="G3159" s="117" t="s">
        <v>6681</v>
      </c>
    </row>
    <row r="3160" spans="1:7" hidden="1">
      <c r="A3160" s="94"/>
      <c r="B3160" s="117" t="s">
        <v>6129</v>
      </c>
      <c r="C3160" s="117" t="s">
        <v>6063</v>
      </c>
      <c r="D3160" s="117" t="s">
        <v>6130</v>
      </c>
      <c r="E3160" s="118" t="s">
        <v>7240</v>
      </c>
      <c r="F3160" s="117" t="s">
        <v>6063</v>
      </c>
      <c r="G3160" s="117" t="s">
        <v>6681</v>
      </c>
    </row>
    <row r="3161" spans="1:7" hidden="1">
      <c r="A3161" s="94"/>
      <c r="B3161" s="117" t="s">
        <v>6131</v>
      </c>
      <c r="C3161" s="117" t="s">
        <v>6063</v>
      </c>
      <c r="D3161" s="117" t="s">
        <v>6132</v>
      </c>
      <c r="E3161" s="118" t="s">
        <v>7240</v>
      </c>
      <c r="F3161" s="117" t="s">
        <v>6063</v>
      </c>
      <c r="G3161" s="117" t="s">
        <v>6681</v>
      </c>
    </row>
    <row r="3162" spans="1:7" hidden="1">
      <c r="A3162" s="94"/>
      <c r="B3162" s="117" t="s">
        <v>6133</v>
      </c>
      <c r="C3162" s="117" t="s">
        <v>6063</v>
      </c>
      <c r="D3162" s="117" t="s">
        <v>6134</v>
      </c>
      <c r="E3162" s="118" t="s">
        <v>7240</v>
      </c>
      <c r="F3162" s="117" t="s">
        <v>6063</v>
      </c>
      <c r="G3162" s="117" t="s">
        <v>6681</v>
      </c>
    </row>
    <row r="3163" spans="1:7" hidden="1">
      <c r="A3163" s="94"/>
      <c r="B3163" s="117" t="s">
        <v>6135</v>
      </c>
      <c r="C3163" s="117" t="s">
        <v>6063</v>
      </c>
      <c r="D3163" s="117" t="s">
        <v>6136</v>
      </c>
      <c r="E3163" s="118" t="s">
        <v>7240</v>
      </c>
      <c r="F3163" s="117" t="s">
        <v>6063</v>
      </c>
      <c r="G3163" s="117" t="s">
        <v>6681</v>
      </c>
    </row>
    <row r="3164" spans="1:7" hidden="1">
      <c r="A3164" s="94"/>
      <c r="B3164" s="117" t="s">
        <v>6137</v>
      </c>
      <c r="C3164" s="117" t="s">
        <v>6063</v>
      </c>
      <c r="D3164" s="117" t="s">
        <v>6138</v>
      </c>
      <c r="E3164" s="118" t="s">
        <v>7241</v>
      </c>
      <c r="F3164" s="117" t="s">
        <v>6063</v>
      </c>
      <c r="G3164" s="117" t="s">
        <v>6681</v>
      </c>
    </row>
    <row r="3165" spans="1:7" hidden="1">
      <c r="A3165" s="94"/>
      <c r="B3165" s="117" t="s">
        <v>6139</v>
      </c>
      <c r="C3165" s="117" t="s">
        <v>6063</v>
      </c>
      <c r="D3165" s="117" t="s">
        <v>6140</v>
      </c>
      <c r="E3165" s="118" t="s">
        <v>7241</v>
      </c>
      <c r="F3165" s="117" t="s">
        <v>6063</v>
      </c>
      <c r="G3165" s="117" t="s">
        <v>6681</v>
      </c>
    </row>
    <row r="3166" spans="1:7" hidden="1">
      <c r="A3166" s="94"/>
      <c r="B3166" s="117" t="s">
        <v>6141</v>
      </c>
      <c r="C3166" s="117" t="s">
        <v>6063</v>
      </c>
      <c r="D3166" s="117" t="s">
        <v>6142</v>
      </c>
      <c r="E3166" s="118" t="s">
        <v>7240</v>
      </c>
      <c r="F3166" s="117" t="s">
        <v>6063</v>
      </c>
      <c r="G3166" s="117" t="s">
        <v>6681</v>
      </c>
    </row>
    <row r="3167" spans="1:7" hidden="1">
      <c r="A3167" s="94"/>
      <c r="B3167" s="117" t="s">
        <v>6143</v>
      </c>
      <c r="C3167" s="117" t="s">
        <v>6063</v>
      </c>
      <c r="D3167" s="117" t="s">
        <v>6144</v>
      </c>
      <c r="E3167" s="118" t="s">
        <v>7241</v>
      </c>
      <c r="F3167" s="117" t="s">
        <v>6063</v>
      </c>
      <c r="G3167" s="117" t="s">
        <v>6681</v>
      </c>
    </row>
    <row r="3168" spans="1:7" hidden="1">
      <c r="A3168" s="94"/>
      <c r="B3168" s="117" t="s">
        <v>6145</v>
      </c>
      <c r="C3168" s="117" t="s">
        <v>6063</v>
      </c>
      <c r="D3168" s="117" t="s">
        <v>6146</v>
      </c>
      <c r="E3168" s="118" t="s">
        <v>7241</v>
      </c>
      <c r="F3168" s="117" t="s">
        <v>6063</v>
      </c>
      <c r="G3168" s="117" t="s">
        <v>6681</v>
      </c>
    </row>
    <row r="3169" spans="1:7" hidden="1">
      <c r="A3169" s="94"/>
      <c r="B3169" s="117" t="s">
        <v>6147</v>
      </c>
      <c r="C3169" s="117" t="s">
        <v>6063</v>
      </c>
      <c r="D3169" s="117" t="s">
        <v>6148</v>
      </c>
      <c r="E3169" s="118" t="s">
        <v>7240</v>
      </c>
      <c r="F3169" s="117" t="s">
        <v>6063</v>
      </c>
      <c r="G3169" s="117" t="s">
        <v>6681</v>
      </c>
    </row>
    <row r="3170" spans="1:7" hidden="1">
      <c r="A3170" s="94"/>
      <c r="B3170" s="117" t="s">
        <v>6149</v>
      </c>
      <c r="C3170" s="117" t="s">
        <v>6063</v>
      </c>
      <c r="D3170" s="117" t="s">
        <v>6150</v>
      </c>
      <c r="E3170" s="118" t="s">
        <v>7241</v>
      </c>
      <c r="F3170" s="117" t="s">
        <v>6063</v>
      </c>
      <c r="G3170" s="117" t="s">
        <v>6681</v>
      </c>
    </row>
    <row r="3171" spans="1:7" hidden="1">
      <c r="A3171" s="94"/>
      <c r="B3171" s="117" t="s">
        <v>6151</v>
      </c>
      <c r="C3171" s="117" t="s">
        <v>6063</v>
      </c>
      <c r="D3171" s="117" t="s">
        <v>7242</v>
      </c>
      <c r="E3171" s="118" t="s">
        <v>7240</v>
      </c>
      <c r="F3171" s="117" t="s">
        <v>6063</v>
      </c>
      <c r="G3171" s="117" t="s">
        <v>6692</v>
      </c>
    </row>
    <row r="3172" spans="1:7" hidden="1">
      <c r="A3172" s="94"/>
      <c r="B3172" s="117" t="s">
        <v>6152</v>
      </c>
      <c r="C3172" s="117" t="s">
        <v>6063</v>
      </c>
      <c r="D3172" s="117" t="s">
        <v>7243</v>
      </c>
      <c r="E3172" s="118" t="s">
        <v>7241</v>
      </c>
      <c r="F3172" s="117" t="s">
        <v>6063</v>
      </c>
      <c r="G3172" s="117" t="s">
        <v>6692</v>
      </c>
    </row>
    <row r="3173" spans="1:7" hidden="1">
      <c r="A3173" s="94"/>
      <c r="B3173" s="117" t="s">
        <v>6153</v>
      </c>
      <c r="C3173" s="117" t="s">
        <v>6063</v>
      </c>
      <c r="D3173" s="117" t="s">
        <v>6154</v>
      </c>
      <c r="E3173" s="118" t="s">
        <v>7241</v>
      </c>
      <c r="F3173" s="117" t="s">
        <v>6063</v>
      </c>
      <c r="G3173" s="117" t="s">
        <v>6692</v>
      </c>
    </row>
    <row r="3174" spans="1:7" hidden="1">
      <c r="A3174" s="94"/>
      <c r="B3174" s="117" t="s">
        <v>6155</v>
      </c>
      <c r="C3174" s="117" t="s">
        <v>6063</v>
      </c>
      <c r="D3174" s="117" t="s">
        <v>6156</v>
      </c>
      <c r="E3174" s="118" t="s">
        <v>7241</v>
      </c>
      <c r="F3174" s="117" t="s">
        <v>6063</v>
      </c>
      <c r="G3174" s="117" t="s">
        <v>6692</v>
      </c>
    </row>
    <row r="3175" spans="1:7" hidden="1">
      <c r="A3175" s="94"/>
      <c r="B3175" s="117" t="s">
        <v>6157</v>
      </c>
      <c r="C3175" s="117" t="s">
        <v>6063</v>
      </c>
      <c r="D3175" s="117" t="s">
        <v>7244</v>
      </c>
      <c r="E3175" s="118" t="s">
        <v>7241</v>
      </c>
      <c r="F3175" s="117" t="s">
        <v>6063</v>
      </c>
      <c r="G3175" s="117" t="s">
        <v>6692</v>
      </c>
    </row>
    <row r="3176" spans="1:7" hidden="1">
      <c r="A3176" s="94"/>
      <c r="B3176" s="117" t="s">
        <v>6158</v>
      </c>
      <c r="C3176" s="117" t="s">
        <v>6063</v>
      </c>
      <c r="D3176" s="117" t="s">
        <v>7245</v>
      </c>
      <c r="E3176" s="118" t="s">
        <v>7241</v>
      </c>
      <c r="F3176" s="117" t="s">
        <v>6063</v>
      </c>
      <c r="G3176" s="117" t="s">
        <v>6692</v>
      </c>
    </row>
    <row r="3177" spans="1:7" hidden="1">
      <c r="A3177" s="94"/>
      <c r="B3177" s="117" t="s">
        <v>6159</v>
      </c>
      <c r="C3177" s="117" t="s">
        <v>6063</v>
      </c>
      <c r="D3177" s="117" t="s">
        <v>6160</v>
      </c>
      <c r="E3177" s="118" t="s">
        <v>7240</v>
      </c>
      <c r="F3177" s="117" t="s">
        <v>6063</v>
      </c>
      <c r="G3177" s="117" t="s">
        <v>6692</v>
      </c>
    </row>
    <row r="3178" spans="1:7" hidden="1">
      <c r="A3178" s="94"/>
      <c r="B3178" s="117" t="s">
        <v>6161</v>
      </c>
      <c r="C3178" s="117" t="s">
        <v>6063</v>
      </c>
      <c r="D3178" s="117" t="s">
        <v>6162</v>
      </c>
      <c r="E3178" s="118" t="s">
        <v>7240</v>
      </c>
      <c r="F3178" s="117" t="s">
        <v>6063</v>
      </c>
      <c r="G3178" s="117" t="s">
        <v>6692</v>
      </c>
    </row>
    <row r="3179" spans="1:7" hidden="1">
      <c r="A3179" s="94"/>
      <c r="B3179" s="117" t="s">
        <v>6163</v>
      </c>
      <c r="C3179" s="117" t="s">
        <v>6063</v>
      </c>
      <c r="D3179" s="117" t="s">
        <v>6164</v>
      </c>
      <c r="E3179" s="118" t="s">
        <v>7240</v>
      </c>
      <c r="F3179" s="117" t="s">
        <v>6063</v>
      </c>
      <c r="G3179" s="117" t="s">
        <v>6692</v>
      </c>
    </row>
    <row r="3180" spans="1:7" hidden="1">
      <c r="A3180" s="94"/>
      <c r="B3180" s="117" t="s">
        <v>6165</v>
      </c>
      <c r="C3180" s="117" t="s">
        <v>6063</v>
      </c>
      <c r="D3180" s="117" t="s">
        <v>7246</v>
      </c>
      <c r="E3180" s="118" t="s">
        <v>7240</v>
      </c>
      <c r="F3180" s="117" t="s">
        <v>6063</v>
      </c>
      <c r="G3180" s="117" t="s">
        <v>6692</v>
      </c>
    </row>
    <row r="3181" spans="1:7" hidden="1">
      <c r="A3181" s="94"/>
      <c r="B3181" s="117" t="s">
        <v>6166</v>
      </c>
      <c r="C3181" s="117" t="s">
        <v>6063</v>
      </c>
      <c r="D3181" s="117" t="s">
        <v>6167</v>
      </c>
      <c r="E3181" s="118" t="s">
        <v>7241</v>
      </c>
      <c r="F3181" s="117" t="s">
        <v>6063</v>
      </c>
      <c r="G3181" s="117" t="s">
        <v>6692</v>
      </c>
    </row>
    <row r="3182" spans="1:7" hidden="1">
      <c r="A3182" s="94"/>
      <c r="B3182" s="117" t="s">
        <v>6168</v>
      </c>
      <c r="C3182" s="117" t="s">
        <v>6063</v>
      </c>
      <c r="D3182" s="117" t="s">
        <v>6169</v>
      </c>
      <c r="E3182" s="118" t="s">
        <v>7240</v>
      </c>
      <c r="F3182" s="117" t="s">
        <v>6063</v>
      </c>
      <c r="G3182" s="117" t="s">
        <v>6692</v>
      </c>
    </row>
    <row r="3183" spans="1:7" hidden="1">
      <c r="A3183" s="94"/>
      <c r="B3183" s="117" t="s">
        <v>6170</v>
      </c>
      <c r="C3183" s="117" t="s">
        <v>6063</v>
      </c>
      <c r="D3183" s="117" t="s">
        <v>6171</v>
      </c>
      <c r="E3183" s="118" t="s">
        <v>7241</v>
      </c>
      <c r="F3183" s="117" t="s">
        <v>6063</v>
      </c>
      <c r="G3183" s="117" t="s">
        <v>6692</v>
      </c>
    </row>
    <row r="3184" spans="1:7" hidden="1">
      <c r="A3184" s="94"/>
      <c r="B3184" s="117" t="s">
        <v>6172</v>
      </c>
      <c r="C3184" s="117" t="s">
        <v>6063</v>
      </c>
      <c r="D3184" s="117" t="s">
        <v>7247</v>
      </c>
      <c r="E3184" s="118" t="s">
        <v>7240</v>
      </c>
      <c r="F3184" s="117" t="s">
        <v>6063</v>
      </c>
      <c r="G3184" s="117" t="s">
        <v>6692</v>
      </c>
    </row>
    <row r="3185" spans="1:7" hidden="1">
      <c r="A3185" s="94"/>
      <c r="B3185" s="117" t="s">
        <v>6173</v>
      </c>
      <c r="C3185" s="117" t="s">
        <v>6063</v>
      </c>
      <c r="D3185" s="117" t="s">
        <v>6174</v>
      </c>
      <c r="E3185" s="118" t="s">
        <v>7240</v>
      </c>
      <c r="F3185" s="117" t="s">
        <v>6063</v>
      </c>
      <c r="G3185" s="117" t="s">
        <v>6692</v>
      </c>
    </row>
    <row r="3186" spans="1:7" hidden="1">
      <c r="A3186" s="94"/>
      <c r="B3186" s="117" t="s">
        <v>6175</v>
      </c>
      <c r="C3186" s="117" t="s">
        <v>6063</v>
      </c>
      <c r="D3186" s="117" t="s">
        <v>6176</v>
      </c>
      <c r="E3186" s="118" t="s">
        <v>7241</v>
      </c>
      <c r="F3186" s="117" t="s">
        <v>6063</v>
      </c>
      <c r="G3186" s="117" t="s">
        <v>6692</v>
      </c>
    </row>
    <row r="3187" spans="1:7" hidden="1">
      <c r="A3187" s="94"/>
      <c r="B3187" s="117" t="s">
        <v>6177</v>
      </c>
      <c r="C3187" s="117" t="s">
        <v>6063</v>
      </c>
      <c r="D3187" s="117" t="s">
        <v>6178</v>
      </c>
      <c r="E3187" s="118" t="s">
        <v>7240</v>
      </c>
      <c r="F3187" s="117" t="s">
        <v>6063</v>
      </c>
      <c r="G3187" s="117" t="s">
        <v>6692</v>
      </c>
    </row>
    <row r="3188" spans="1:7" hidden="1">
      <c r="A3188" s="94"/>
      <c r="B3188" s="117" t="s">
        <v>6179</v>
      </c>
      <c r="C3188" s="117" t="s">
        <v>6063</v>
      </c>
      <c r="D3188" s="117" t="s">
        <v>6180</v>
      </c>
      <c r="E3188" s="118" t="s">
        <v>7240</v>
      </c>
      <c r="F3188" s="117" t="s">
        <v>6063</v>
      </c>
      <c r="G3188" s="117" t="s">
        <v>6692</v>
      </c>
    </row>
    <row r="3189" spans="1:7" hidden="1">
      <c r="A3189" s="94"/>
      <c r="B3189" s="117" t="s">
        <v>6181</v>
      </c>
      <c r="C3189" s="117" t="s">
        <v>6063</v>
      </c>
      <c r="D3189" s="117" t="s">
        <v>6182</v>
      </c>
      <c r="E3189" s="118" t="s">
        <v>7241</v>
      </c>
      <c r="F3189" s="117" t="s">
        <v>6063</v>
      </c>
      <c r="G3189" s="117" t="s">
        <v>6692</v>
      </c>
    </row>
    <row r="3190" spans="1:7" hidden="1">
      <c r="A3190" s="94"/>
      <c r="B3190" s="117" t="s">
        <v>6183</v>
      </c>
      <c r="C3190" s="117" t="s">
        <v>6063</v>
      </c>
      <c r="D3190" s="117" t="s">
        <v>6184</v>
      </c>
      <c r="E3190" s="118" t="s">
        <v>7240</v>
      </c>
      <c r="F3190" s="117" t="s">
        <v>6063</v>
      </c>
      <c r="G3190" s="117" t="s">
        <v>6692</v>
      </c>
    </row>
    <row r="3191" spans="1:7" hidden="1">
      <c r="A3191" s="94"/>
      <c r="B3191" s="117" t="s">
        <v>6185</v>
      </c>
      <c r="C3191" s="117" t="s">
        <v>6063</v>
      </c>
      <c r="D3191" s="117" t="s">
        <v>6186</v>
      </c>
      <c r="E3191" s="118" t="s">
        <v>7240</v>
      </c>
      <c r="F3191" s="117" t="s">
        <v>6063</v>
      </c>
      <c r="G3191" s="117" t="s">
        <v>6692</v>
      </c>
    </row>
    <row r="3192" spans="1:7" hidden="1">
      <c r="A3192" s="94"/>
      <c r="B3192" s="117" t="s">
        <v>6187</v>
      </c>
      <c r="C3192" s="117" t="s">
        <v>6063</v>
      </c>
      <c r="D3192" s="117" t="s">
        <v>6188</v>
      </c>
      <c r="E3192" s="118" t="s">
        <v>7241</v>
      </c>
      <c r="F3192" s="117" t="s">
        <v>6063</v>
      </c>
      <c r="G3192" s="117" t="s">
        <v>6692</v>
      </c>
    </row>
    <row r="3193" spans="1:7" hidden="1">
      <c r="A3193" s="94"/>
      <c r="B3193" s="117" t="s">
        <v>6189</v>
      </c>
      <c r="C3193" s="117" t="s">
        <v>6063</v>
      </c>
      <c r="D3193" s="117" t="s">
        <v>6190</v>
      </c>
      <c r="E3193" s="118" t="s">
        <v>7240</v>
      </c>
      <c r="F3193" s="117" t="s">
        <v>6063</v>
      </c>
      <c r="G3193" s="117" t="s">
        <v>6692</v>
      </c>
    </row>
    <row r="3194" spans="1:7" hidden="1">
      <c r="A3194" s="94"/>
      <c r="B3194" s="117" t="s">
        <v>6191</v>
      </c>
      <c r="C3194" s="117" t="s">
        <v>6063</v>
      </c>
      <c r="D3194" s="117" t="s">
        <v>6192</v>
      </c>
      <c r="E3194" s="118" t="s">
        <v>7241</v>
      </c>
      <c r="F3194" s="117" t="s">
        <v>6063</v>
      </c>
      <c r="G3194" s="117" t="s">
        <v>6692</v>
      </c>
    </row>
    <row r="3195" spans="1:7" hidden="1">
      <c r="A3195" s="94"/>
      <c r="B3195" s="117" t="s">
        <v>6193</v>
      </c>
      <c r="C3195" s="117" t="s">
        <v>6063</v>
      </c>
      <c r="D3195" s="117" t="s">
        <v>6194</v>
      </c>
      <c r="E3195" s="118" t="s">
        <v>7241</v>
      </c>
      <c r="F3195" s="117" t="s">
        <v>6063</v>
      </c>
      <c r="G3195" s="117" t="s">
        <v>6692</v>
      </c>
    </row>
    <row r="3196" spans="1:7" hidden="1">
      <c r="A3196" s="94"/>
      <c r="B3196" s="117" t="s">
        <v>6195</v>
      </c>
      <c r="C3196" s="117" t="s">
        <v>6063</v>
      </c>
      <c r="D3196" s="117" t="s">
        <v>6196</v>
      </c>
      <c r="E3196" s="118" t="s">
        <v>7240</v>
      </c>
      <c r="F3196" s="117" t="s">
        <v>6063</v>
      </c>
      <c r="G3196" s="117" t="s">
        <v>6692</v>
      </c>
    </row>
    <row r="3197" spans="1:7" hidden="1">
      <c r="A3197" s="94"/>
      <c r="B3197" s="117" t="s">
        <v>6197</v>
      </c>
      <c r="C3197" s="117" t="s">
        <v>6063</v>
      </c>
      <c r="D3197" s="117" t="s">
        <v>6198</v>
      </c>
      <c r="E3197" s="118" t="s">
        <v>7241</v>
      </c>
      <c r="F3197" s="117" t="s">
        <v>6063</v>
      </c>
      <c r="G3197" s="117" t="s">
        <v>6692</v>
      </c>
    </row>
    <row r="3198" spans="1:7" hidden="1">
      <c r="A3198" s="94"/>
      <c r="B3198" s="117" t="s">
        <v>6199</v>
      </c>
      <c r="C3198" s="117" t="s">
        <v>6063</v>
      </c>
      <c r="D3198" s="117" t="s">
        <v>6200</v>
      </c>
      <c r="E3198" s="118" t="s">
        <v>7241</v>
      </c>
      <c r="F3198" s="117" t="s">
        <v>6063</v>
      </c>
      <c r="G3198" s="117" t="s">
        <v>6692</v>
      </c>
    </row>
    <row r="3199" spans="1:7" hidden="1">
      <c r="A3199" s="94"/>
      <c r="B3199" s="117" t="s">
        <v>6201</v>
      </c>
      <c r="C3199" s="117" t="s">
        <v>6063</v>
      </c>
      <c r="D3199" s="117" t="s">
        <v>6202</v>
      </c>
      <c r="E3199" s="118" t="s">
        <v>7241</v>
      </c>
      <c r="F3199" s="117" t="s">
        <v>6063</v>
      </c>
      <c r="G3199" s="117" t="s">
        <v>6692</v>
      </c>
    </row>
    <row r="3200" spans="1:7" hidden="1">
      <c r="A3200" s="94"/>
      <c r="B3200" s="117" t="s">
        <v>6203</v>
      </c>
      <c r="C3200" s="117" t="s">
        <v>6063</v>
      </c>
      <c r="D3200" s="117" t="s">
        <v>7248</v>
      </c>
      <c r="E3200" s="118" t="s">
        <v>7240</v>
      </c>
      <c r="F3200" s="117" t="s">
        <v>6063</v>
      </c>
      <c r="G3200" s="117" t="s">
        <v>6692</v>
      </c>
    </row>
    <row r="3201" spans="1:7" hidden="1">
      <c r="A3201" s="94"/>
      <c r="B3201" s="117" t="s">
        <v>6204</v>
      </c>
      <c r="C3201" s="117" t="s">
        <v>6205</v>
      </c>
      <c r="D3201" s="117" t="s">
        <v>6205</v>
      </c>
      <c r="E3201" s="118" t="s">
        <v>7249</v>
      </c>
      <c r="F3201" s="117" t="s">
        <v>6205</v>
      </c>
      <c r="G3201" s="117" t="s">
        <v>6679</v>
      </c>
    </row>
    <row r="3202" spans="1:7" hidden="1">
      <c r="A3202" s="94"/>
      <c r="B3202" s="117" t="s">
        <v>6206</v>
      </c>
      <c r="C3202" s="117" t="s">
        <v>6205</v>
      </c>
      <c r="D3202" s="117" t="s">
        <v>6207</v>
      </c>
      <c r="E3202" s="118" t="s">
        <v>7250</v>
      </c>
      <c r="F3202" s="117" t="s">
        <v>6205</v>
      </c>
      <c r="G3202" s="117" t="s">
        <v>6681</v>
      </c>
    </row>
    <row r="3203" spans="1:7" hidden="1">
      <c r="A3203" s="94"/>
      <c r="B3203" s="117" t="s">
        <v>6208</v>
      </c>
      <c r="C3203" s="117" t="s">
        <v>6205</v>
      </c>
      <c r="D3203" s="117" t="s">
        <v>6209</v>
      </c>
      <c r="E3203" s="118" t="s">
        <v>7250</v>
      </c>
      <c r="F3203" s="117" t="s">
        <v>6205</v>
      </c>
      <c r="G3203" s="117" t="s">
        <v>6681</v>
      </c>
    </row>
    <row r="3204" spans="1:7" hidden="1">
      <c r="A3204" s="94"/>
      <c r="B3204" s="117" t="s">
        <v>6210</v>
      </c>
      <c r="C3204" s="117" t="s">
        <v>6205</v>
      </c>
      <c r="D3204" s="117" t="s">
        <v>6211</v>
      </c>
      <c r="E3204" s="118" t="s">
        <v>7250</v>
      </c>
      <c r="F3204" s="117" t="s">
        <v>6205</v>
      </c>
      <c r="G3204" s="117" t="s">
        <v>6681</v>
      </c>
    </row>
    <row r="3205" spans="1:7" hidden="1">
      <c r="A3205" s="94"/>
      <c r="B3205" s="117" t="s">
        <v>6212</v>
      </c>
      <c r="C3205" s="117" t="s">
        <v>6205</v>
      </c>
      <c r="D3205" s="117" t="s">
        <v>6213</v>
      </c>
      <c r="E3205" s="118" t="s">
        <v>7249</v>
      </c>
      <c r="F3205" s="117" t="s">
        <v>6205</v>
      </c>
      <c r="G3205" s="117" t="s">
        <v>6681</v>
      </c>
    </row>
    <row r="3206" spans="1:7" hidden="1">
      <c r="A3206" s="94"/>
      <c r="B3206" s="117" t="s">
        <v>6214</v>
      </c>
      <c r="C3206" s="117" t="s">
        <v>6205</v>
      </c>
      <c r="D3206" s="117" t="s">
        <v>6215</v>
      </c>
      <c r="E3206" s="118" t="s">
        <v>7249</v>
      </c>
      <c r="F3206" s="117" t="s">
        <v>6205</v>
      </c>
      <c r="G3206" s="117" t="s">
        <v>6681</v>
      </c>
    </row>
    <row r="3207" spans="1:7" hidden="1">
      <c r="A3207" s="94"/>
      <c r="B3207" s="117" t="s">
        <v>6216</v>
      </c>
      <c r="C3207" s="117" t="s">
        <v>6205</v>
      </c>
      <c r="D3207" s="117" t="s">
        <v>6217</v>
      </c>
      <c r="E3207" s="118" t="s">
        <v>7249</v>
      </c>
      <c r="F3207" s="117" t="s">
        <v>6205</v>
      </c>
      <c r="G3207" s="117" t="s">
        <v>6681</v>
      </c>
    </row>
    <row r="3208" spans="1:7" hidden="1">
      <c r="A3208" s="94"/>
      <c r="B3208" s="117" t="s">
        <v>6218</v>
      </c>
      <c r="C3208" s="117" t="s">
        <v>6205</v>
      </c>
      <c r="D3208" s="117" t="s">
        <v>6219</v>
      </c>
      <c r="E3208" s="118" t="s">
        <v>7250</v>
      </c>
      <c r="F3208" s="117" t="s">
        <v>6205</v>
      </c>
      <c r="G3208" s="117" t="s">
        <v>6681</v>
      </c>
    </row>
    <row r="3209" spans="1:7" hidden="1">
      <c r="A3209" s="94"/>
      <c r="B3209" s="117" t="s">
        <v>6220</v>
      </c>
      <c r="C3209" s="117" t="s">
        <v>6205</v>
      </c>
      <c r="D3209" s="117" t="s">
        <v>6221</v>
      </c>
      <c r="E3209" s="118" t="s">
        <v>7249</v>
      </c>
      <c r="F3209" s="117" t="s">
        <v>6205</v>
      </c>
      <c r="G3209" s="117" t="s">
        <v>6681</v>
      </c>
    </row>
    <row r="3210" spans="1:7" hidden="1">
      <c r="A3210" s="94"/>
      <c r="B3210" s="117" t="s">
        <v>6222</v>
      </c>
      <c r="C3210" s="117" t="s">
        <v>6205</v>
      </c>
      <c r="D3210" s="117" t="s">
        <v>6223</v>
      </c>
      <c r="E3210" s="118" t="s">
        <v>7250</v>
      </c>
      <c r="F3210" s="117" t="s">
        <v>6205</v>
      </c>
      <c r="G3210" s="117" t="s">
        <v>6681</v>
      </c>
    </row>
    <row r="3211" spans="1:7" hidden="1">
      <c r="A3211" s="94"/>
      <c r="B3211" s="117" t="s">
        <v>6224</v>
      </c>
      <c r="C3211" s="117" t="s">
        <v>6205</v>
      </c>
      <c r="D3211" s="117" t="s">
        <v>6225</v>
      </c>
      <c r="E3211" s="118" t="s">
        <v>7250</v>
      </c>
      <c r="F3211" s="117" t="s">
        <v>6205</v>
      </c>
      <c r="G3211" s="117" t="s">
        <v>6681</v>
      </c>
    </row>
    <row r="3212" spans="1:7" hidden="1">
      <c r="A3212" s="94"/>
      <c r="B3212" s="117" t="s">
        <v>6226</v>
      </c>
      <c r="C3212" s="117" t="s">
        <v>6205</v>
      </c>
      <c r="D3212" s="117" t="s">
        <v>6227</v>
      </c>
      <c r="E3212" s="118" t="s">
        <v>7249</v>
      </c>
      <c r="F3212" s="117" t="s">
        <v>6205</v>
      </c>
      <c r="G3212" s="117" t="s">
        <v>6681</v>
      </c>
    </row>
    <row r="3213" spans="1:7" hidden="1">
      <c r="A3213" s="94"/>
      <c r="B3213" s="117" t="s">
        <v>6228</v>
      </c>
      <c r="C3213" s="117" t="s">
        <v>6205</v>
      </c>
      <c r="D3213" s="117" t="s">
        <v>6229</v>
      </c>
      <c r="E3213" s="118" t="s">
        <v>7249</v>
      </c>
      <c r="F3213" s="117" t="s">
        <v>6205</v>
      </c>
      <c r="G3213" s="117" t="s">
        <v>6681</v>
      </c>
    </row>
    <row r="3214" spans="1:7" hidden="1">
      <c r="A3214" s="94"/>
      <c r="B3214" s="117" t="s">
        <v>6230</v>
      </c>
      <c r="C3214" s="117" t="s">
        <v>6205</v>
      </c>
      <c r="D3214" s="117" t="s">
        <v>6231</v>
      </c>
      <c r="E3214" s="118" t="s">
        <v>7249</v>
      </c>
      <c r="F3214" s="117" t="s">
        <v>6205</v>
      </c>
      <c r="G3214" s="117" t="s">
        <v>6681</v>
      </c>
    </row>
    <row r="3215" spans="1:7" hidden="1">
      <c r="A3215" s="94"/>
      <c r="B3215" s="117" t="s">
        <v>6232</v>
      </c>
      <c r="C3215" s="117" t="s">
        <v>6205</v>
      </c>
      <c r="D3215" s="117" t="s">
        <v>6233</v>
      </c>
      <c r="E3215" s="118" t="s">
        <v>7250</v>
      </c>
      <c r="F3215" s="117" t="s">
        <v>6205</v>
      </c>
      <c r="G3215" s="117" t="s">
        <v>6681</v>
      </c>
    </row>
    <row r="3216" spans="1:7" hidden="1">
      <c r="A3216" s="94"/>
      <c r="B3216" s="117" t="s">
        <v>6234</v>
      </c>
      <c r="C3216" s="117" t="s">
        <v>6205</v>
      </c>
      <c r="D3216" s="117" t="s">
        <v>6235</v>
      </c>
      <c r="E3216" s="118" t="s">
        <v>7249</v>
      </c>
      <c r="F3216" s="117" t="s">
        <v>6205</v>
      </c>
      <c r="G3216" s="117" t="s">
        <v>6681</v>
      </c>
    </row>
    <row r="3217" spans="1:7" hidden="1">
      <c r="A3217" s="94"/>
      <c r="B3217" s="117" t="s">
        <v>6236</v>
      </c>
      <c r="C3217" s="117" t="s">
        <v>6205</v>
      </c>
      <c r="D3217" s="117" t="s">
        <v>6237</v>
      </c>
      <c r="E3217" s="118" t="s">
        <v>7249</v>
      </c>
      <c r="F3217" s="117" t="s">
        <v>6205</v>
      </c>
      <c r="G3217" s="117" t="s">
        <v>6681</v>
      </c>
    </row>
    <row r="3218" spans="1:7" hidden="1">
      <c r="A3218" s="94"/>
      <c r="B3218" s="117" t="s">
        <v>6238</v>
      </c>
      <c r="C3218" s="117" t="s">
        <v>6205</v>
      </c>
      <c r="D3218" s="117" t="s">
        <v>6239</v>
      </c>
      <c r="E3218" s="118" t="s">
        <v>7249</v>
      </c>
      <c r="F3218" s="117" t="s">
        <v>6205</v>
      </c>
      <c r="G3218" s="117" t="s">
        <v>6681</v>
      </c>
    </row>
    <row r="3219" spans="1:7" hidden="1">
      <c r="A3219" s="94"/>
      <c r="B3219" s="117" t="s">
        <v>6240</v>
      </c>
      <c r="C3219" s="117" t="s">
        <v>6205</v>
      </c>
      <c r="D3219" s="117" t="s">
        <v>6241</v>
      </c>
      <c r="E3219" s="118" t="s">
        <v>7250</v>
      </c>
      <c r="F3219" s="117" t="s">
        <v>6205</v>
      </c>
      <c r="G3219" s="117" t="s">
        <v>6681</v>
      </c>
    </row>
    <row r="3220" spans="1:7" hidden="1">
      <c r="A3220" s="94"/>
      <c r="B3220" s="117" t="s">
        <v>6242</v>
      </c>
      <c r="C3220" s="117" t="s">
        <v>6205</v>
      </c>
      <c r="D3220" s="117" t="s">
        <v>6243</v>
      </c>
      <c r="E3220" s="118" t="s">
        <v>7249</v>
      </c>
      <c r="F3220" s="117" t="s">
        <v>6205</v>
      </c>
      <c r="G3220" s="117" t="s">
        <v>6692</v>
      </c>
    </row>
    <row r="3221" spans="1:7" hidden="1">
      <c r="A3221" s="94"/>
      <c r="B3221" s="117" t="s">
        <v>6244</v>
      </c>
      <c r="C3221" s="117" t="s">
        <v>6205</v>
      </c>
      <c r="D3221" s="117" t="s">
        <v>6245</v>
      </c>
      <c r="E3221" s="118" t="s">
        <v>7250</v>
      </c>
      <c r="F3221" s="117" t="s">
        <v>6205</v>
      </c>
      <c r="G3221" s="117" t="s">
        <v>6692</v>
      </c>
    </row>
    <row r="3222" spans="1:7" hidden="1">
      <c r="A3222" s="94"/>
      <c r="B3222" s="117" t="s">
        <v>6246</v>
      </c>
      <c r="C3222" s="117" t="s">
        <v>6205</v>
      </c>
      <c r="D3222" s="117" t="s">
        <v>6247</v>
      </c>
      <c r="E3222" s="118" t="s">
        <v>7250</v>
      </c>
      <c r="F3222" s="117" t="s">
        <v>6205</v>
      </c>
      <c r="G3222" s="117" t="s">
        <v>6692</v>
      </c>
    </row>
    <row r="3223" spans="1:7" hidden="1">
      <c r="A3223" s="94"/>
      <c r="B3223" s="117" t="s">
        <v>6248</v>
      </c>
      <c r="C3223" s="117" t="s">
        <v>6205</v>
      </c>
      <c r="D3223" s="117" t="s">
        <v>7251</v>
      </c>
      <c r="E3223" s="118" t="s">
        <v>7250</v>
      </c>
      <c r="F3223" s="117" t="s">
        <v>6205</v>
      </c>
      <c r="G3223" s="117" t="s">
        <v>6692</v>
      </c>
    </row>
    <row r="3224" spans="1:7" hidden="1">
      <c r="A3224" s="94"/>
      <c r="B3224" s="117" t="s">
        <v>6249</v>
      </c>
      <c r="C3224" s="117" t="s">
        <v>6205</v>
      </c>
      <c r="D3224" s="117" t="s">
        <v>6250</v>
      </c>
      <c r="E3224" s="118" t="s">
        <v>7250</v>
      </c>
      <c r="F3224" s="117" t="s">
        <v>6205</v>
      </c>
      <c r="G3224" s="117" t="s">
        <v>6692</v>
      </c>
    </row>
    <row r="3225" spans="1:7" hidden="1">
      <c r="A3225" s="94"/>
      <c r="B3225" s="117" t="s">
        <v>6251</v>
      </c>
      <c r="C3225" s="117" t="s">
        <v>6205</v>
      </c>
      <c r="D3225" s="117" t="s">
        <v>6252</v>
      </c>
      <c r="E3225" s="118" t="s">
        <v>7250</v>
      </c>
      <c r="F3225" s="117" t="s">
        <v>6205</v>
      </c>
      <c r="G3225" s="117" t="s">
        <v>6692</v>
      </c>
    </row>
    <row r="3226" spans="1:7" hidden="1">
      <c r="A3226" s="94"/>
      <c r="B3226" s="117" t="s">
        <v>6253</v>
      </c>
      <c r="C3226" s="117" t="s">
        <v>6205</v>
      </c>
      <c r="D3226" s="117" t="s">
        <v>6254</v>
      </c>
      <c r="E3226" s="118" t="s">
        <v>7250</v>
      </c>
      <c r="F3226" s="117" t="s">
        <v>6205</v>
      </c>
      <c r="G3226" s="117" t="s">
        <v>6692</v>
      </c>
    </row>
    <row r="3227" spans="1:7" hidden="1">
      <c r="A3227" s="94"/>
      <c r="B3227" s="117" t="s">
        <v>6255</v>
      </c>
      <c r="C3227" s="117" t="s">
        <v>6205</v>
      </c>
      <c r="D3227" s="117" t="s">
        <v>6256</v>
      </c>
      <c r="E3227" s="118" t="s">
        <v>7249</v>
      </c>
      <c r="F3227" s="117" t="s">
        <v>6205</v>
      </c>
      <c r="G3227" s="117" t="s">
        <v>6692</v>
      </c>
    </row>
    <row r="3228" spans="1:7" hidden="1">
      <c r="A3228" s="94"/>
      <c r="B3228" s="117" t="s">
        <v>6257</v>
      </c>
      <c r="C3228" s="117" t="s">
        <v>6205</v>
      </c>
      <c r="D3228" s="117" t="s">
        <v>6258</v>
      </c>
      <c r="E3228" s="118" t="s">
        <v>7249</v>
      </c>
      <c r="F3228" s="117" t="s">
        <v>6205</v>
      </c>
      <c r="G3228" s="117" t="s">
        <v>6692</v>
      </c>
    </row>
    <row r="3229" spans="1:7" hidden="1">
      <c r="A3229" s="94"/>
      <c r="B3229" s="117" t="s">
        <v>6259</v>
      </c>
      <c r="C3229" s="117" t="s">
        <v>6205</v>
      </c>
      <c r="D3229" s="117" t="s">
        <v>7252</v>
      </c>
      <c r="E3229" s="118" t="s">
        <v>7250</v>
      </c>
      <c r="F3229" s="117" t="s">
        <v>6205</v>
      </c>
      <c r="G3229" s="117" t="s">
        <v>6692</v>
      </c>
    </row>
    <row r="3230" spans="1:7" hidden="1">
      <c r="A3230" s="94"/>
      <c r="B3230" s="117" t="s">
        <v>6260</v>
      </c>
      <c r="C3230" s="117" t="s">
        <v>6205</v>
      </c>
      <c r="D3230" s="117" t="s">
        <v>7253</v>
      </c>
      <c r="E3230" s="118" t="s">
        <v>7250</v>
      </c>
      <c r="F3230" s="117" t="s">
        <v>6205</v>
      </c>
      <c r="G3230" s="117" t="s">
        <v>6692</v>
      </c>
    </row>
    <row r="3231" spans="1:7" hidden="1">
      <c r="A3231" s="94"/>
      <c r="B3231" s="117" t="s">
        <v>6261</v>
      </c>
      <c r="C3231" s="117" t="s">
        <v>6205</v>
      </c>
      <c r="D3231" s="117" t="s">
        <v>7254</v>
      </c>
      <c r="E3231" s="118" t="s">
        <v>7249</v>
      </c>
      <c r="F3231" s="117" t="s">
        <v>6205</v>
      </c>
      <c r="G3231" s="117" t="s">
        <v>6692</v>
      </c>
    </row>
    <row r="3232" spans="1:7" hidden="1">
      <c r="A3232" s="94"/>
      <c r="B3232" s="117" t="s">
        <v>6262</v>
      </c>
      <c r="C3232" s="117" t="s">
        <v>6205</v>
      </c>
      <c r="D3232" s="117" t="s">
        <v>7255</v>
      </c>
      <c r="E3232" s="118" t="s">
        <v>7250</v>
      </c>
      <c r="F3232" s="117" t="s">
        <v>6205</v>
      </c>
      <c r="G3232" s="117" t="s">
        <v>6692</v>
      </c>
    </row>
    <row r="3233" spans="1:7" hidden="1">
      <c r="A3233" s="94"/>
      <c r="B3233" s="117" t="s">
        <v>6263</v>
      </c>
      <c r="C3233" s="117" t="s">
        <v>6264</v>
      </c>
      <c r="D3233" s="117" t="s">
        <v>6264</v>
      </c>
      <c r="E3233" s="118" t="s">
        <v>7256</v>
      </c>
      <c r="F3233" s="117" t="s">
        <v>6264</v>
      </c>
      <c r="G3233" s="117" t="s">
        <v>6679</v>
      </c>
    </row>
    <row r="3234" spans="1:7" hidden="1">
      <c r="A3234" s="94"/>
      <c r="B3234" s="117" t="s">
        <v>6265</v>
      </c>
      <c r="C3234" s="117" t="s">
        <v>6264</v>
      </c>
      <c r="D3234" s="117" t="s">
        <v>6266</v>
      </c>
      <c r="E3234" s="118" t="s">
        <v>7256</v>
      </c>
      <c r="F3234" s="117" t="s">
        <v>6264</v>
      </c>
      <c r="G3234" s="117" t="s">
        <v>6681</v>
      </c>
    </row>
    <row r="3235" spans="1:7" hidden="1">
      <c r="A3235" s="94"/>
      <c r="B3235" s="117" t="s">
        <v>6267</v>
      </c>
      <c r="C3235" s="117" t="s">
        <v>6264</v>
      </c>
      <c r="D3235" s="117" t="s">
        <v>6268</v>
      </c>
      <c r="E3235" s="118" t="s">
        <v>7256</v>
      </c>
      <c r="F3235" s="117" t="s">
        <v>6264</v>
      </c>
      <c r="G3235" s="117" t="s">
        <v>6681</v>
      </c>
    </row>
    <row r="3236" spans="1:7" hidden="1">
      <c r="A3236" s="94"/>
      <c r="B3236" s="117" t="s">
        <v>6269</v>
      </c>
      <c r="C3236" s="117" t="s">
        <v>6264</v>
      </c>
      <c r="D3236" s="117" t="s">
        <v>6270</v>
      </c>
      <c r="E3236" s="118" t="s">
        <v>7257</v>
      </c>
      <c r="F3236" s="117" t="s">
        <v>6264</v>
      </c>
      <c r="G3236" s="117" t="s">
        <v>6681</v>
      </c>
    </row>
    <row r="3237" spans="1:7" hidden="1">
      <c r="A3237" s="94"/>
      <c r="B3237" s="117" t="s">
        <v>6271</v>
      </c>
      <c r="C3237" s="117" t="s">
        <v>6264</v>
      </c>
      <c r="D3237" s="117" t="s">
        <v>6272</v>
      </c>
      <c r="E3237" s="118" t="s">
        <v>7256</v>
      </c>
      <c r="F3237" s="117" t="s">
        <v>6264</v>
      </c>
      <c r="G3237" s="117" t="s">
        <v>6681</v>
      </c>
    </row>
    <row r="3238" spans="1:7" hidden="1">
      <c r="A3238" s="94"/>
      <c r="B3238" s="117" t="s">
        <v>6273</v>
      </c>
      <c r="C3238" s="117" t="s">
        <v>6264</v>
      </c>
      <c r="D3238" s="117" t="s">
        <v>6274</v>
      </c>
      <c r="E3238" s="118" t="s">
        <v>7256</v>
      </c>
      <c r="F3238" s="117" t="s">
        <v>6264</v>
      </c>
      <c r="G3238" s="117" t="s">
        <v>6681</v>
      </c>
    </row>
    <row r="3239" spans="1:7" hidden="1">
      <c r="A3239" s="94"/>
      <c r="B3239" s="117" t="s">
        <v>6275</v>
      </c>
      <c r="C3239" s="117" t="s">
        <v>6264</v>
      </c>
      <c r="D3239" s="117" t="s">
        <v>6276</v>
      </c>
      <c r="E3239" s="118" t="s">
        <v>7256</v>
      </c>
      <c r="F3239" s="117" t="s">
        <v>6264</v>
      </c>
      <c r="G3239" s="117" t="s">
        <v>6681</v>
      </c>
    </row>
    <row r="3240" spans="1:7" hidden="1">
      <c r="A3240" s="94"/>
      <c r="B3240" s="117" t="s">
        <v>6277</v>
      </c>
      <c r="C3240" s="117" t="s">
        <v>6264</v>
      </c>
      <c r="D3240" s="117" t="s">
        <v>6278</v>
      </c>
      <c r="E3240" s="118" t="s">
        <v>7257</v>
      </c>
      <c r="F3240" s="117" t="s">
        <v>6264</v>
      </c>
      <c r="G3240" s="117" t="s">
        <v>6681</v>
      </c>
    </row>
    <row r="3241" spans="1:7" hidden="1">
      <c r="A3241" s="94"/>
      <c r="B3241" s="117" t="s">
        <v>6279</v>
      </c>
      <c r="C3241" s="117" t="s">
        <v>6264</v>
      </c>
      <c r="D3241" s="117" t="s">
        <v>6280</v>
      </c>
      <c r="E3241" s="118" t="s">
        <v>7256</v>
      </c>
      <c r="F3241" s="117" t="s">
        <v>6264</v>
      </c>
      <c r="G3241" s="117" t="s">
        <v>6681</v>
      </c>
    </row>
    <row r="3242" spans="1:7" hidden="1">
      <c r="A3242" s="94"/>
      <c r="B3242" s="117" t="s">
        <v>6281</v>
      </c>
      <c r="C3242" s="117" t="s">
        <v>6264</v>
      </c>
      <c r="D3242" s="117" t="s">
        <v>6282</v>
      </c>
      <c r="E3242" s="118" t="s">
        <v>7256</v>
      </c>
      <c r="F3242" s="117" t="s">
        <v>6264</v>
      </c>
      <c r="G3242" s="117" t="s">
        <v>6681</v>
      </c>
    </row>
    <row r="3243" spans="1:7" hidden="1">
      <c r="A3243" s="94"/>
      <c r="B3243" s="117" t="s">
        <v>6283</v>
      </c>
      <c r="C3243" s="117" t="s">
        <v>6264</v>
      </c>
      <c r="D3243" s="117" t="s">
        <v>6284</v>
      </c>
      <c r="E3243" s="118" t="s">
        <v>7256</v>
      </c>
      <c r="F3243" s="117" t="s">
        <v>6264</v>
      </c>
      <c r="G3243" s="117" t="s">
        <v>6681</v>
      </c>
    </row>
    <row r="3244" spans="1:7" hidden="1">
      <c r="A3244" s="94"/>
      <c r="B3244" s="117" t="s">
        <v>6285</v>
      </c>
      <c r="C3244" s="117" t="s">
        <v>6264</v>
      </c>
      <c r="D3244" s="117" t="s">
        <v>6286</v>
      </c>
      <c r="E3244" s="118" t="s">
        <v>7257</v>
      </c>
      <c r="F3244" s="117" t="s">
        <v>6264</v>
      </c>
      <c r="G3244" s="117" t="s">
        <v>6681</v>
      </c>
    </row>
    <row r="3245" spans="1:7" hidden="1">
      <c r="A3245" s="94"/>
      <c r="B3245" s="117" t="s">
        <v>6287</v>
      </c>
      <c r="C3245" s="117" t="s">
        <v>6264</v>
      </c>
      <c r="D3245" s="117" t="s">
        <v>6288</v>
      </c>
      <c r="E3245" s="118" t="s">
        <v>7256</v>
      </c>
      <c r="F3245" s="117" t="s">
        <v>6264</v>
      </c>
      <c r="G3245" s="117" t="s">
        <v>6681</v>
      </c>
    </row>
    <row r="3246" spans="1:7" hidden="1">
      <c r="A3246" s="94"/>
      <c r="B3246" s="117" t="s">
        <v>6289</v>
      </c>
      <c r="C3246" s="117" t="s">
        <v>6264</v>
      </c>
      <c r="D3246" s="117" t="s">
        <v>6290</v>
      </c>
      <c r="E3246" s="118" t="s">
        <v>7257</v>
      </c>
      <c r="F3246" s="117" t="s">
        <v>6264</v>
      </c>
      <c r="G3246" s="117" t="s">
        <v>6681</v>
      </c>
    </row>
    <row r="3247" spans="1:7" hidden="1">
      <c r="A3247" s="94"/>
      <c r="B3247" s="117" t="s">
        <v>6291</v>
      </c>
      <c r="C3247" s="117" t="s">
        <v>6264</v>
      </c>
      <c r="D3247" s="117" t="s">
        <v>6292</v>
      </c>
      <c r="E3247" s="118" t="s">
        <v>7257</v>
      </c>
      <c r="F3247" s="117" t="s">
        <v>6264</v>
      </c>
      <c r="G3247" s="117" t="s">
        <v>6681</v>
      </c>
    </row>
    <row r="3248" spans="1:7" hidden="1">
      <c r="A3248" s="94"/>
      <c r="B3248" s="117" t="s">
        <v>6293</v>
      </c>
      <c r="C3248" s="117" t="s">
        <v>6264</v>
      </c>
      <c r="D3248" s="117" t="s">
        <v>6294</v>
      </c>
      <c r="E3248" s="118" t="s">
        <v>7256</v>
      </c>
      <c r="F3248" s="117" t="s">
        <v>6264</v>
      </c>
      <c r="G3248" s="117" t="s">
        <v>6681</v>
      </c>
    </row>
    <row r="3249" spans="1:7" hidden="1">
      <c r="A3249" s="94"/>
      <c r="B3249" s="117" t="s">
        <v>6295</v>
      </c>
      <c r="C3249" s="117" t="s">
        <v>6264</v>
      </c>
      <c r="D3249" s="117" t="s">
        <v>6296</v>
      </c>
      <c r="E3249" s="118" t="s">
        <v>7257</v>
      </c>
      <c r="F3249" s="117" t="s">
        <v>6264</v>
      </c>
      <c r="G3249" s="117" t="s">
        <v>6681</v>
      </c>
    </row>
    <row r="3250" spans="1:7" hidden="1">
      <c r="A3250" s="94"/>
      <c r="B3250" s="117" t="s">
        <v>6297</v>
      </c>
      <c r="C3250" s="117" t="s">
        <v>6264</v>
      </c>
      <c r="D3250" s="117" t="s">
        <v>6298</v>
      </c>
      <c r="E3250" s="118" t="s">
        <v>7257</v>
      </c>
      <c r="F3250" s="117" t="s">
        <v>6264</v>
      </c>
      <c r="G3250" s="117" t="s">
        <v>6681</v>
      </c>
    </row>
    <row r="3251" spans="1:7" hidden="1">
      <c r="A3251" s="94"/>
      <c r="B3251" s="117" t="s">
        <v>6299</v>
      </c>
      <c r="C3251" s="117" t="s">
        <v>6264</v>
      </c>
      <c r="D3251" s="117" t="s">
        <v>6300</v>
      </c>
      <c r="E3251" s="118" t="s">
        <v>7257</v>
      </c>
      <c r="F3251" s="117" t="s">
        <v>6264</v>
      </c>
      <c r="G3251" s="117" t="s">
        <v>6681</v>
      </c>
    </row>
    <row r="3252" spans="1:7" hidden="1">
      <c r="A3252" s="94"/>
      <c r="B3252" s="117" t="s">
        <v>6301</v>
      </c>
      <c r="C3252" s="117" t="s">
        <v>6264</v>
      </c>
      <c r="D3252" s="117" t="s">
        <v>6302</v>
      </c>
      <c r="E3252" s="118" t="s">
        <v>7257</v>
      </c>
      <c r="F3252" s="117" t="s">
        <v>6264</v>
      </c>
      <c r="G3252" s="117" t="s">
        <v>6681</v>
      </c>
    </row>
    <row r="3253" spans="1:7" hidden="1">
      <c r="A3253" s="94"/>
      <c r="B3253" s="117" t="s">
        <v>6303</v>
      </c>
      <c r="C3253" s="117" t="s">
        <v>6264</v>
      </c>
      <c r="D3253" s="117" t="s">
        <v>6304</v>
      </c>
      <c r="E3253" s="118" t="s">
        <v>7257</v>
      </c>
      <c r="F3253" s="117" t="s">
        <v>6264</v>
      </c>
      <c r="G3253" s="117" t="s">
        <v>6681</v>
      </c>
    </row>
    <row r="3254" spans="1:7" hidden="1">
      <c r="A3254" s="94"/>
      <c r="B3254" s="117" t="s">
        <v>6305</v>
      </c>
      <c r="C3254" s="117" t="s">
        <v>6264</v>
      </c>
      <c r="D3254" s="117" t="s">
        <v>6306</v>
      </c>
      <c r="E3254" s="118" t="s">
        <v>7257</v>
      </c>
      <c r="F3254" s="117" t="s">
        <v>6264</v>
      </c>
      <c r="G3254" s="117" t="s">
        <v>6681</v>
      </c>
    </row>
    <row r="3255" spans="1:7" hidden="1">
      <c r="A3255" s="94"/>
      <c r="B3255" s="117" t="s">
        <v>6307</v>
      </c>
      <c r="C3255" s="117" t="s">
        <v>6264</v>
      </c>
      <c r="D3255" s="117" t="s">
        <v>6308</v>
      </c>
      <c r="E3255" s="118" t="s">
        <v>7257</v>
      </c>
      <c r="F3255" s="117" t="s">
        <v>6264</v>
      </c>
      <c r="G3255" s="117" t="s">
        <v>6681</v>
      </c>
    </row>
    <row r="3256" spans="1:7" hidden="1">
      <c r="A3256" s="94"/>
      <c r="B3256" s="117" t="s">
        <v>6309</v>
      </c>
      <c r="C3256" s="117" t="s">
        <v>6264</v>
      </c>
      <c r="D3256" s="117" t="s">
        <v>1257</v>
      </c>
      <c r="E3256" s="118" t="s">
        <v>7257</v>
      </c>
      <c r="F3256" s="117" t="s">
        <v>6264</v>
      </c>
      <c r="G3256" s="117" t="s">
        <v>6681</v>
      </c>
    </row>
    <row r="3257" spans="1:7" hidden="1">
      <c r="A3257" s="94"/>
      <c r="B3257" s="117" t="s">
        <v>6310</v>
      </c>
      <c r="C3257" s="117" t="s">
        <v>6264</v>
      </c>
      <c r="D3257" s="117" t="s">
        <v>6311</v>
      </c>
      <c r="E3257" s="118" t="s">
        <v>7256</v>
      </c>
      <c r="F3257" s="117" t="s">
        <v>6264</v>
      </c>
      <c r="G3257" s="117" t="s">
        <v>6681</v>
      </c>
    </row>
    <row r="3258" spans="1:7" hidden="1">
      <c r="A3258" s="94"/>
      <c r="B3258" s="117" t="s">
        <v>6312</v>
      </c>
      <c r="C3258" s="117" t="s">
        <v>6264</v>
      </c>
      <c r="D3258" s="117" t="s">
        <v>6313</v>
      </c>
      <c r="E3258" s="118" t="s">
        <v>7257</v>
      </c>
      <c r="F3258" s="117" t="s">
        <v>6264</v>
      </c>
      <c r="G3258" s="117" t="s">
        <v>6681</v>
      </c>
    </row>
    <row r="3259" spans="1:7" hidden="1">
      <c r="A3259" s="94"/>
      <c r="B3259" s="117" t="s">
        <v>6314</v>
      </c>
      <c r="C3259" s="117" t="s">
        <v>6264</v>
      </c>
      <c r="D3259" s="117" t="s">
        <v>6315</v>
      </c>
      <c r="E3259" s="118" t="s">
        <v>7256</v>
      </c>
      <c r="F3259" s="117" t="s">
        <v>6264</v>
      </c>
      <c r="G3259" s="117" t="s">
        <v>6681</v>
      </c>
    </row>
    <row r="3260" spans="1:7" hidden="1">
      <c r="A3260" s="94"/>
      <c r="B3260" s="117" t="s">
        <v>6316</v>
      </c>
      <c r="C3260" s="117" t="s">
        <v>6264</v>
      </c>
      <c r="D3260" s="117" t="s">
        <v>6317</v>
      </c>
      <c r="E3260" s="118" t="s">
        <v>7256</v>
      </c>
      <c r="F3260" s="117" t="s">
        <v>6264</v>
      </c>
      <c r="G3260" s="117" t="s">
        <v>6692</v>
      </c>
    </row>
    <row r="3261" spans="1:7" hidden="1">
      <c r="A3261" s="94"/>
      <c r="B3261" s="117" t="s">
        <v>6318</v>
      </c>
      <c r="C3261" s="117" t="s">
        <v>6264</v>
      </c>
      <c r="D3261" s="117" t="s">
        <v>6319</v>
      </c>
      <c r="E3261" s="118" t="s">
        <v>7257</v>
      </c>
      <c r="F3261" s="117" t="s">
        <v>6264</v>
      </c>
      <c r="G3261" s="117" t="s">
        <v>6692</v>
      </c>
    </row>
    <row r="3262" spans="1:7" hidden="1">
      <c r="A3262" s="94"/>
      <c r="B3262" s="117" t="s">
        <v>6320</v>
      </c>
      <c r="C3262" s="117" t="s">
        <v>6264</v>
      </c>
      <c r="D3262" s="117" t="s">
        <v>6321</v>
      </c>
      <c r="E3262" s="118" t="s">
        <v>7257</v>
      </c>
      <c r="F3262" s="117" t="s">
        <v>6264</v>
      </c>
      <c r="G3262" s="117" t="s">
        <v>6692</v>
      </c>
    </row>
    <row r="3263" spans="1:7" hidden="1">
      <c r="A3263" s="94"/>
      <c r="B3263" s="117" t="s">
        <v>6322</v>
      </c>
      <c r="C3263" s="117" t="s">
        <v>6264</v>
      </c>
      <c r="D3263" s="117" t="s">
        <v>6323</v>
      </c>
      <c r="E3263" s="118" t="s">
        <v>7257</v>
      </c>
      <c r="F3263" s="117" t="s">
        <v>6264</v>
      </c>
      <c r="G3263" s="117" t="s">
        <v>6692</v>
      </c>
    </row>
    <row r="3264" spans="1:7" hidden="1">
      <c r="A3264" s="94"/>
      <c r="B3264" s="117" t="s">
        <v>6324</v>
      </c>
      <c r="C3264" s="117" t="s">
        <v>6264</v>
      </c>
      <c r="D3264" s="117" t="s">
        <v>6325</v>
      </c>
      <c r="E3264" s="118" t="s">
        <v>7256</v>
      </c>
      <c r="F3264" s="117" t="s">
        <v>6264</v>
      </c>
      <c r="G3264" s="117" t="s">
        <v>6692</v>
      </c>
    </row>
    <row r="3265" spans="1:7" hidden="1">
      <c r="A3265" s="94"/>
      <c r="B3265" s="117" t="s">
        <v>6326</v>
      </c>
      <c r="C3265" s="117" t="s">
        <v>6264</v>
      </c>
      <c r="D3265" s="117" t="s">
        <v>6327</v>
      </c>
      <c r="E3265" s="118" t="s">
        <v>7256</v>
      </c>
      <c r="F3265" s="117" t="s">
        <v>6264</v>
      </c>
      <c r="G3265" s="117" t="s">
        <v>6692</v>
      </c>
    </row>
    <row r="3266" spans="1:7" hidden="1">
      <c r="A3266" s="94"/>
      <c r="B3266" s="117" t="s">
        <v>6328</v>
      </c>
      <c r="C3266" s="117" t="s">
        <v>6264</v>
      </c>
      <c r="D3266" s="117" t="s">
        <v>6329</v>
      </c>
      <c r="E3266" s="118" t="s">
        <v>7257</v>
      </c>
      <c r="F3266" s="117" t="s">
        <v>6264</v>
      </c>
      <c r="G3266" s="117" t="s">
        <v>6692</v>
      </c>
    </row>
    <row r="3267" spans="1:7" hidden="1">
      <c r="A3267" s="94"/>
      <c r="B3267" s="117" t="s">
        <v>6330</v>
      </c>
      <c r="C3267" s="117" t="s">
        <v>6264</v>
      </c>
      <c r="D3267" s="117" t="s">
        <v>6331</v>
      </c>
      <c r="E3267" s="118" t="s">
        <v>7257</v>
      </c>
      <c r="F3267" s="117" t="s">
        <v>6264</v>
      </c>
      <c r="G3267" s="117" t="s">
        <v>6692</v>
      </c>
    </row>
    <row r="3268" spans="1:7" hidden="1">
      <c r="A3268" s="94"/>
      <c r="B3268" s="117" t="s">
        <v>6332</v>
      </c>
      <c r="C3268" s="117" t="s">
        <v>6264</v>
      </c>
      <c r="D3268" s="117" t="s">
        <v>6333</v>
      </c>
      <c r="E3268" s="118" t="s">
        <v>7257</v>
      </c>
      <c r="F3268" s="117" t="s">
        <v>6264</v>
      </c>
      <c r="G3268" s="117" t="s">
        <v>6692</v>
      </c>
    </row>
    <row r="3269" spans="1:7" hidden="1">
      <c r="A3269" s="94"/>
      <c r="B3269" s="117" t="s">
        <v>6334</v>
      </c>
      <c r="C3269" s="117" t="s">
        <v>6264</v>
      </c>
      <c r="D3269" s="117" t="s">
        <v>6335</v>
      </c>
      <c r="E3269" s="118" t="s">
        <v>7257</v>
      </c>
      <c r="F3269" s="117" t="s">
        <v>6264</v>
      </c>
      <c r="G3269" s="117" t="s">
        <v>6692</v>
      </c>
    </row>
    <row r="3270" spans="1:7" hidden="1">
      <c r="A3270" s="94"/>
      <c r="B3270" s="117" t="s">
        <v>6336</v>
      </c>
      <c r="C3270" s="117" t="s">
        <v>6264</v>
      </c>
      <c r="D3270" s="117" t="s">
        <v>6337</v>
      </c>
      <c r="E3270" s="118" t="s">
        <v>7257</v>
      </c>
      <c r="F3270" s="117" t="s">
        <v>6264</v>
      </c>
      <c r="G3270" s="117" t="s">
        <v>6692</v>
      </c>
    </row>
    <row r="3271" spans="1:7" hidden="1">
      <c r="A3271" s="94"/>
      <c r="B3271" s="117" t="s">
        <v>6338</v>
      </c>
      <c r="C3271" s="117" t="s">
        <v>6264</v>
      </c>
      <c r="D3271" s="117" t="s">
        <v>6339</v>
      </c>
      <c r="E3271" s="118" t="s">
        <v>7257</v>
      </c>
      <c r="F3271" s="117" t="s">
        <v>6264</v>
      </c>
      <c r="G3271" s="117" t="s">
        <v>6692</v>
      </c>
    </row>
    <row r="3272" spans="1:7" hidden="1">
      <c r="A3272" s="94"/>
      <c r="B3272" s="117" t="s">
        <v>6340</v>
      </c>
      <c r="C3272" s="117" t="s">
        <v>6264</v>
      </c>
      <c r="D3272" s="117" t="s">
        <v>7258</v>
      </c>
      <c r="E3272" s="118" t="s">
        <v>7256</v>
      </c>
      <c r="F3272" s="117" t="s">
        <v>6264</v>
      </c>
      <c r="G3272" s="117" t="s">
        <v>6692</v>
      </c>
    </row>
    <row r="3273" spans="1:7" hidden="1">
      <c r="A3273" s="94"/>
      <c r="B3273" s="117" t="s">
        <v>6341</v>
      </c>
      <c r="C3273" s="117" t="s">
        <v>6264</v>
      </c>
      <c r="D3273" s="117" t="s">
        <v>7259</v>
      </c>
      <c r="E3273" s="118" t="s">
        <v>7257</v>
      </c>
      <c r="F3273" s="117" t="s">
        <v>6264</v>
      </c>
      <c r="G3273" s="117" t="s">
        <v>6692</v>
      </c>
    </row>
    <row r="3274" spans="1:7" hidden="1">
      <c r="A3274" s="94"/>
      <c r="B3274" s="117" t="s">
        <v>6342</v>
      </c>
      <c r="C3274" s="117" t="s">
        <v>6264</v>
      </c>
      <c r="D3274" s="117" t="s">
        <v>6343</v>
      </c>
      <c r="E3274" s="118" t="s">
        <v>7257</v>
      </c>
      <c r="F3274" s="117" t="s">
        <v>6264</v>
      </c>
      <c r="G3274" s="117" t="s">
        <v>6692</v>
      </c>
    </row>
    <row r="3275" spans="1:7" hidden="1">
      <c r="A3275" s="94"/>
      <c r="B3275" s="117" t="s">
        <v>6344</v>
      </c>
      <c r="C3275" s="117" t="s">
        <v>6264</v>
      </c>
      <c r="D3275" s="117" t="s">
        <v>7260</v>
      </c>
      <c r="E3275" s="118" t="s">
        <v>7256</v>
      </c>
      <c r="F3275" s="117" t="s">
        <v>6264</v>
      </c>
      <c r="G3275" s="117" t="s">
        <v>6692</v>
      </c>
    </row>
    <row r="3276" spans="1:7" hidden="1">
      <c r="A3276" s="94"/>
      <c r="B3276" s="117" t="s">
        <v>6345</v>
      </c>
      <c r="C3276" s="117" t="s">
        <v>6346</v>
      </c>
      <c r="D3276" s="117" t="s">
        <v>6346</v>
      </c>
      <c r="E3276" s="118" t="s">
        <v>7261</v>
      </c>
      <c r="F3276" s="117" t="s">
        <v>6346</v>
      </c>
      <c r="G3276" s="117" t="s">
        <v>6679</v>
      </c>
    </row>
    <row r="3277" spans="1:7" hidden="1">
      <c r="A3277" s="94"/>
      <c r="B3277" s="117" t="s">
        <v>6347</v>
      </c>
      <c r="C3277" s="117" t="s">
        <v>6346</v>
      </c>
      <c r="D3277" s="117" t="s">
        <v>6348</v>
      </c>
      <c r="E3277" s="118" t="s">
        <v>7262</v>
      </c>
      <c r="F3277" s="117" t="s">
        <v>6346</v>
      </c>
      <c r="G3277" s="117" t="s">
        <v>6681</v>
      </c>
    </row>
    <row r="3278" spans="1:7" hidden="1">
      <c r="A3278" s="94"/>
      <c r="B3278" s="117" t="s">
        <v>6349</v>
      </c>
      <c r="C3278" s="117" t="s">
        <v>6346</v>
      </c>
      <c r="D3278" s="117" t="s">
        <v>6350</v>
      </c>
      <c r="E3278" s="118" t="s">
        <v>7262</v>
      </c>
      <c r="F3278" s="117" t="s">
        <v>6346</v>
      </c>
      <c r="G3278" s="117" t="s">
        <v>6681</v>
      </c>
    </row>
    <row r="3279" spans="1:7" hidden="1">
      <c r="A3279" s="94"/>
      <c r="B3279" s="117" t="s">
        <v>6351</v>
      </c>
      <c r="C3279" s="117" t="s">
        <v>6346</v>
      </c>
      <c r="D3279" s="117" t="s">
        <v>6352</v>
      </c>
      <c r="E3279" s="118" t="s">
        <v>7261</v>
      </c>
      <c r="F3279" s="117" t="s">
        <v>6346</v>
      </c>
      <c r="G3279" s="117" t="s">
        <v>6681</v>
      </c>
    </row>
    <row r="3280" spans="1:7" hidden="1">
      <c r="A3280" s="94"/>
      <c r="B3280" s="117" t="s">
        <v>6353</v>
      </c>
      <c r="C3280" s="117" t="s">
        <v>6346</v>
      </c>
      <c r="D3280" s="117" t="s">
        <v>6354</v>
      </c>
      <c r="E3280" s="118" t="s">
        <v>7261</v>
      </c>
      <c r="F3280" s="117" t="s">
        <v>6346</v>
      </c>
      <c r="G3280" s="117" t="s">
        <v>6681</v>
      </c>
    </row>
    <row r="3281" spans="1:7" hidden="1">
      <c r="A3281" s="94"/>
      <c r="B3281" s="117" t="s">
        <v>6355</v>
      </c>
      <c r="C3281" s="117" t="s">
        <v>6346</v>
      </c>
      <c r="D3281" s="117" t="s">
        <v>6356</v>
      </c>
      <c r="E3281" s="118" t="s">
        <v>7261</v>
      </c>
      <c r="F3281" s="117" t="s">
        <v>6346</v>
      </c>
      <c r="G3281" s="117" t="s">
        <v>6681</v>
      </c>
    </row>
    <row r="3282" spans="1:7" hidden="1">
      <c r="A3282" s="94"/>
      <c r="B3282" s="117" t="s">
        <v>6357</v>
      </c>
      <c r="C3282" s="117" t="s">
        <v>6346</v>
      </c>
      <c r="D3282" s="117" t="s">
        <v>6358</v>
      </c>
      <c r="E3282" s="118" t="s">
        <v>7262</v>
      </c>
      <c r="F3282" s="117" t="s">
        <v>6346</v>
      </c>
      <c r="G3282" s="117" t="s">
        <v>6681</v>
      </c>
    </row>
    <row r="3283" spans="1:7" hidden="1">
      <c r="A3283" s="94"/>
      <c r="B3283" s="117" t="s">
        <v>6359</v>
      </c>
      <c r="C3283" s="117" t="s">
        <v>6346</v>
      </c>
      <c r="D3283" s="117" t="s">
        <v>6360</v>
      </c>
      <c r="E3283" s="118" t="s">
        <v>7261</v>
      </c>
      <c r="F3283" s="117" t="s">
        <v>6346</v>
      </c>
      <c r="G3283" s="117" t="s">
        <v>6681</v>
      </c>
    </row>
    <row r="3284" spans="1:7" hidden="1">
      <c r="A3284" s="94"/>
      <c r="B3284" s="117" t="s">
        <v>6361</v>
      </c>
      <c r="C3284" s="117" t="s">
        <v>6346</v>
      </c>
      <c r="D3284" s="117" t="s">
        <v>6362</v>
      </c>
      <c r="E3284" s="118" t="s">
        <v>7261</v>
      </c>
      <c r="F3284" s="117" t="s">
        <v>6346</v>
      </c>
      <c r="G3284" s="117" t="s">
        <v>6681</v>
      </c>
    </row>
    <row r="3285" spans="1:7" hidden="1">
      <c r="A3285" s="94"/>
      <c r="B3285" s="117" t="s">
        <v>6363</v>
      </c>
      <c r="C3285" s="117" t="s">
        <v>6346</v>
      </c>
      <c r="D3285" s="117" t="s">
        <v>6364</v>
      </c>
      <c r="E3285" s="118" t="s">
        <v>7262</v>
      </c>
      <c r="F3285" s="117" t="s">
        <v>6346</v>
      </c>
      <c r="G3285" s="117" t="s">
        <v>6681</v>
      </c>
    </row>
    <row r="3286" spans="1:7" hidden="1">
      <c r="A3286" s="94"/>
      <c r="B3286" s="117" t="s">
        <v>6365</v>
      </c>
      <c r="C3286" s="117" t="s">
        <v>6346</v>
      </c>
      <c r="D3286" s="117" t="s">
        <v>6366</v>
      </c>
      <c r="E3286" s="118" t="s">
        <v>7262</v>
      </c>
      <c r="F3286" s="117" t="s">
        <v>6346</v>
      </c>
      <c r="G3286" s="117" t="s">
        <v>6681</v>
      </c>
    </row>
    <row r="3287" spans="1:7" hidden="1">
      <c r="A3287" s="94"/>
      <c r="B3287" s="117" t="s">
        <v>6367</v>
      </c>
      <c r="C3287" s="117" t="s">
        <v>6346</v>
      </c>
      <c r="D3287" s="117" t="s">
        <v>6368</v>
      </c>
      <c r="E3287" s="118" t="s">
        <v>7262</v>
      </c>
      <c r="F3287" s="117" t="s">
        <v>6346</v>
      </c>
      <c r="G3287" s="117" t="s">
        <v>6681</v>
      </c>
    </row>
    <row r="3288" spans="1:7" hidden="1">
      <c r="A3288" s="94"/>
      <c r="B3288" s="117" t="s">
        <v>6369</v>
      </c>
      <c r="C3288" s="117" t="s">
        <v>6346</v>
      </c>
      <c r="D3288" s="117" t="s">
        <v>6370</v>
      </c>
      <c r="E3288" s="118" t="s">
        <v>7262</v>
      </c>
      <c r="F3288" s="117" t="s">
        <v>6346</v>
      </c>
      <c r="G3288" s="117" t="s">
        <v>6681</v>
      </c>
    </row>
    <row r="3289" spans="1:7" hidden="1">
      <c r="A3289" s="94"/>
      <c r="B3289" s="117" t="s">
        <v>6371</v>
      </c>
      <c r="C3289" s="117" t="s">
        <v>6346</v>
      </c>
      <c r="D3289" s="117" t="s">
        <v>6372</v>
      </c>
      <c r="E3289" s="118" t="s">
        <v>7262</v>
      </c>
      <c r="F3289" s="117" t="s">
        <v>6346</v>
      </c>
      <c r="G3289" s="117" t="s">
        <v>6681</v>
      </c>
    </row>
    <row r="3290" spans="1:7" hidden="1">
      <c r="A3290" s="94"/>
      <c r="B3290" s="117" t="s">
        <v>6373</v>
      </c>
      <c r="C3290" s="117" t="s">
        <v>6346</v>
      </c>
      <c r="D3290" s="117" t="s">
        <v>6374</v>
      </c>
      <c r="E3290" s="118" t="s">
        <v>7261</v>
      </c>
      <c r="F3290" s="117" t="s">
        <v>6346</v>
      </c>
      <c r="G3290" s="117" t="s">
        <v>6681</v>
      </c>
    </row>
    <row r="3291" spans="1:7" hidden="1">
      <c r="A3291" s="94"/>
      <c r="B3291" s="117" t="s">
        <v>6375</v>
      </c>
      <c r="C3291" s="117" t="s">
        <v>6346</v>
      </c>
      <c r="D3291" s="117" t="s">
        <v>6376</v>
      </c>
      <c r="E3291" s="118" t="s">
        <v>7262</v>
      </c>
      <c r="F3291" s="117" t="s">
        <v>6346</v>
      </c>
      <c r="G3291" s="117" t="s">
        <v>6681</v>
      </c>
    </row>
    <row r="3292" spans="1:7" hidden="1">
      <c r="A3292" s="94"/>
      <c r="B3292" s="117" t="s">
        <v>6377</v>
      </c>
      <c r="C3292" s="117" t="s">
        <v>6346</v>
      </c>
      <c r="D3292" s="117" t="s">
        <v>6378</v>
      </c>
      <c r="E3292" s="118" t="s">
        <v>7262</v>
      </c>
      <c r="F3292" s="117" t="s">
        <v>6346</v>
      </c>
      <c r="G3292" s="117" t="s">
        <v>6681</v>
      </c>
    </row>
    <row r="3293" spans="1:7" hidden="1">
      <c r="A3293" s="94"/>
      <c r="B3293" s="117" t="s">
        <v>6379</v>
      </c>
      <c r="C3293" s="117" t="s">
        <v>6346</v>
      </c>
      <c r="D3293" s="117" t="s">
        <v>6380</v>
      </c>
      <c r="E3293" s="118" t="s">
        <v>7261</v>
      </c>
      <c r="F3293" s="117" t="s">
        <v>6346</v>
      </c>
      <c r="G3293" s="117" t="s">
        <v>6681</v>
      </c>
    </row>
    <row r="3294" spans="1:7" hidden="1">
      <c r="A3294" s="94"/>
      <c r="B3294" s="117" t="s">
        <v>6381</v>
      </c>
      <c r="C3294" s="117" t="s">
        <v>6346</v>
      </c>
      <c r="D3294" s="117" t="s">
        <v>6382</v>
      </c>
      <c r="E3294" s="118" t="s">
        <v>7262</v>
      </c>
      <c r="F3294" s="117" t="s">
        <v>6346</v>
      </c>
      <c r="G3294" s="117" t="s">
        <v>6681</v>
      </c>
    </row>
    <row r="3295" spans="1:7" hidden="1">
      <c r="A3295" s="94"/>
      <c r="B3295" s="117" t="s">
        <v>6383</v>
      </c>
      <c r="C3295" s="117" t="s">
        <v>6346</v>
      </c>
      <c r="D3295" s="117" t="s">
        <v>6384</v>
      </c>
      <c r="E3295" s="118" t="s">
        <v>7262</v>
      </c>
      <c r="F3295" s="117" t="s">
        <v>6346</v>
      </c>
      <c r="G3295" s="117" t="s">
        <v>6681</v>
      </c>
    </row>
    <row r="3296" spans="1:7" hidden="1">
      <c r="A3296" s="94"/>
      <c r="B3296" s="117" t="s">
        <v>6385</v>
      </c>
      <c r="C3296" s="117" t="s">
        <v>6346</v>
      </c>
      <c r="D3296" s="117" t="s">
        <v>6386</v>
      </c>
      <c r="E3296" s="118" t="s">
        <v>7261</v>
      </c>
      <c r="F3296" s="117" t="s">
        <v>6346</v>
      </c>
      <c r="G3296" s="117" t="s">
        <v>6681</v>
      </c>
    </row>
    <row r="3297" spans="1:7" hidden="1">
      <c r="A3297" s="94"/>
      <c r="B3297" s="117" t="s">
        <v>6387</v>
      </c>
      <c r="C3297" s="117" t="s">
        <v>6346</v>
      </c>
      <c r="D3297" s="117" t="s">
        <v>6388</v>
      </c>
      <c r="E3297" s="118" t="s">
        <v>7261</v>
      </c>
      <c r="F3297" s="117" t="s">
        <v>6346</v>
      </c>
      <c r="G3297" s="117" t="s">
        <v>6681</v>
      </c>
    </row>
    <row r="3298" spans="1:7" hidden="1">
      <c r="A3298" s="94"/>
      <c r="B3298" s="117" t="s">
        <v>6389</v>
      </c>
      <c r="C3298" s="117" t="s">
        <v>6346</v>
      </c>
      <c r="D3298" s="117" t="s">
        <v>6390</v>
      </c>
      <c r="E3298" s="118" t="s">
        <v>7261</v>
      </c>
      <c r="F3298" s="117" t="s">
        <v>6346</v>
      </c>
      <c r="G3298" s="117" t="s">
        <v>6681</v>
      </c>
    </row>
    <row r="3299" spans="1:7" hidden="1">
      <c r="A3299" s="94"/>
      <c r="B3299" s="117" t="s">
        <v>6391</v>
      </c>
      <c r="C3299" s="117" t="s">
        <v>6346</v>
      </c>
      <c r="D3299" s="117" t="s">
        <v>6392</v>
      </c>
      <c r="E3299" s="118" t="s">
        <v>7261</v>
      </c>
      <c r="F3299" s="117" t="s">
        <v>6346</v>
      </c>
      <c r="G3299" s="117" t="s">
        <v>6681</v>
      </c>
    </row>
    <row r="3300" spans="1:7" hidden="1">
      <c r="A3300" s="94"/>
      <c r="B3300" s="117" t="s">
        <v>6393</v>
      </c>
      <c r="C3300" s="117" t="s">
        <v>6346</v>
      </c>
      <c r="D3300" s="117" t="s">
        <v>6394</v>
      </c>
      <c r="E3300" s="118" t="s">
        <v>7261</v>
      </c>
      <c r="F3300" s="117" t="s">
        <v>6346</v>
      </c>
      <c r="G3300" s="117" t="s">
        <v>6681</v>
      </c>
    </row>
    <row r="3301" spans="1:7" hidden="1">
      <c r="A3301" s="94"/>
      <c r="B3301" s="117" t="s">
        <v>6395</v>
      </c>
      <c r="C3301" s="117" t="s">
        <v>6346</v>
      </c>
      <c r="D3301" s="117" t="s">
        <v>6396</v>
      </c>
      <c r="E3301" s="118" t="s">
        <v>7262</v>
      </c>
      <c r="F3301" s="117" t="s">
        <v>6346</v>
      </c>
      <c r="G3301" s="117" t="s">
        <v>6681</v>
      </c>
    </row>
    <row r="3302" spans="1:7" hidden="1">
      <c r="A3302" s="94"/>
      <c r="B3302" s="117" t="s">
        <v>6397</v>
      </c>
      <c r="C3302" s="117" t="s">
        <v>6346</v>
      </c>
      <c r="D3302" s="117" t="s">
        <v>6398</v>
      </c>
      <c r="E3302" s="118" t="s">
        <v>7262</v>
      </c>
      <c r="F3302" s="117" t="s">
        <v>6346</v>
      </c>
      <c r="G3302" s="117" t="s">
        <v>6681</v>
      </c>
    </row>
    <row r="3303" spans="1:7" hidden="1">
      <c r="A3303" s="94"/>
      <c r="B3303" s="117" t="s">
        <v>6399</v>
      </c>
      <c r="C3303" s="117" t="s">
        <v>6346</v>
      </c>
      <c r="D3303" s="117" t="s">
        <v>6400</v>
      </c>
      <c r="E3303" s="118" t="s">
        <v>7262</v>
      </c>
      <c r="F3303" s="117" t="s">
        <v>6346</v>
      </c>
      <c r="G3303" s="117" t="s">
        <v>6681</v>
      </c>
    </row>
    <row r="3304" spans="1:7" hidden="1">
      <c r="A3304" s="94"/>
      <c r="B3304" s="117" t="s">
        <v>6401</v>
      </c>
      <c r="C3304" s="117" t="s">
        <v>6346</v>
      </c>
      <c r="D3304" s="117" t="s">
        <v>6402</v>
      </c>
      <c r="E3304" s="118" t="s">
        <v>7262</v>
      </c>
      <c r="F3304" s="117" t="s">
        <v>6346</v>
      </c>
      <c r="G3304" s="117" t="s">
        <v>6681</v>
      </c>
    </row>
    <row r="3305" spans="1:7" hidden="1">
      <c r="A3305" s="94"/>
      <c r="B3305" s="117" t="s">
        <v>6403</v>
      </c>
      <c r="C3305" s="117" t="s">
        <v>6346</v>
      </c>
      <c r="D3305" s="117" t="s">
        <v>6404</v>
      </c>
      <c r="E3305" s="118" t="s">
        <v>7262</v>
      </c>
      <c r="F3305" s="117" t="s">
        <v>6346</v>
      </c>
      <c r="G3305" s="117" t="s">
        <v>6681</v>
      </c>
    </row>
    <row r="3306" spans="1:7" hidden="1">
      <c r="A3306" s="94"/>
      <c r="B3306" s="117" t="s">
        <v>6405</v>
      </c>
      <c r="C3306" s="117" t="s">
        <v>6346</v>
      </c>
      <c r="D3306" s="117" t="s">
        <v>6406</v>
      </c>
      <c r="E3306" s="118" t="s">
        <v>7261</v>
      </c>
      <c r="F3306" s="117" t="s">
        <v>6346</v>
      </c>
      <c r="G3306" s="117" t="s">
        <v>6681</v>
      </c>
    </row>
    <row r="3307" spans="1:7" hidden="1">
      <c r="A3307" s="94"/>
      <c r="B3307" s="117" t="s">
        <v>6407</v>
      </c>
      <c r="C3307" s="117" t="s">
        <v>6346</v>
      </c>
      <c r="D3307" s="117" t="s">
        <v>6408</v>
      </c>
      <c r="E3307" s="118" t="s">
        <v>7261</v>
      </c>
      <c r="F3307" s="117" t="s">
        <v>6346</v>
      </c>
      <c r="G3307" s="117" t="s">
        <v>6681</v>
      </c>
    </row>
    <row r="3308" spans="1:7" hidden="1">
      <c r="A3308" s="94"/>
      <c r="B3308" s="117" t="s">
        <v>6409</v>
      </c>
      <c r="C3308" s="117" t="s">
        <v>6346</v>
      </c>
      <c r="D3308" s="117" t="s">
        <v>6410</v>
      </c>
      <c r="E3308" s="118" t="s">
        <v>7261</v>
      </c>
      <c r="F3308" s="117" t="s">
        <v>6346</v>
      </c>
      <c r="G3308" s="117" t="s">
        <v>6681</v>
      </c>
    </row>
    <row r="3309" spans="1:7" hidden="1">
      <c r="A3309" s="94"/>
      <c r="B3309" s="117" t="s">
        <v>6411</v>
      </c>
      <c r="C3309" s="117" t="s">
        <v>6346</v>
      </c>
      <c r="D3309" s="117" t="s">
        <v>6412</v>
      </c>
      <c r="E3309" s="118" t="s">
        <v>7261</v>
      </c>
      <c r="F3309" s="117" t="s">
        <v>6346</v>
      </c>
      <c r="G3309" s="117" t="s">
        <v>6681</v>
      </c>
    </row>
    <row r="3310" spans="1:7" hidden="1">
      <c r="A3310" s="94"/>
      <c r="B3310" s="117" t="s">
        <v>6413</v>
      </c>
      <c r="C3310" s="117" t="s">
        <v>6346</v>
      </c>
      <c r="D3310" s="117" t="s">
        <v>6414</v>
      </c>
      <c r="E3310" s="118" t="s">
        <v>7262</v>
      </c>
      <c r="F3310" s="117" t="s">
        <v>6346</v>
      </c>
      <c r="G3310" s="117" t="s">
        <v>6681</v>
      </c>
    </row>
    <row r="3311" spans="1:7" hidden="1">
      <c r="A3311" s="94"/>
      <c r="B3311" s="117" t="s">
        <v>6415</v>
      </c>
      <c r="C3311" s="117" t="s">
        <v>6346</v>
      </c>
      <c r="D3311" s="117" t="s">
        <v>6416</v>
      </c>
      <c r="E3311" s="118" t="s">
        <v>7262</v>
      </c>
      <c r="F3311" s="117" t="s">
        <v>6346</v>
      </c>
      <c r="G3311" s="117" t="s">
        <v>6681</v>
      </c>
    </row>
    <row r="3312" spans="1:7" hidden="1">
      <c r="A3312" s="94"/>
      <c r="B3312" s="117" t="s">
        <v>6417</v>
      </c>
      <c r="C3312" s="117" t="s">
        <v>6346</v>
      </c>
      <c r="D3312" s="117" t="s">
        <v>6418</v>
      </c>
      <c r="E3312" s="118" t="s">
        <v>7262</v>
      </c>
      <c r="F3312" s="117" t="s">
        <v>6346</v>
      </c>
      <c r="G3312" s="117" t="s">
        <v>6681</v>
      </c>
    </row>
    <row r="3313" spans="1:7" hidden="1">
      <c r="A3313" s="94"/>
      <c r="B3313" s="117" t="s">
        <v>6419</v>
      </c>
      <c r="C3313" s="117" t="s">
        <v>6346</v>
      </c>
      <c r="D3313" s="117" t="s">
        <v>6420</v>
      </c>
      <c r="E3313" s="118" t="s">
        <v>7261</v>
      </c>
      <c r="F3313" s="117" t="s">
        <v>6346</v>
      </c>
      <c r="G3313" s="117" t="s">
        <v>6681</v>
      </c>
    </row>
    <row r="3314" spans="1:7" hidden="1">
      <c r="A3314" s="94"/>
      <c r="B3314" s="117" t="s">
        <v>6421</v>
      </c>
      <c r="C3314" s="117" t="s">
        <v>6346</v>
      </c>
      <c r="D3314" s="117" t="s">
        <v>6422</v>
      </c>
      <c r="E3314" s="118" t="s">
        <v>7261</v>
      </c>
      <c r="F3314" s="117" t="s">
        <v>6346</v>
      </c>
      <c r="G3314" s="117" t="s">
        <v>6681</v>
      </c>
    </row>
    <row r="3315" spans="1:7" hidden="1">
      <c r="A3315" s="94"/>
      <c r="B3315" s="117" t="s">
        <v>6423</v>
      </c>
      <c r="C3315" s="117" t="s">
        <v>6346</v>
      </c>
      <c r="D3315" s="117" t="s">
        <v>6424</v>
      </c>
      <c r="E3315" s="118" t="s">
        <v>7262</v>
      </c>
      <c r="F3315" s="117" t="s">
        <v>6346</v>
      </c>
      <c r="G3315" s="117" t="s">
        <v>6681</v>
      </c>
    </row>
    <row r="3316" spans="1:7" hidden="1">
      <c r="A3316" s="94"/>
      <c r="B3316" s="117" t="s">
        <v>6425</v>
      </c>
      <c r="C3316" s="117" t="s">
        <v>6346</v>
      </c>
      <c r="D3316" s="117" t="s">
        <v>6426</v>
      </c>
      <c r="E3316" s="118" t="s">
        <v>7262</v>
      </c>
      <c r="F3316" s="117" t="s">
        <v>6346</v>
      </c>
      <c r="G3316" s="117" t="s">
        <v>6681</v>
      </c>
    </row>
    <row r="3317" spans="1:7" hidden="1">
      <c r="A3317" s="94"/>
      <c r="B3317" s="117" t="s">
        <v>6427</v>
      </c>
      <c r="C3317" s="117" t="s">
        <v>6346</v>
      </c>
      <c r="D3317" s="117" t="s">
        <v>6428</v>
      </c>
      <c r="E3317" s="118" t="s">
        <v>7262</v>
      </c>
      <c r="F3317" s="117" t="s">
        <v>6346</v>
      </c>
      <c r="G3317" s="117" t="s">
        <v>6681</v>
      </c>
    </row>
    <row r="3318" spans="1:7" hidden="1">
      <c r="A3318" s="94"/>
      <c r="B3318" s="117" t="s">
        <v>6429</v>
      </c>
      <c r="C3318" s="117" t="s">
        <v>6346</v>
      </c>
      <c r="D3318" s="117" t="s">
        <v>6430</v>
      </c>
      <c r="E3318" s="118" t="s">
        <v>7261</v>
      </c>
      <c r="F3318" s="117" t="s">
        <v>6346</v>
      </c>
      <c r="G3318" s="117" t="s">
        <v>6681</v>
      </c>
    </row>
    <row r="3319" spans="1:7" hidden="1">
      <c r="A3319" s="94"/>
      <c r="B3319" s="117" t="s">
        <v>6431</v>
      </c>
      <c r="C3319" s="117" t="s">
        <v>6346</v>
      </c>
      <c r="D3319" s="117" t="s">
        <v>6432</v>
      </c>
      <c r="E3319" s="118" t="s">
        <v>7261</v>
      </c>
      <c r="F3319" s="117" t="s">
        <v>6346</v>
      </c>
      <c r="G3319" s="117" t="s">
        <v>6681</v>
      </c>
    </row>
    <row r="3320" spans="1:7" hidden="1">
      <c r="A3320" s="94"/>
      <c r="B3320" s="117" t="s">
        <v>6433</v>
      </c>
      <c r="C3320" s="117" t="s">
        <v>6346</v>
      </c>
      <c r="D3320" s="117" t="s">
        <v>7263</v>
      </c>
      <c r="E3320" s="118" t="s">
        <v>7261</v>
      </c>
      <c r="F3320" s="117" t="s">
        <v>6346</v>
      </c>
      <c r="G3320" s="117" t="s">
        <v>6692</v>
      </c>
    </row>
    <row r="3321" spans="1:7" hidden="1">
      <c r="A3321" s="94"/>
      <c r="B3321" s="117" t="s">
        <v>6434</v>
      </c>
      <c r="C3321" s="117" t="s">
        <v>6346</v>
      </c>
      <c r="D3321" s="117" t="s">
        <v>7264</v>
      </c>
      <c r="E3321" s="118" t="s">
        <v>7261</v>
      </c>
      <c r="F3321" s="117" t="s">
        <v>6346</v>
      </c>
      <c r="G3321" s="117" t="s">
        <v>6692</v>
      </c>
    </row>
    <row r="3322" spans="1:7" hidden="1">
      <c r="A3322" s="94"/>
      <c r="B3322" s="117" t="s">
        <v>6435</v>
      </c>
      <c r="C3322" s="117" t="s">
        <v>6346</v>
      </c>
      <c r="D3322" s="117" t="s">
        <v>7265</v>
      </c>
      <c r="E3322" s="118" t="s">
        <v>7262</v>
      </c>
      <c r="F3322" s="117" t="s">
        <v>6346</v>
      </c>
      <c r="G3322" s="117" t="s">
        <v>6692</v>
      </c>
    </row>
    <row r="3323" spans="1:7" hidden="1">
      <c r="A3323" s="94"/>
      <c r="B3323" s="117" t="s">
        <v>6436</v>
      </c>
      <c r="C3323" s="117" t="s">
        <v>6346</v>
      </c>
      <c r="D3323" s="117" t="s">
        <v>6437</v>
      </c>
      <c r="E3323" s="118" t="s">
        <v>7262</v>
      </c>
      <c r="F3323" s="117" t="s">
        <v>6346</v>
      </c>
      <c r="G3323" s="117" t="s">
        <v>6692</v>
      </c>
    </row>
    <row r="3324" spans="1:7" hidden="1">
      <c r="A3324" s="94"/>
      <c r="B3324" s="117" t="s">
        <v>6438</v>
      </c>
      <c r="C3324" s="117" t="s">
        <v>6346</v>
      </c>
      <c r="D3324" s="117" t="s">
        <v>7266</v>
      </c>
      <c r="E3324" s="118" t="s">
        <v>7262</v>
      </c>
      <c r="F3324" s="117" t="s">
        <v>6346</v>
      </c>
      <c r="G3324" s="117" t="s">
        <v>6692</v>
      </c>
    </row>
    <row r="3325" spans="1:7" hidden="1">
      <c r="A3325" s="94"/>
      <c r="B3325" s="117" t="s">
        <v>6439</v>
      </c>
      <c r="C3325" s="117" t="s">
        <v>6346</v>
      </c>
      <c r="D3325" s="117" t="s">
        <v>6440</v>
      </c>
      <c r="E3325" s="118" t="s">
        <v>7261</v>
      </c>
      <c r="F3325" s="117" t="s">
        <v>6346</v>
      </c>
      <c r="G3325" s="117" t="s">
        <v>6692</v>
      </c>
    </row>
    <row r="3326" spans="1:7" hidden="1">
      <c r="A3326" s="94"/>
      <c r="B3326" s="117" t="s">
        <v>6441</v>
      </c>
      <c r="C3326" s="117" t="s">
        <v>6346</v>
      </c>
      <c r="D3326" s="117" t="s">
        <v>6442</v>
      </c>
      <c r="E3326" s="118" t="s">
        <v>7262</v>
      </c>
      <c r="F3326" s="117" t="s">
        <v>6346</v>
      </c>
      <c r="G3326" s="117" t="s">
        <v>6692</v>
      </c>
    </row>
    <row r="3327" spans="1:7" hidden="1">
      <c r="A3327" s="94"/>
      <c r="B3327" s="117" t="s">
        <v>6443</v>
      </c>
      <c r="C3327" s="117" t="s">
        <v>6346</v>
      </c>
      <c r="D3327" s="117" t="s">
        <v>6444</v>
      </c>
      <c r="E3327" s="118" t="s">
        <v>7261</v>
      </c>
      <c r="F3327" s="117" t="s">
        <v>6346</v>
      </c>
      <c r="G3327" s="117" t="s">
        <v>6692</v>
      </c>
    </row>
    <row r="3328" spans="1:7" hidden="1">
      <c r="A3328" s="94"/>
      <c r="B3328" s="117" t="s">
        <v>6445</v>
      </c>
      <c r="C3328" s="117" t="s">
        <v>6346</v>
      </c>
      <c r="D3328" s="117" t="s">
        <v>6446</v>
      </c>
      <c r="E3328" s="118" t="s">
        <v>7262</v>
      </c>
      <c r="F3328" s="117" t="s">
        <v>6346</v>
      </c>
      <c r="G3328" s="117" t="s">
        <v>6692</v>
      </c>
    </row>
    <row r="3329" spans="1:7" hidden="1">
      <c r="A3329" s="94"/>
      <c r="B3329" s="117" t="s">
        <v>6447</v>
      </c>
      <c r="C3329" s="117" t="s">
        <v>6346</v>
      </c>
      <c r="D3329" s="117" t="s">
        <v>6448</v>
      </c>
      <c r="E3329" s="118" t="s">
        <v>7262</v>
      </c>
      <c r="F3329" s="117" t="s">
        <v>6346</v>
      </c>
      <c r="G3329" s="117" t="s">
        <v>6692</v>
      </c>
    </row>
    <row r="3330" spans="1:7" hidden="1">
      <c r="A3330" s="94"/>
      <c r="B3330" s="117" t="s">
        <v>6449</v>
      </c>
      <c r="C3330" s="117" t="s">
        <v>6346</v>
      </c>
      <c r="D3330" s="117" t="s">
        <v>6450</v>
      </c>
      <c r="E3330" s="118" t="s">
        <v>7262</v>
      </c>
      <c r="F3330" s="117" t="s">
        <v>6346</v>
      </c>
      <c r="G3330" s="117" t="s">
        <v>6692</v>
      </c>
    </row>
    <row r="3331" spans="1:7" hidden="1">
      <c r="A3331" s="94"/>
      <c r="B3331" s="117" t="s">
        <v>6451</v>
      </c>
      <c r="C3331" s="117" t="s">
        <v>6346</v>
      </c>
      <c r="D3331" s="117" t="s">
        <v>7267</v>
      </c>
      <c r="E3331" s="118" t="s">
        <v>7261</v>
      </c>
      <c r="F3331" s="117" t="s">
        <v>6346</v>
      </c>
      <c r="G3331" s="117" t="s">
        <v>6692</v>
      </c>
    </row>
    <row r="3332" spans="1:7" hidden="1">
      <c r="A3332" s="94"/>
      <c r="B3332" s="117" t="s">
        <v>6452</v>
      </c>
      <c r="C3332" s="117" t="s">
        <v>6346</v>
      </c>
      <c r="D3332" s="117" t="s">
        <v>6453</v>
      </c>
      <c r="E3332" s="118" t="s">
        <v>7261</v>
      </c>
      <c r="F3332" s="117" t="s">
        <v>6346</v>
      </c>
      <c r="G3332" s="117" t="s">
        <v>6692</v>
      </c>
    </row>
    <row r="3333" spans="1:7" hidden="1">
      <c r="A3333" s="94"/>
      <c r="B3333" s="117" t="s">
        <v>6454</v>
      </c>
      <c r="C3333" s="117" t="s">
        <v>6346</v>
      </c>
      <c r="D3333" s="117" t="s">
        <v>6455</v>
      </c>
      <c r="E3333" s="118" t="s">
        <v>7262</v>
      </c>
      <c r="F3333" s="117" t="s">
        <v>6346</v>
      </c>
      <c r="G3333" s="117" t="s">
        <v>6692</v>
      </c>
    </row>
    <row r="3334" spans="1:7" hidden="1">
      <c r="A3334" s="94"/>
      <c r="B3334" s="117" t="s">
        <v>6456</v>
      </c>
      <c r="C3334" s="117" t="s">
        <v>6346</v>
      </c>
      <c r="D3334" s="117" t="s">
        <v>6457</v>
      </c>
      <c r="E3334" s="118" t="s">
        <v>7262</v>
      </c>
      <c r="F3334" s="117" t="s">
        <v>6346</v>
      </c>
      <c r="G3334" s="117" t="s">
        <v>6692</v>
      </c>
    </row>
    <row r="3335" spans="1:7" hidden="1">
      <c r="A3335" s="94"/>
      <c r="B3335" s="117" t="s">
        <v>6458</v>
      </c>
      <c r="C3335" s="117" t="s">
        <v>6346</v>
      </c>
      <c r="D3335" s="117" t="s">
        <v>6459</v>
      </c>
      <c r="E3335" s="118" t="s">
        <v>7261</v>
      </c>
      <c r="F3335" s="117" t="s">
        <v>6346</v>
      </c>
      <c r="G3335" s="117" t="s">
        <v>6692</v>
      </c>
    </row>
    <row r="3336" spans="1:7" hidden="1">
      <c r="A3336" s="94"/>
      <c r="B3336" s="117" t="s">
        <v>6460</v>
      </c>
      <c r="C3336" s="117" t="s">
        <v>6346</v>
      </c>
      <c r="D3336" s="117" t="s">
        <v>6461</v>
      </c>
      <c r="E3336" s="118" t="s">
        <v>7262</v>
      </c>
      <c r="F3336" s="117" t="s">
        <v>6346</v>
      </c>
      <c r="G3336" s="117" t="s">
        <v>6692</v>
      </c>
    </row>
    <row r="3337" spans="1:7" hidden="1">
      <c r="A3337" s="94"/>
      <c r="B3337" s="117" t="s">
        <v>6462</v>
      </c>
      <c r="C3337" s="117" t="s">
        <v>6346</v>
      </c>
      <c r="D3337" s="117" t="s">
        <v>6463</v>
      </c>
      <c r="E3337" s="118" t="s">
        <v>7262</v>
      </c>
      <c r="F3337" s="117" t="s">
        <v>6346</v>
      </c>
      <c r="G3337" s="117" t="s">
        <v>6692</v>
      </c>
    </row>
    <row r="3338" spans="1:7" hidden="1">
      <c r="A3338" s="94"/>
      <c r="B3338" s="117" t="s">
        <v>6464</v>
      </c>
      <c r="C3338" s="117" t="s">
        <v>6346</v>
      </c>
      <c r="D3338" s="117" t="s">
        <v>6465</v>
      </c>
      <c r="E3338" s="118" t="s">
        <v>7261</v>
      </c>
      <c r="F3338" s="117" t="s">
        <v>6346</v>
      </c>
      <c r="G3338" s="117" t="s">
        <v>6692</v>
      </c>
    </row>
    <row r="3339" spans="1:7" hidden="1">
      <c r="A3339" s="94"/>
      <c r="B3339" s="117" t="s">
        <v>6466</v>
      </c>
      <c r="C3339" s="117" t="s">
        <v>6346</v>
      </c>
      <c r="D3339" s="117" t="s">
        <v>6467</v>
      </c>
      <c r="E3339" s="118" t="s">
        <v>7262</v>
      </c>
      <c r="F3339" s="117" t="s">
        <v>6346</v>
      </c>
      <c r="G3339" s="117" t="s">
        <v>6692</v>
      </c>
    </row>
    <row r="3340" spans="1:7" hidden="1">
      <c r="A3340" s="94"/>
      <c r="B3340" s="117" t="s">
        <v>6468</v>
      </c>
      <c r="C3340" s="117" t="s">
        <v>6346</v>
      </c>
      <c r="D3340" s="117" t="s">
        <v>6469</v>
      </c>
      <c r="E3340" s="118" t="s">
        <v>7261</v>
      </c>
      <c r="F3340" s="117" t="s">
        <v>6346</v>
      </c>
      <c r="G3340" s="117" t="s">
        <v>6692</v>
      </c>
    </row>
    <row r="3341" spans="1:7" hidden="1">
      <c r="A3341" s="94"/>
      <c r="B3341" s="117" t="s">
        <v>6470</v>
      </c>
      <c r="C3341" s="117" t="s">
        <v>6346</v>
      </c>
      <c r="D3341" s="117" t="s">
        <v>6471</v>
      </c>
      <c r="E3341" s="118" t="s">
        <v>7261</v>
      </c>
      <c r="F3341" s="117" t="s">
        <v>6346</v>
      </c>
      <c r="G3341" s="117" t="s">
        <v>6692</v>
      </c>
    </row>
    <row r="3342" spans="1:7" hidden="1">
      <c r="A3342" s="94"/>
      <c r="B3342" s="117" t="s">
        <v>6472</v>
      </c>
      <c r="C3342" s="117" t="s">
        <v>6346</v>
      </c>
      <c r="D3342" s="117" t="s">
        <v>6473</v>
      </c>
      <c r="E3342" s="118" t="s">
        <v>7261</v>
      </c>
      <c r="F3342" s="117" t="s">
        <v>6346</v>
      </c>
      <c r="G3342" s="117" t="s">
        <v>6692</v>
      </c>
    </row>
    <row r="3343" spans="1:7" hidden="1">
      <c r="A3343" s="94"/>
      <c r="B3343" s="117" t="s">
        <v>6474</v>
      </c>
      <c r="C3343" s="117" t="s">
        <v>6346</v>
      </c>
      <c r="D3343" s="117" t="s">
        <v>6475</v>
      </c>
      <c r="E3343" s="118" t="s">
        <v>7261</v>
      </c>
      <c r="F3343" s="117" t="s">
        <v>6346</v>
      </c>
      <c r="G3343" s="117" t="s">
        <v>6692</v>
      </c>
    </row>
    <row r="3344" spans="1:7" hidden="1">
      <c r="A3344" s="94"/>
      <c r="B3344" s="117" t="s">
        <v>6476</v>
      </c>
      <c r="C3344" s="117" t="s">
        <v>6346</v>
      </c>
      <c r="D3344" s="117" t="s">
        <v>6477</v>
      </c>
      <c r="E3344" s="118" t="s">
        <v>7261</v>
      </c>
      <c r="F3344" s="117" t="s">
        <v>6346</v>
      </c>
      <c r="G3344" s="117" t="s">
        <v>6692</v>
      </c>
    </row>
    <row r="3345" spans="1:7" hidden="1">
      <c r="A3345" s="94"/>
      <c r="B3345" s="117" t="s">
        <v>6478</v>
      </c>
      <c r="C3345" s="117" t="s">
        <v>6346</v>
      </c>
      <c r="D3345" s="117" t="s">
        <v>6479</v>
      </c>
      <c r="E3345" s="118" t="s">
        <v>7262</v>
      </c>
      <c r="F3345" s="117" t="s">
        <v>6346</v>
      </c>
      <c r="G3345" s="117" t="s">
        <v>6692</v>
      </c>
    </row>
    <row r="3346" spans="1:7" hidden="1">
      <c r="A3346" s="94"/>
      <c r="B3346" s="117" t="s">
        <v>6480</v>
      </c>
      <c r="C3346" s="117" t="s">
        <v>6346</v>
      </c>
      <c r="D3346" s="117" t="s">
        <v>6481</v>
      </c>
      <c r="E3346" s="118" t="s">
        <v>7261</v>
      </c>
      <c r="F3346" s="117" t="s">
        <v>6346</v>
      </c>
      <c r="G3346" s="117" t="s">
        <v>6692</v>
      </c>
    </row>
    <row r="3347" spans="1:7" hidden="1">
      <c r="A3347" s="94"/>
      <c r="B3347" s="117" t="s">
        <v>6482</v>
      </c>
      <c r="C3347" s="117" t="s">
        <v>6346</v>
      </c>
      <c r="D3347" s="117" t="s">
        <v>6483</v>
      </c>
      <c r="E3347" s="118" t="s">
        <v>7261</v>
      </c>
      <c r="F3347" s="117" t="s">
        <v>6346</v>
      </c>
      <c r="G3347" s="117" t="s">
        <v>6692</v>
      </c>
    </row>
    <row r="3348" spans="1:7" hidden="1">
      <c r="A3348" s="94"/>
      <c r="B3348" s="117" t="s">
        <v>6484</v>
      </c>
      <c r="C3348" s="117" t="s">
        <v>6346</v>
      </c>
      <c r="D3348" s="117" t="s">
        <v>6485</v>
      </c>
      <c r="E3348" s="118" t="s">
        <v>7262</v>
      </c>
      <c r="F3348" s="117" t="s">
        <v>6346</v>
      </c>
      <c r="G3348" s="117" t="s">
        <v>6692</v>
      </c>
    </row>
    <row r="3349" spans="1:7" hidden="1">
      <c r="A3349" s="94"/>
      <c r="B3349" s="117" t="s">
        <v>6486</v>
      </c>
      <c r="C3349" s="117" t="s">
        <v>6346</v>
      </c>
      <c r="D3349" s="117" t="s">
        <v>6487</v>
      </c>
      <c r="E3349" s="118" t="s">
        <v>7262</v>
      </c>
      <c r="F3349" s="117" t="s">
        <v>6346</v>
      </c>
      <c r="G3349" s="117" t="s">
        <v>6692</v>
      </c>
    </row>
    <row r="3350" spans="1:7" hidden="1">
      <c r="A3350" s="94"/>
      <c r="B3350" s="117" t="s">
        <v>6488</v>
      </c>
      <c r="C3350" s="117" t="s">
        <v>6346</v>
      </c>
      <c r="D3350" s="117" t="s">
        <v>6489</v>
      </c>
      <c r="E3350" s="118" t="s">
        <v>7261</v>
      </c>
      <c r="F3350" s="117" t="s">
        <v>6346</v>
      </c>
      <c r="G3350" s="117" t="s">
        <v>6692</v>
      </c>
    </row>
    <row r="3351" spans="1:7" hidden="1">
      <c r="A3351" s="94"/>
      <c r="B3351" s="117" t="s">
        <v>6490</v>
      </c>
      <c r="C3351" s="117" t="s">
        <v>6346</v>
      </c>
      <c r="D3351" s="117" t="s">
        <v>6491</v>
      </c>
      <c r="E3351" s="118" t="s">
        <v>7261</v>
      </c>
      <c r="F3351" s="117" t="s">
        <v>6346</v>
      </c>
      <c r="G3351" s="117" t="s">
        <v>6692</v>
      </c>
    </row>
    <row r="3352" spans="1:7" hidden="1">
      <c r="A3352" s="94"/>
      <c r="B3352" s="117" t="s">
        <v>6492</v>
      </c>
      <c r="C3352" s="117" t="s">
        <v>6346</v>
      </c>
      <c r="D3352" s="117" t="s">
        <v>6493</v>
      </c>
      <c r="E3352" s="118" t="s">
        <v>7261</v>
      </c>
      <c r="F3352" s="117" t="s">
        <v>6346</v>
      </c>
      <c r="G3352" s="117" t="s">
        <v>6692</v>
      </c>
    </row>
    <row r="3353" spans="1:7" hidden="1">
      <c r="A3353" s="94"/>
      <c r="B3353" s="117" t="s">
        <v>6494</v>
      </c>
      <c r="C3353" s="117" t="s">
        <v>6346</v>
      </c>
      <c r="D3353" s="117" t="s">
        <v>7268</v>
      </c>
      <c r="E3353" s="118" t="s">
        <v>7261</v>
      </c>
      <c r="F3353" s="117" t="s">
        <v>6346</v>
      </c>
      <c r="G3353" s="117" t="s">
        <v>6692</v>
      </c>
    </row>
    <row r="3354" spans="1:7" hidden="1">
      <c r="A3354" s="94"/>
      <c r="B3354" s="117" t="s">
        <v>6495</v>
      </c>
      <c r="C3354" s="117" t="s">
        <v>6346</v>
      </c>
      <c r="D3354" s="117" t="s">
        <v>6496</v>
      </c>
      <c r="E3354" s="118" t="s">
        <v>7261</v>
      </c>
      <c r="F3354" s="117" t="s">
        <v>6346</v>
      </c>
      <c r="G3354" s="117" t="s">
        <v>6692</v>
      </c>
    </row>
    <row r="3355" spans="1:7" hidden="1">
      <c r="A3355" s="94"/>
      <c r="B3355" s="117" t="s">
        <v>6497</v>
      </c>
      <c r="C3355" s="117" t="s">
        <v>6346</v>
      </c>
      <c r="D3355" s="117" t="s">
        <v>6498</v>
      </c>
      <c r="E3355" s="118" t="s">
        <v>7261</v>
      </c>
      <c r="F3355" s="117" t="s">
        <v>6346</v>
      </c>
      <c r="G3355" s="117" t="s">
        <v>6692</v>
      </c>
    </row>
    <row r="3356" spans="1:7" hidden="1">
      <c r="A3356" s="94"/>
      <c r="B3356" s="117" t="s">
        <v>6499</v>
      </c>
      <c r="C3356" s="117" t="s">
        <v>6346</v>
      </c>
      <c r="D3356" s="117" t="s">
        <v>7269</v>
      </c>
      <c r="E3356" s="118" t="s">
        <v>7262</v>
      </c>
      <c r="F3356" s="117" t="s">
        <v>6346</v>
      </c>
      <c r="G3356" s="117" t="s">
        <v>6692</v>
      </c>
    </row>
    <row r="3357" spans="1:7" hidden="1">
      <c r="A3357" s="94"/>
      <c r="B3357" s="117" t="s">
        <v>6500</v>
      </c>
      <c r="C3357" s="117" t="s">
        <v>6346</v>
      </c>
      <c r="D3357" s="117" t="s">
        <v>7270</v>
      </c>
      <c r="E3357" s="118" t="s">
        <v>7261</v>
      </c>
      <c r="F3357" s="117" t="s">
        <v>6346</v>
      </c>
      <c r="G3357" s="117" t="s">
        <v>6692</v>
      </c>
    </row>
    <row r="3358" spans="1:7" hidden="1">
      <c r="A3358" s="94"/>
      <c r="B3358" s="117" t="s">
        <v>6501</v>
      </c>
      <c r="C3358" s="117" t="s">
        <v>6502</v>
      </c>
      <c r="D3358" s="117" t="s">
        <v>6502</v>
      </c>
      <c r="E3358" s="118" t="s">
        <v>7271</v>
      </c>
      <c r="F3358" s="117" t="s">
        <v>6502</v>
      </c>
      <c r="G3358" s="117" t="s">
        <v>6679</v>
      </c>
    </row>
    <row r="3359" spans="1:7" hidden="1">
      <c r="A3359" s="94"/>
      <c r="B3359" s="117" t="s">
        <v>6503</v>
      </c>
      <c r="C3359" s="117" t="s">
        <v>6502</v>
      </c>
      <c r="D3359" s="117" t="s">
        <v>6504</v>
      </c>
      <c r="E3359" s="118" t="s">
        <v>7272</v>
      </c>
      <c r="F3359" s="117" t="s">
        <v>6502</v>
      </c>
      <c r="G3359" s="117" t="s">
        <v>6681</v>
      </c>
    </row>
    <row r="3360" spans="1:7" hidden="1">
      <c r="A3360" s="94"/>
      <c r="B3360" s="117" t="s">
        <v>6505</v>
      </c>
      <c r="C3360" s="117" t="s">
        <v>6502</v>
      </c>
      <c r="D3360" s="117" t="s">
        <v>6506</v>
      </c>
      <c r="E3360" s="118" t="s">
        <v>7271</v>
      </c>
      <c r="F3360" s="117" t="s">
        <v>6502</v>
      </c>
      <c r="G3360" s="117" t="s">
        <v>6681</v>
      </c>
    </row>
    <row r="3361" spans="1:7" hidden="1">
      <c r="A3361" s="94"/>
      <c r="B3361" s="117" t="s">
        <v>6507</v>
      </c>
      <c r="C3361" s="117" t="s">
        <v>6502</v>
      </c>
      <c r="D3361" s="117" t="s">
        <v>6508</v>
      </c>
      <c r="E3361" s="118" t="s">
        <v>7271</v>
      </c>
      <c r="F3361" s="117" t="s">
        <v>6502</v>
      </c>
      <c r="G3361" s="117" t="s">
        <v>6681</v>
      </c>
    </row>
    <row r="3362" spans="1:7" hidden="1">
      <c r="A3362" s="94"/>
      <c r="B3362" s="117" t="s">
        <v>6509</v>
      </c>
      <c r="C3362" s="117" t="s">
        <v>6502</v>
      </c>
      <c r="D3362" s="117" t="s">
        <v>6510</v>
      </c>
      <c r="E3362" s="118" t="s">
        <v>7271</v>
      </c>
      <c r="F3362" s="117" t="s">
        <v>6502</v>
      </c>
      <c r="G3362" s="117" t="s">
        <v>6681</v>
      </c>
    </row>
    <row r="3363" spans="1:7" hidden="1">
      <c r="A3363" s="94"/>
      <c r="B3363" s="117" t="s">
        <v>6511</v>
      </c>
      <c r="C3363" s="117" t="s">
        <v>6502</v>
      </c>
      <c r="D3363" s="117" t="s">
        <v>6512</v>
      </c>
      <c r="E3363" s="118" t="s">
        <v>7272</v>
      </c>
      <c r="F3363" s="117" t="s">
        <v>6502</v>
      </c>
      <c r="G3363" s="117" t="s">
        <v>6681</v>
      </c>
    </row>
    <row r="3364" spans="1:7" hidden="1">
      <c r="A3364" s="94"/>
      <c r="B3364" s="117" t="s">
        <v>6513</v>
      </c>
      <c r="C3364" s="117" t="s">
        <v>6502</v>
      </c>
      <c r="D3364" s="117" t="s">
        <v>6514</v>
      </c>
      <c r="E3364" s="118" t="s">
        <v>7272</v>
      </c>
      <c r="F3364" s="117" t="s">
        <v>6502</v>
      </c>
      <c r="G3364" s="117" t="s">
        <v>6681</v>
      </c>
    </row>
    <row r="3365" spans="1:7" hidden="1">
      <c r="A3365" s="94"/>
      <c r="B3365" s="117" t="s">
        <v>6515</v>
      </c>
      <c r="C3365" s="117" t="s">
        <v>6502</v>
      </c>
      <c r="D3365" s="117" t="s">
        <v>6516</v>
      </c>
      <c r="E3365" s="118" t="s">
        <v>7271</v>
      </c>
      <c r="F3365" s="117" t="s">
        <v>6502</v>
      </c>
      <c r="G3365" s="117" t="s">
        <v>6681</v>
      </c>
    </row>
    <row r="3366" spans="1:7" hidden="1">
      <c r="A3366" s="94"/>
      <c r="B3366" s="117" t="s">
        <v>6517</v>
      </c>
      <c r="C3366" s="117" t="s">
        <v>6502</v>
      </c>
      <c r="D3366" s="117" t="s">
        <v>6518</v>
      </c>
      <c r="E3366" s="118" t="s">
        <v>7272</v>
      </c>
      <c r="F3366" s="117" t="s">
        <v>6502</v>
      </c>
      <c r="G3366" s="117" t="s">
        <v>6681</v>
      </c>
    </row>
    <row r="3367" spans="1:7" hidden="1">
      <c r="A3367" s="94"/>
      <c r="B3367" s="117" t="s">
        <v>6519</v>
      </c>
      <c r="C3367" s="117" t="s">
        <v>6502</v>
      </c>
      <c r="D3367" s="117" t="s">
        <v>6520</v>
      </c>
      <c r="E3367" s="118" t="s">
        <v>7272</v>
      </c>
      <c r="F3367" s="117" t="s">
        <v>6502</v>
      </c>
      <c r="G3367" s="117" t="s">
        <v>6681</v>
      </c>
    </row>
    <row r="3368" spans="1:7" hidden="1">
      <c r="A3368" s="94"/>
      <c r="B3368" s="117" t="s">
        <v>6521</v>
      </c>
      <c r="C3368" s="117" t="s">
        <v>6502</v>
      </c>
      <c r="D3368" s="117" t="s">
        <v>6522</v>
      </c>
      <c r="E3368" s="118" t="s">
        <v>7271</v>
      </c>
      <c r="F3368" s="117" t="s">
        <v>6502</v>
      </c>
      <c r="G3368" s="117" t="s">
        <v>6681</v>
      </c>
    </row>
    <row r="3369" spans="1:7" hidden="1">
      <c r="A3369" s="94"/>
      <c r="B3369" s="117" t="s">
        <v>6523</v>
      </c>
      <c r="C3369" s="117" t="s">
        <v>6502</v>
      </c>
      <c r="D3369" s="117" t="s">
        <v>6524</v>
      </c>
      <c r="E3369" s="118" t="s">
        <v>7272</v>
      </c>
      <c r="F3369" s="117" t="s">
        <v>6502</v>
      </c>
      <c r="G3369" s="117" t="s">
        <v>6681</v>
      </c>
    </row>
    <row r="3370" spans="1:7" hidden="1">
      <c r="A3370" s="94"/>
      <c r="B3370" s="117" t="s">
        <v>6525</v>
      </c>
      <c r="C3370" s="117" t="s">
        <v>6502</v>
      </c>
      <c r="D3370" s="117" t="s">
        <v>6526</v>
      </c>
      <c r="E3370" s="118" t="s">
        <v>7271</v>
      </c>
      <c r="F3370" s="117" t="s">
        <v>6502</v>
      </c>
      <c r="G3370" s="117" t="s">
        <v>6681</v>
      </c>
    </row>
    <row r="3371" spans="1:7" hidden="1">
      <c r="A3371" s="94"/>
      <c r="B3371" s="117" t="s">
        <v>6527</v>
      </c>
      <c r="C3371" s="117" t="s">
        <v>6502</v>
      </c>
      <c r="D3371" s="117" t="s">
        <v>6528</v>
      </c>
      <c r="E3371" s="118" t="s">
        <v>7271</v>
      </c>
      <c r="F3371" s="117" t="s">
        <v>6502</v>
      </c>
      <c r="G3371" s="117" t="s">
        <v>6681</v>
      </c>
    </row>
    <row r="3372" spans="1:7" hidden="1">
      <c r="A3372" s="94"/>
      <c r="B3372" s="117" t="s">
        <v>6529</v>
      </c>
      <c r="C3372" s="117" t="s">
        <v>6502</v>
      </c>
      <c r="D3372" s="117" t="s">
        <v>6530</v>
      </c>
      <c r="E3372" s="118" t="s">
        <v>7271</v>
      </c>
      <c r="F3372" s="117" t="s">
        <v>6502</v>
      </c>
      <c r="G3372" s="117" t="s">
        <v>6681</v>
      </c>
    </row>
    <row r="3373" spans="1:7" hidden="1">
      <c r="A3373" s="94"/>
      <c r="B3373" s="117" t="s">
        <v>6531</v>
      </c>
      <c r="C3373" s="117" t="s">
        <v>6502</v>
      </c>
      <c r="D3373" s="117" t="s">
        <v>6532</v>
      </c>
      <c r="E3373" s="118" t="s">
        <v>7271</v>
      </c>
      <c r="F3373" s="117" t="s">
        <v>6502</v>
      </c>
      <c r="G3373" s="117" t="s">
        <v>6681</v>
      </c>
    </row>
    <row r="3374" spans="1:7" hidden="1">
      <c r="A3374" s="94"/>
      <c r="B3374" s="117" t="s">
        <v>6533</v>
      </c>
      <c r="C3374" s="117" t="s">
        <v>6502</v>
      </c>
      <c r="D3374" s="117" t="s">
        <v>6534</v>
      </c>
      <c r="E3374" s="118" t="s">
        <v>7271</v>
      </c>
      <c r="F3374" s="117" t="s">
        <v>6502</v>
      </c>
      <c r="G3374" s="117" t="s">
        <v>6681</v>
      </c>
    </row>
    <row r="3375" spans="1:7" hidden="1">
      <c r="A3375" s="94"/>
      <c r="B3375" s="117" t="s">
        <v>6535</v>
      </c>
      <c r="C3375" s="117" t="s">
        <v>6502</v>
      </c>
      <c r="D3375" s="117" t="s">
        <v>6536</v>
      </c>
      <c r="E3375" s="118" t="s">
        <v>7272</v>
      </c>
      <c r="F3375" s="117" t="s">
        <v>6502</v>
      </c>
      <c r="G3375" s="117" t="s">
        <v>6681</v>
      </c>
    </row>
    <row r="3376" spans="1:7" hidden="1">
      <c r="A3376" s="94"/>
      <c r="B3376" s="117" t="s">
        <v>6537</v>
      </c>
      <c r="C3376" s="117" t="s">
        <v>6502</v>
      </c>
      <c r="D3376" s="117" t="s">
        <v>6538</v>
      </c>
      <c r="E3376" s="118" t="s">
        <v>7271</v>
      </c>
      <c r="F3376" s="117" t="s">
        <v>6502</v>
      </c>
      <c r="G3376" s="117" t="s">
        <v>6681</v>
      </c>
    </row>
    <row r="3377" spans="1:7" hidden="1">
      <c r="A3377" s="94"/>
      <c r="B3377" s="117" t="s">
        <v>6539</v>
      </c>
      <c r="C3377" s="117" t="s">
        <v>6502</v>
      </c>
      <c r="D3377" s="117" t="s">
        <v>6540</v>
      </c>
      <c r="E3377" s="118" t="s">
        <v>7271</v>
      </c>
      <c r="F3377" s="117" t="s">
        <v>6502</v>
      </c>
      <c r="G3377" s="117" t="s">
        <v>6681</v>
      </c>
    </row>
    <row r="3378" spans="1:7" hidden="1">
      <c r="A3378" s="94"/>
      <c r="B3378" s="117" t="s">
        <v>6541</v>
      </c>
      <c r="C3378" s="117" t="s">
        <v>6502</v>
      </c>
      <c r="D3378" s="117" t="s">
        <v>6542</v>
      </c>
      <c r="E3378" s="118" t="s">
        <v>7272</v>
      </c>
      <c r="F3378" s="117" t="s">
        <v>6502</v>
      </c>
      <c r="G3378" s="117" t="s">
        <v>6681</v>
      </c>
    </row>
    <row r="3379" spans="1:7" hidden="1">
      <c r="A3379" s="94"/>
      <c r="B3379" s="117" t="s">
        <v>6543</v>
      </c>
      <c r="C3379" s="117" t="s">
        <v>6502</v>
      </c>
      <c r="D3379" s="117" t="s">
        <v>6544</v>
      </c>
      <c r="E3379" s="118" t="s">
        <v>7272</v>
      </c>
      <c r="F3379" s="117" t="s">
        <v>6502</v>
      </c>
      <c r="G3379" s="117" t="s">
        <v>6681</v>
      </c>
    </row>
    <row r="3380" spans="1:7" hidden="1">
      <c r="A3380" s="94"/>
      <c r="B3380" s="117" t="s">
        <v>6545</v>
      </c>
      <c r="C3380" s="117" t="s">
        <v>6502</v>
      </c>
      <c r="D3380" s="117" t="s">
        <v>6546</v>
      </c>
      <c r="E3380" s="118" t="s">
        <v>7271</v>
      </c>
      <c r="F3380" s="117" t="s">
        <v>6502</v>
      </c>
      <c r="G3380" s="117" t="s">
        <v>6681</v>
      </c>
    </row>
    <row r="3381" spans="1:7" hidden="1">
      <c r="A3381" s="94"/>
      <c r="B3381" s="117" t="s">
        <v>6547</v>
      </c>
      <c r="C3381" s="117" t="s">
        <v>6502</v>
      </c>
      <c r="D3381" s="117" t="s">
        <v>6548</v>
      </c>
      <c r="E3381" s="118" t="s">
        <v>7271</v>
      </c>
      <c r="F3381" s="117" t="s">
        <v>6502</v>
      </c>
      <c r="G3381" s="117" t="s">
        <v>6681</v>
      </c>
    </row>
    <row r="3382" spans="1:7" hidden="1">
      <c r="A3382" s="94"/>
      <c r="B3382" s="117" t="s">
        <v>6549</v>
      </c>
      <c r="C3382" s="117" t="s">
        <v>6502</v>
      </c>
      <c r="D3382" s="117" t="s">
        <v>6550</v>
      </c>
      <c r="E3382" s="118" t="s">
        <v>7271</v>
      </c>
      <c r="F3382" s="117" t="s">
        <v>6502</v>
      </c>
      <c r="G3382" s="117" t="s">
        <v>6681</v>
      </c>
    </row>
    <row r="3383" spans="1:7" hidden="1">
      <c r="A3383" s="94"/>
      <c r="B3383" s="117" t="s">
        <v>6551</v>
      </c>
      <c r="C3383" s="117" t="s">
        <v>6502</v>
      </c>
      <c r="D3383" s="117" t="s">
        <v>6552</v>
      </c>
      <c r="E3383" s="118" t="s">
        <v>7272</v>
      </c>
      <c r="F3383" s="117" t="s">
        <v>6502</v>
      </c>
      <c r="G3383" s="117" t="s">
        <v>6681</v>
      </c>
    </row>
    <row r="3384" spans="1:7" hidden="1">
      <c r="A3384" s="94"/>
      <c r="B3384" s="117" t="s">
        <v>6553</v>
      </c>
      <c r="C3384" s="117" t="s">
        <v>6502</v>
      </c>
      <c r="D3384" s="117" t="s">
        <v>6554</v>
      </c>
      <c r="E3384" s="118" t="s">
        <v>7271</v>
      </c>
      <c r="F3384" s="117" t="s">
        <v>6502</v>
      </c>
      <c r="G3384" s="117" t="s">
        <v>6681</v>
      </c>
    </row>
    <row r="3385" spans="1:7" hidden="1">
      <c r="A3385" s="94"/>
      <c r="B3385" s="117" t="s">
        <v>6555</v>
      </c>
      <c r="C3385" s="117" t="s">
        <v>6502</v>
      </c>
      <c r="D3385" s="117" t="s">
        <v>6556</v>
      </c>
      <c r="E3385" s="118" t="s">
        <v>7272</v>
      </c>
      <c r="F3385" s="117" t="s">
        <v>6502</v>
      </c>
      <c r="G3385" s="117" t="s">
        <v>6681</v>
      </c>
    </row>
    <row r="3386" spans="1:7" hidden="1">
      <c r="A3386" s="94"/>
      <c r="B3386" s="117" t="s">
        <v>6557</v>
      </c>
      <c r="C3386" s="117" t="s">
        <v>6502</v>
      </c>
      <c r="D3386" s="117" t="s">
        <v>6558</v>
      </c>
      <c r="E3386" s="118" t="s">
        <v>7271</v>
      </c>
      <c r="F3386" s="117" t="s">
        <v>6502</v>
      </c>
      <c r="G3386" s="117" t="s">
        <v>6681</v>
      </c>
    </row>
    <row r="3387" spans="1:7" hidden="1">
      <c r="A3387" s="94"/>
      <c r="B3387" s="117" t="s">
        <v>6559</v>
      </c>
      <c r="C3387" s="117" t="s">
        <v>6502</v>
      </c>
      <c r="D3387" s="117" t="s">
        <v>6560</v>
      </c>
      <c r="E3387" s="118" t="s">
        <v>7272</v>
      </c>
      <c r="F3387" s="117" t="s">
        <v>6502</v>
      </c>
      <c r="G3387" s="117" t="s">
        <v>6681</v>
      </c>
    </row>
    <row r="3388" spans="1:7" hidden="1">
      <c r="A3388" s="94"/>
      <c r="B3388" s="117" t="s">
        <v>6561</v>
      </c>
      <c r="C3388" s="117" t="s">
        <v>6502</v>
      </c>
      <c r="D3388" s="117" t="s">
        <v>6562</v>
      </c>
      <c r="E3388" s="118" t="s">
        <v>7271</v>
      </c>
      <c r="F3388" s="117" t="s">
        <v>6502</v>
      </c>
      <c r="G3388" s="117" t="s">
        <v>6681</v>
      </c>
    </row>
    <row r="3389" spans="1:7" hidden="1">
      <c r="A3389" s="94"/>
      <c r="B3389" s="117" t="s">
        <v>6563</v>
      </c>
      <c r="C3389" s="117" t="s">
        <v>6502</v>
      </c>
      <c r="D3389" s="117" t="s">
        <v>6564</v>
      </c>
      <c r="E3389" s="118" t="s">
        <v>7272</v>
      </c>
      <c r="F3389" s="117" t="s">
        <v>6502</v>
      </c>
      <c r="G3389" s="117" t="s">
        <v>6681</v>
      </c>
    </row>
    <row r="3390" spans="1:7" hidden="1">
      <c r="A3390" s="94"/>
      <c r="B3390" s="117" t="s">
        <v>6565</v>
      </c>
      <c r="C3390" s="117" t="s">
        <v>6502</v>
      </c>
      <c r="D3390" s="117" t="s">
        <v>6566</v>
      </c>
      <c r="E3390" s="118" t="s">
        <v>7272</v>
      </c>
      <c r="F3390" s="117" t="s">
        <v>6502</v>
      </c>
      <c r="G3390" s="117" t="s">
        <v>6681</v>
      </c>
    </row>
    <row r="3391" spans="1:7" hidden="1">
      <c r="A3391" s="94"/>
      <c r="B3391" s="117" t="s">
        <v>6567</v>
      </c>
      <c r="C3391" s="117" t="s">
        <v>6502</v>
      </c>
      <c r="D3391" s="117" t="s">
        <v>6568</v>
      </c>
      <c r="E3391" s="118" t="s">
        <v>7271</v>
      </c>
      <c r="F3391" s="117" t="s">
        <v>6502</v>
      </c>
      <c r="G3391" s="117" t="s">
        <v>6681</v>
      </c>
    </row>
    <row r="3392" spans="1:7" hidden="1">
      <c r="A3392" s="94"/>
      <c r="B3392" s="117" t="s">
        <v>6569</v>
      </c>
      <c r="C3392" s="117" t="s">
        <v>6502</v>
      </c>
      <c r="D3392" s="117" t="s">
        <v>6570</v>
      </c>
      <c r="E3392" s="118" t="s">
        <v>7271</v>
      </c>
      <c r="F3392" s="117" t="s">
        <v>6502</v>
      </c>
      <c r="G3392" s="117" t="s">
        <v>6681</v>
      </c>
    </row>
    <row r="3393" spans="1:7" hidden="1">
      <c r="A3393" s="94"/>
      <c r="B3393" s="117" t="s">
        <v>6571</v>
      </c>
      <c r="C3393" s="117" t="s">
        <v>6502</v>
      </c>
      <c r="D3393" s="117" t="s">
        <v>6572</v>
      </c>
      <c r="E3393" s="118" t="s">
        <v>7272</v>
      </c>
      <c r="F3393" s="117" t="s">
        <v>6502</v>
      </c>
      <c r="G3393" s="117" t="s">
        <v>6681</v>
      </c>
    </row>
    <row r="3394" spans="1:7" hidden="1">
      <c r="A3394" s="94"/>
      <c r="B3394" s="117" t="s">
        <v>6573</v>
      </c>
      <c r="C3394" s="117" t="s">
        <v>6502</v>
      </c>
      <c r="D3394" s="117" t="s">
        <v>6574</v>
      </c>
      <c r="E3394" s="118" t="s">
        <v>7272</v>
      </c>
      <c r="F3394" s="117" t="s">
        <v>6502</v>
      </c>
      <c r="G3394" s="117" t="s">
        <v>6681</v>
      </c>
    </row>
    <row r="3395" spans="1:7" hidden="1">
      <c r="A3395" s="94"/>
      <c r="B3395" s="117" t="s">
        <v>6575</v>
      </c>
      <c r="C3395" s="117" t="s">
        <v>6502</v>
      </c>
      <c r="D3395" s="117" t="s">
        <v>6576</v>
      </c>
      <c r="E3395" s="118" t="s">
        <v>7271</v>
      </c>
      <c r="F3395" s="117" t="s">
        <v>6502</v>
      </c>
      <c r="G3395" s="117" t="s">
        <v>6681</v>
      </c>
    </row>
    <row r="3396" spans="1:7" hidden="1">
      <c r="A3396" s="94"/>
      <c r="B3396" s="117" t="s">
        <v>6577</v>
      </c>
      <c r="C3396" s="117" t="s">
        <v>6502</v>
      </c>
      <c r="D3396" s="117" t="s">
        <v>6578</v>
      </c>
      <c r="E3396" s="118" t="s">
        <v>7271</v>
      </c>
      <c r="F3396" s="117" t="s">
        <v>6502</v>
      </c>
      <c r="G3396" s="117" t="s">
        <v>6681</v>
      </c>
    </row>
    <row r="3397" spans="1:7" hidden="1">
      <c r="A3397" s="94"/>
      <c r="B3397" s="117" t="s">
        <v>6579</v>
      </c>
      <c r="C3397" s="117" t="s">
        <v>6502</v>
      </c>
      <c r="D3397" s="117" t="s">
        <v>6580</v>
      </c>
      <c r="E3397" s="118" t="s">
        <v>7272</v>
      </c>
      <c r="F3397" s="117" t="s">
        <v>6502</v>
      </c>
      <c r="G3397" s="117" t="s">
        <v>6681</v>
      </c>
    </row>
    <row r="3398" spans="1:7" hidden="1">
      <c r="A3398" s="94"/>
      <c r="B3398" s="117" t="s">
        <v>6581</v>
      </c>
      <c r="C3398" s="117" t="s">
        <v>6502</v>
      </c>
      <c r="D3398" s="117" t="s">
        <v>6582</v>
      </c>
      <c r="E3398" s="118" t="s">
        <v>7271</v>
      </c>
      <c r="F3398" s="117" t="s">
        <v>6502</v>
      </c>
      <c r="G3398" s="117" t="s">
        <v>6681</v>
      </c>
    </row>
    <row r="3399" spans="1:7" hidden="1">
      <c r="A3399" s="94"/>
      <c r="B3399" s="117" t="s">
        <v>6583</v>
      </c>
      <c r="C3399" s="117" t="s">
        <v>6502</v>
      </c>
      <c r="D3399" s="117" t="s">
        <v>6584</v>
      </c>
      <c r="E3399" s="118" t="s">
        <v>7271</v>
      </c>
      <c r="F3399" s="117" t="s">
        <v>6502</v>
      </c>
      <c r="G3399" s="117" t="s">
        <v>6681</v>
      </c>
    </row>
    <row r="3400" spans="1:7" hidden="1">
      <c r="A3400" s="94"/>
      <c r="B3400" s="117" t="s">
        <v>6585</v>
      </c>
      <c r="C3400" s="117" t="s">
        <v>6502</v>
      </c>
      <c r="D3400" s="117" t="s">
        <v>7273</v>
      </c>
      <c r="E3400" s="118" t="s">
        <v>7271</v>
      </c>
      <c r="F3400" s="117" t="s">
        <v>6502</v>
      </c>
      <c r="G3400" s="117" t="s">
        <v>6692</v>
      </c>
    </row>
    <row r="3401" spans="1:7" hidden="1">
      <c r="A3401" s="94"/>
      <c r="B3401" s="117" t="s">
        <v>6586</v>
      </c>
      <c r="C3401" s="117" t="s">
        <v>6502</v>
      </c>
      <c r="D3401" s="117" t="s">
        <v>6587</v>
      </c>
      <c r="E3401" s="118" t="s">
        <v>7272</v>
      </c>
      <c r="F3401" s="117" t="s">
        <v>6502</v>
      </c>
      <c r="G3401" s="117" t="s">
        <v>6692</v>
      </c>
    </row>
    <row r="3402" spans="1:7" hidden="1">
      <c r="A3402" s="94"/>
      <c r="B3402" s="117" t="s">
        <v>6588</v>
      </c>
      <c r="C3402" s="117" t="s">
        <v>6502</v>
      </c>
      <c r="D3402" s="117" t="s">
        <v>6589</v>
      </c>
      <c r="E3402" s="118" t="s">
        <v>7271</v>
      </c>
      <c r="F3402" s="117" t="s">
        <v>6502</v>
      </c>
      <c r="G3402" s="117" t="s">
        <v>6692</v>
      </c>
    </row>
    <row r="3403" spans="1:7" hidden="1">
      <c r="A3403" s="94"/>
      <c r="B3403" s="117" t="s">
        <v>6590</v>
      </c>
      <c r="C3403" s="117" t="s">
        <v>6502</v>
      </c>
      <c r="D3403" s="117" t="s">
        <v>6591</v>
      </c>
      <c r="E3403" s="118" t="s">
        <v>7271</v>
      </c>
      <c r="F3403" s="117" t="s">
        <v>6502</v>
      </c>
      <c r="G3403" s="117" t="s">
        <v>6692</v>
      </c>
    </row>
    <row r="3404" spans="1:7" hidden="1">
      <c r="A3404" s="94"/>
      <c r="B3404" s="117" t="s">
        <v>6592</v>
      </c>
      <c r="C3404" s="117" t="s">
        <v>6502</v>
      </c>
      <c r="D3404" s="117" t="s">
        <v>6593</v>
      </c>
      <c r="E3404" s="118" t="s">
        <v>7272</v>
      </c>
      <c r="F3404" s="117" t="s">
        <v>6502</v>
      </c>
      <c r="G3404" s="117" t="s">
        <v>6692</v>
      </c>
    </row>
    <row r="3405" spans="1:7" hidden="1">
      <c r="A3405" s="94"/>
      <c r="B3405" s="117" t="s">
        <v>6594</v>
      </c>
      <c r="C3405" s="117" t="s">
        <v>6502</v>
      </c>
      <c r="D3405" s="117" t="s">
        <v>6595</v>
      </c>
      <c r="E3405" s="118" t="s">
        <v>7271</v>
      </c>
      <c r="F3405" s="117" t="s">
        <v>6502</v>
      </c>
      <c r="G3405" s="117" t="s">
        <v>6692</v>
      </c>
    </row>
    <row r="3406" spans="1:7" hidden="1">
      <c r="A3406" s="94"/>
      <c r="B3406" s="117" t="s">
        <v>6596</v>
      </c>
      <c r="C3406" s="117" t="s">
        <v>6502</v>
      </c>
      <c r="D3406" s="117" t="s">
        <v>6671</v>
      </c>
      <c r="E3406" s="118" t="s">
        <v>7271</v>
      </c>
      <c r="F3406" s="117" t="s">
        <v>6502</v>
      </c>
      <c r="G3406" s="117" t="s">
        <v>6692</v>
      </c>
    </row>
    <row r="3407" spans="1:7" hidden="1">
      <c r="A3407" s="94"/>
      <c r="B3407" s="117" t="s">
        <v>6597</v>
      </c>
      <c r="C3407" s="117" t="s">
        <v>6502</v>
      </c>
      <c r="D3407" s="117" t="s">
        <v>6598</v>
      </c>
      <c r="E3407" s="118" t="s">
        <v>7271</v>
      </c>
      <c r="F3407" s="117" t="s">
        <v>6502</v>
      </c>
      <c r="G3407" s="117" t="s">
        <v>6692</v>
      </c>
    </row>
    <row r="3408" spans="1:7" hidden="1">
      <c r="A3408" s="94"/>
      <c r="B3408" s="117" t="s">
        <v>6599</v>
      </c>
      <c r="C3408" s="117" t="s">
        <v>6502</v>
      </c>
      <c r="D3408" s="117" t="s">
        <v>6600</v>
      </c>
      <c r="E3408" s="118" t="s">
        <v>7271</v>
      </c>
      <c r="F3408" s="117" t="s">
        <v>6502</v>
      </c>
      <c r="G3408" s="117" t="s">
        <v>6692</v>
      </c>
    </row>
    <row r="3409" spans="1:7" hidden="1">
      <c r="A3409" s="94"/>
      <c r="B3409" s="117" t="s">
        <v>6601</v>
      </c>
      <c r="C3409" s="117" t="s">
        <v>6502</v>
      </c>
      <c r="D3409" s="117" t="s">
        <v>6602</v>
      </c>
      <c r="E3409" s="118" t="s">
        <v>7271</v>
      </c>
      <c r="F3409" s="117" t="s">
        <v>6502</v>
      </c>
      <c r="G3409" s="117" t="s">
        <v>6692</v>
      </c>
    </row>
    <row r="3410" spans="1:7" hidden="1">
      <c r="A3410" s="94"/>
      <c r="B3410" s="117" t="s">
        <v>6603</v>
      </c>
      <c r="C3410" s="117" t="s">
        <v>6502</v>
      </c>
      <c r="D3410" s="117" t="s">
        <v>6604</v>
      </c>
      <c r="E3410" s="118" t="s">
        <v>7272</v>
      </c>
      <c r="F3410" s="117" t="s">
        <v>6502</v>
      </c>
      <c r="G3410" s="117" t="s">
        <v>6692</v>
      </c>
    </row>
    <row r="3411" spans="1:7" hidden="1">
      <c r="A3411" s="94"/>
      <c r="B3411" s="117" t="s">
        <v>6605</v>
      </c>
      <c r="C3411" s="117" t="s">
        <v>6502</v>
      </c>
      <c r="D3411" s="117" t="s">
        <v>6606</v>
      </c>
      <c r="E3411" s="118" t="s">
        <v>7272</v>
      </c>
      <c r="F3411" s="117" t="s">
        <v>6502</v>
      </c>
      <c r="G3411" s="117" t="s">
        <v>6692</v>
      </c>
    </row>
    <row r="3412" spans="1:7" hidden="1">
      <c r="A3412" s="94"/>
      <c r="B3412" s="117" t="s">
        <v>6607</v>
      </c>
      <c r="C3412" s="117" t="s">
        <v>6502</v>
      </c>
      <c r="D3412" s="117" t="s">
        <v>6608</v>
      </c>
      <c r="E3412" s="118" t="s">
        <v>7272</v>
      </c>
      <c r="F3412" s="117" t="s">
        <v>6502</v>
      </c>
      <c r="G3412" s="117" t="s">
        <v>6692</v>
      </c>
    </row>
    <row r="3413" spans="1:7" hidden="1">
      <c r="A3413" s="94"/>
      <c r="B3413" s="117" t="s">
        <v>6609</v>
      </c>
      <c r="C3413" s="117" t="s">
        <v>6502</v>
      </c>
      <c r="D3413" s="117" t="s">
        <v>6610</v>
      </c>
      <c r="E3413" s="118" t="s">
        <v>7272</v>
      </c>
      <c r="F3413" s="117" t="s">
        <v>6502</v>
      </c>
      <c r="G3413" s="117" t="s">
        <v>6692</v>
      </c>
    </row>
    <row r="3414" spans="1:7" hidden="1">
      <c r="A3414" s="94"/>
      <c r="B3414" s="117" t="s">
        <v>6611</v>
      </c>
      <c r="C3414" s="117" t="s">
        <v>6502</v>
      </c>
      <c r="D3414" s="117" t="s">
        <v>7274</v>
      </c>
      <c r="E3414" s="118" t="s">
        <v>7271</v>
      </c>
      <c r="F3414" s="117" t="s">
        <v>6502</v>
      </c>
      <c r="G3414" s="117" t="s">
        <v>6692</v>
      </c>
    </row>
    <row r="3415" spans="1:7" hidden="1">
      <c r="A3415" s="94"/>
      <c r="B3415" s="117" t="s">
        <v>6612</v>
      </c>
      <c r="C3415" s="117" t="s">
        <v>6502</v>
      </c>
      <c r="D3415" s="117" t="s">
        <v>6613</v>
      </c>
      <c r="E3415" s="118" t="s">
        <v>7271</v>
      </c>
      <c r="F3415" s="117" t="s">
        <v>6502</v>
      </c>
      <c r="G3415" s="117" t="s">
        <v>6692</v>
      </c>
    </row>
    <row r="3416" spans="1:7" hidden="1">
      <c r="A3416" s="94"/>
      <c r="B3416" s="117" t="s">
        <v>6614</v>
      </c>
      <c r="C3416" s="117" t="s">
        <v>6502</v>
      </c>
      <c r="D3416" s="117" t="s">
        <v>7275</v>
      </c>
      <c r="E3416" s="118" t="s">
        <v>7271</v>
      </c>
      <c r="F3416" s="117" t="s">
        <v>6502</v>
      </c>
      <c r="G3416" s="117" t="s">
        <v>6692</v>
      </c>
    </row>
    <row r="3417" spans="1:7" hidden="1">
      <c r="A3417" s="94"/>
      <c r="B3417" s="117" t="s">
        <v>6615</v>
      </c>
      <c r="C3417" s="117" t="s">
        <v>6502</v>
      </c>
      <c r="D3417" s="117" t="s">
        <v>6616</v>
      </c>
      <c r="E3417" s="118" t="s">
        <v>7272</v>
      </c>
      <c r="F3417" s="117" t="s">
        <v>6502</v>
      </c>
      <c r="G3417" s="117" t="s">
        <v>6692</v>
      </c>
    </row>
    <row r="3418" spans="1:7" hidden="1">
      <c r="A3418" s="94"/>
      <c r="B3418" s="117" t="s">
        <v>6617</v>
      </c>
      <c r="C3418" s="117" t="s">
        <v>6502</v>
      </c>
      <c r="D3418" s="117" t="s">
        <v>6618</v>
      </c>
      <c r="E3418" s="118" t="s">
        <v>7272</v>
      </c>
      <c r="F3418" s="117" t="s">
        <v>6502</v>
      </c>
      <c r="G3418" s="117" t="s">
        <v>6692</v>
      </c>
    </row>
    <row r="3419" spans="1:7" hidden="1">
      <c r="A3419" s="94"/>
      <c r="B3419" s="117" t="s">
        <v>6619</v>
      </c>
      <c r="C3419" s="117" t="s">
        <v>6502</v>
      </c>
      <c r="D3419" s="117" t="s">
        <v>6620</v>
      </c>
      <c r="E3419" s="118" t="s">
        <v>7271</v>
      </c>
      <c r="F3419" s="117" t="s">
        <v>6502</v>
      </c>
      <c r="G3419" s="117" t="s">
        <v>6692</v>
      </c>
    </row>
    <row r="3420" spans="1:7" hidden="1">
      <c r="A3420" s="94"/>
      <c r="B3420" s="117" t="s">
        <v>6621</v>
      </c>
      <c r="C3420" s="117" t="s">
        <v>6502</v>
      </c>
      <c r="D3420" s="117" t="s">
        <v>6622</v>
      </c>
      <c r="E3420" s="118" t="s">
        <v>7271</v>
      </c>
      <c r="F3420" s="117" t="s">
        <v>6502</v>
      </c>
      <c r="G3420" s="117" t="s">
        <v>6692</v>
      </c>
    </row>
    <row r="3421" spans="1:7" hidden="1">
      <c r="A3421" s="94"/>
      <c r="B3421" s="117" t="s">
        <v>6623</v>
      </c>
      <c r="C3421" s="117" t="s">
        <v>6502</v>
      </c>
      <c r="D3421" s="117" t="s">
        <v>7288</v>
      </c>
      <c r="E3421" s="118" t="s">
        <v>7272</v>
      </c>
      <c r="F3421" s="117" t="s">
        <v>6502</v>
      </c>
      <c r="G3421" s="117" t="s">
        <v>6692</v>
      </c>
    </row>
    <row r="3422" spans="1:7" hidden="1">
      <c r="A3422" s="94"/>
      <c r="B3422" s="117" t="s">
        <v>6624</v>
      </c>
      <c r="C3422" s="117" t="s">
        <v>6502</v>
      </c>
      <c r="D3422" s="117" t="s">
        <v>6625</v>
      </c>
      <c r="E3422" s="118" t="s">
        <v>7272</v>
      </c>
      <c r="F3422" s="117" t="s">
        <v>6502</v>
      </c>
      <c r="G3422" s="117" t="s">
        <v>6692</v>
      </c>
    </row>
    <row r="3423" spans="1:7" hidden="1">
      <c r="A3423" s="94"/>
      <c r="B3423" s="117" t="s">
        <v>6626</v>
      </c>
      <c r="C3423" s="117" t="s">
        <v>6502</v>
      </c>
      <c r="D3423" s="117" t="s">
        <v>7276</v>
      </c>
      <c r="E3423" s="118" t="s">
        <v>7271</v>
      </c>
      <c r="F3423" s="117" t="s">
        <v>6502</v>
      </c>
      <c r="G3423" s="117" t="s">
        <v>6692</v>
      </c>
    </row>
    <row r="3424" spans="1:7" hidden="1">
      <c r="A3424" s="94"/>
      <c r="B3424" s="117" t="s">
        <v>6627</v>
      </c>
      <c r="C3424" s="117" t="s">
        <v>6502</v>
      </c>
      <c r="D3424" s="117" t="s">
        <v>7277</v>
      </c>
      <c r="E3424" s="118" t="s">
        <v>7272</v>
      </c>
      <c r="F3424" s="117" t="s">
        <v>6502</v>
      </c>
      <c r="G3424" s="117" t="s">
        <v>6692</v>
      </c>
    </row>
    <row r="3425" spans="1:7" hidden="1">
      <c r="A3425" s="94"/>
      <c r="B3425" s="117" t="s">
        <v>6628</v>
      </c>
      <c r="C3425" s="117" t="s">
        <v>6502</v>
      </c>
      <c r="D3425" s="117" t="s">
        <v>7278</v>
      </c>
      <c r="E3425" s="118" t="s">
        <v>7271</v>
      </c>
      <c r="F3425" s="117" t="s">
        <v>6502</v>
      </c>
      <c r="G3425" s="117" t="s">
        <v>6692</v>
      </c>
    </row>
    <row r="3426" spans="1:7" hidden="1">
      <c r="A3426" s="94"/>
      <c r="B3426" s="117" t="s">
        <v>6629</v>
      </c>
      <c r="C3426" s="117" t="s">
        <v>6502</v>
      </c>
      <c r="D3426" s="117" t="s">
        <v>7279</v>
      </c>
      <c r="E3426" s="118" t="s">
        <v>7272</v>
      </c>
      <c r="F3426" s="117" t="s">
        <v>6502</v>
      </c>
      <c r="G3426" s="117" t="s">
        <v>6692</v>
      </c>
    </row>
    <row r="3427" spans="1:7" hidden="1">
      <c r="A3427" s="94"/>
      <c r="B3427" s="117" t="s">
        <v>6630</v>
      </c>
      <c r="C3427" s="117" t="s">
        <v>6502</v>
      </c>
      <c r="D3427" s="117" t="s">
        <v>7280</v>
      </c>
      <c r="E3427" s="118" t="s">
        <v>7271</v>
      </c>
      <c r="F3427" s="117" t="s">
        <v>6502</v>
      </c>
      <c r="G3427" s="117" t="s">
        <v>6692</v>
      </c>
    </row>
    <row r="3428" spans="1:7" hidden="1">
      <c r="A3428" s="94"/>
      <c r="B3428" s="117" t="s">
        <v>6631</v>
      </c>
      <c r="C3428" s="117" t="s">
        <v>6502</v>
      </c>
      <c r="D3428" s="117" t="s">
        <v>7281</v>
      </c>
      <c r="E3428" s="118" t="s">
        <v>7272</v>
      </c>
      <c r="F3428" s="117" t="s">
        <v>6502</v>
      </c>
      <c r="G3428" s="117" t="s">
        <v>6692</v>
      </c>
    </row>
    <row r="3429" spans="1:7" hidden="1">
      <c r="A3429" s="94"/>
      <c r="B3429" s="117" t="s">
        <v>6632</v>
      </c>
      <c r="C3429" s="117" t="s">
        <v>6502</v>
      </c>
      <c r="D3429" s="117" t="s">
        <v>7282</v>
      </c>
      <c r="E3429" s="118" t="s">
        <v>7271</v>
      </c>
      <c r="F3429" s="117" t="s">
        <v>6502</v>
      </c>
      <c r="G3429" s="117" t="s">
        <v>6692</v>
      </c>
    </row>
    <row r="3430" spans="1:7" hidden="1">
      <c r="A3430" s="94"/>
      <c r="B3430" s="117" t="s">
        <v>6633</v>
      </c>
      <c r="C3430" s="117" t="s">
        <v>6502</v>
      </c>
      <c r="D3430" s="117" t="s">
        <v>7283</v>
      </c>
      <c r="E3430" s="118" t="s">
        <v>7272</v>
      </c>
      <c r="F3430" s="117" t="s">
        <v>6502</v>
      </c>
      <c r="G3430" s="117" t="s">
        <v>6692</v>
      </c>
    </row>
    <row r="3431" spans="1:7" hidden="1">
      <c r="A3431" s="94"/>
      <c r="B3431" s="117" t="s">
        <v>6634</v>
      </c>
      <c r="C3431" s="117" t="s">
        <v>6502</v>
      </c>
      <c r="D3431" s="117" t="s">
        <v>7284</v>
      </c>
      <c r="E3431" s="118" t="s">
        <v>7272</v>
      </c>
      <c r="F3431" s="117" t="s">
        <v>6502</v>
      </c>
      <c r="G3431" s="117" t="s">
        <v>6692</v>
      </c>
    </row>
    <row r="3432" spans="1:7" hidden="1">
      <c r="A3432" s="94"/>
      <c r="B3432" s="95"/>
    </row>
    <row r="3433" spans="1:7" hidden="1">
      <c r="A3433" s="94"/>
      <c r="B3433" s="95"/>
    </row>
    <row r="3434" spans="1:7" hidden="1">
      <c r="A3434" s="94"/>
      <c r="B3434" s="95"/>
    </row>
    <row r="3435" spans="1:7" hidden="1">
      <c r="A3435" s="94"/>
      <c r="B3435" s="95"/>
    </row>
    <row r="3436" spans="1:7" hidden="1">
      <c r="A3436" s="94"/>
      <c r="B3436" s="95"/>
    </row>
    <row r="3437" spans="1:7" hidden="1">
      <c r="A3437" s="94"/>
      <c r="B3437" s="95"/>
    </row>
    <row r="3438" spans="1:7" hidden="1">
      <c r="A3438" s="94"/>
      <c r="B3438" s="95"/>
    </row>
    <row r="3439" spans="1:7" hidden="1">
      <c r="A3439" s="94"/>
      <c r="B3439" s="95"/>
    </row>
    <row r="3440" spans="1:7" hidden="1">
      <c r="A3440" s="94"/>
      <c r="B3440" s="95"/>
    </row>
    <row r="3441" spans="1:2" hidden="1">
      <c r="A3441" s="94"/>
      <c r="B3441" s="95"/>
    </row>
    <row r="3442" spans="1:2" hidden="1">
      <c r="A3442" s="94"/>
      <c r="B3442" s="95"/>
    </row>
    <row r="3443" spans="1:2" hidden="1">
      <c r="A3443" s="94"/>
      <c r="B3443" s="95"/>
    </row>
    <row r="3444" spans="1:2" hidden="1">
      <c r="A3444" s="94"/>
      <c r="B3444" s="95"/>
    </row>
    <row r="3445" spans="1:2" hidden="1">
      <c r="A3445" s="94"/>
      <c r="B3445" s="95"/>
    </row>
    <row r="3446" spans="1:2" hidden="1">
      <c r="A3446" s="94"/>
      <c r="B3446" s="95"/>
    </row>
    <row r="3447" spans="1:2" hidden="1">
      <c r="A3447" s="94"/>
      <c r="B3447" s="95"/>
    </row>
    <row r="3448" spans="1:2" hidden="1">
      <c r="A3448" s="94"/>
      <c r="B3448" s="95"/>
    </row>
    <row r="3449" spans="1:2" hidden="1">
      <c r="A3449" s="94"/>
      <c r="B3449" s="95"/>
    </row>
    <row r="3450" spans="1:2" hidden="1">
      <c r="A3450" s="94"/>
      <c r="B3450" s="95"/>
    </row>
    <row r="3451" spans="1:2" hidden="1">
      <c r="A3451" s="94"/>
      <c r="B3451" s="95"/>
    </row>
  </sheetData>
  <autoFilter ref="A5:D3451">
    <filterColumn colId="1">
      <filters>
        <filter val="093866"/>
      </filters>
    </filterColumn>
  </autoFilter>
  <phoneticPr fontId="3"/>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5"/>
  <cols>
    <col min="1" max="98" width="2.875" customWidth="1"/>
  </cols>
  <sheetData>
    <row r="1" spans="1:71">
      <c r="A1" s="75" t="s">
        <v>172</v>
      </c>
      <c r="F1" s="75"/>
      <c r="K1" s="75" t="s">
        <v>134</v>
      </c>
      <c r="P1" s="75"/>
      <c r="U1" s="75" t="s">
        <v>5</v>
      </c>
      <c r="Z1" s="75"/>
      <c r="AE1" s="87" t="s">
        <v>135</v>
      </c>
      <c r="AJ1" s="75" t="s">
        <v>56</v>
      </c>
      <c r="AO1" s="75" t="s">
        <v>173</v>
      </c>
      <c r="AT1" s="75" t="s">
        <v>174</v>
      </c>
      <c r="AY1" s="87" t="s">
        <v>239</v>
      </c>
      <c r="BD1" s="75"/>
      <c r="BI1" s="75"/>
      <c r="BN1" s="75"/>
      <c r="BS1" s="75"/>
    </row>
    <row r="2" spans="1:71">
      <c r="A2" s="74"/>
      <c r="K2" s="74"/>
    </row>
    <row r="3" spans="1:71" s="81" customFormat="1" ht="12">
      <c r="A3" s="59" t="s">
        <v>136</v>
      </c>
      <c r="F3" s="81">
        <v>46</v>
      </c>
      <c r="K3" s="59" t="s">
        <v>57</v>
      </c>
      <c r="P3" s="82" t="s">
        <v>178</v>
      </c>
      <c r="U3" s="59" t="s">
        <v>138</v>
      </c>
      <c r="Z3" s="81">
        <v>0</v>
      </c>
      <c r="AJ3" s="81" t="s">
        <v>56</v>
      </c>
      <c r="AO3" s="81">
        <v>1</v>
      </c>
      <c r="AT3" s="71" t="s">
        <v>70</v>
      </c>
      <c r="AY3" s="81" t="s">
        <v>240</v>
      </c>
    </row>
    <row r="4" spans="1:71" s="81" customFormat="1" ht="12">
      <c r="A4" s="59" t="s">
        <v>137</v>
      </c>
      <c r="F4" s="81">
        <v>47</v>
      </c>
      <c r="K4" s="59" t="s">
        <v>30</v>
      </c>
      <c r="P4" s="82" t="s">
        <v>191</v>
      </c>
      <c r="U4" s="59" t="s">
        <v>139</v>
      </c>
      <c r="Z4" s="81">
        <v>1</v>
      </c>
      <c r="AO4" s="81">
        <v>2</v>
      </c>
      <c r="AT4" s="71" t="s">
        <v>71</v>
      </c>
      <c r="AY4" s="81" t="s">
        <v>241</v>
      </c>
    </row>
    <row r="5" spans="1:71" s="81" customFormat="1" ht="12">
      <c r="K5" s="59" t="s">
        <v>58</v>
      </c>
      <c r="P5" s="82" t="s">
        <v>192</v>
      </c>
      <c r="U5" s="59" t="s">
        <v>140</v>
      </c>
      <c r="Z5" s="81">
        <v>3</v>
      </c>
      <c r="AO5" s="81">
        <v>3</v>
      </c>
      <c r="AT5" s="71" t="s">
        <v>72</v>
      </c>
      <c r="AY5" s="81" t="s">
        <v>242</v>
      </c>
    </row>
    <row r="6" spans="1:71" s="81" customFormat="1" ht="12">
      <c r="K6" s="59" t="s">
        <v>59</v>
      </c>
      <c r="P6" s="82" t="s">
        <v>179</v>
      </c>
      <c r="U6" s="59" t="s">
        <v>141</v>
      </c>
      <c r="Z6" s="81">
        <v>5</v>
      </c>
      <c r="AO6" s="81">
        <v>4</v>
      </c>
      <c r="AT6" s="71" t="s">
        <v>73</v>
      </c>
      <c r="AY6" s="81" t="s">
        <v>243</v>
      </c>
    </row>
    <row r="7" spans="1:71" s="81" customFormat="1" ht="12">
      <c r="K7" s="59" t="s">
        <v>60</v>
      </c>
      <c r="P7" s="82" t="s">
        <v>180</v>
      </c>
      <c r="U7" s="59" t="s">
        <v>142</v>
      </c>
      <c r="Z7" s="81">
        <v>6</v>
      </c>
      <c r="AO7" s="81">
        <v>5</v>
      </c>
      <c r="AT7" s="71" t="s">
        <v>74</v>
      </c>
      <c r="AY7" s="81" t="s">
        <v>244</v>
      </c>
    </row>
    <row r="8" spans="1:71" s="81" customFormat="1" ht="12">
      <c r="K8" s="59" t="s">
        <v>61</v>
      </c>
      <c r="P8" s="82" t="s">
        <v>181</v>
      </c>
      <c r="U8" s="59" t="s">
        <v>143</v>
      </c>
      <c r="Z8" s="81">
        <v>7</v>
      </c>
      <c r="AO8" s="81">
        <v>6</v>
      </c>
      <c r="AT8" s="71" t="s">
        <v>75</v>
      </c>
      <c r="AY8" s="81" t="s">
        <v>245</v>
      </c>
    </row>
    <row r="9" spans="1:71" s="81" customFormat="1" ht="12">
      <c r="K9" s="59" t="s">
        <v>62</v>
      </c>
      <c r="P9" s="82" t="s">
        <v>182</v>
      </c>
      <c r="U9" s="76" t="s">
        <v>144</v>
      </c>
      <c r="V9" s="83"/>
      <c r="W9" s="83"/>
      <c r="X9" s="83"/>
      <c r="Y9" s="83"/>
      <c r="Z9" s="83">
        <v>1</v>
      </c>
      <c r="AA9" s="83"/>
      <c r="AB9" s="83"/>
      <c r="AC9" s="83"/>
      <c r="AD9" s="83"/>
      <c r="AE9" s="84"/>
      <c r="AF9" s="84"/>
      <c r="AG9" s="84"/>
      <c r="AH9" s="84"/>
      <c r="AI9" s="84"/>
      <c r="AO9" s="81">
        <v>7</v>
      </c>
      <c r="AT9" s="71" t="s">
        <v>4</v>
      </c>
      <c r="AY9" s="81" t="s">
        <v>246</v>
      </c>
    </row>
    <row r="10" spans="1:71" s="81" customFormat="1" ht="12">
      <c r="K10" s="59" t="s">
        <v>63</v>
      </c>
      <c r="P10" s="82" t="s">
        <v>193</v>
      </c>
      <c r="Q10" s="81">
        <v>18</v>
      </c>
      <c r="U10" s="77" t="s">
        <v>145</v>
      </c>
      <c r="V10" s="84"/>
      <c r="W10" s="84"/>
      <c r="X10" s="84"/>
      <c r="Y10" s="84"/>
      <c r="Z10" s="85">
        <v>2</v>
      </c>
      <c r="AA10" s="84"/>
      <c r="AB10" s="84"/>
      <c r="AC10" s="84"/>
      <c r="AD10" s="84"/>
      <c r="AE10" s="84"/>
      <c r="AF10" s="84"/>
      <c r="AG10" s="84"/>
      <c r="AH10" s="84"/>
      <c r="AI10" s="84"/>
      <c r="AO10" s="81">
        <v>8</v>
      </c>
      <c r="AY10" s="81" t="s">
        <v>247</v>
      </c>
    </row>
    <row r="11" spans="1:71" s="81" customFormat="1" ht="12">
      <c r="K11" s="59" t="s">
        <v>64</v>
      </c>
      <c r="P11" s="82" t="s">
        <v>194</v>
      </c>
      <c r="U11" s="77" t="s">
        <v>146</v>
      </c>
      <c r="V11" s="84"/>
      <c r="W11" s="84"/>
      <c r="X11" s="84"/>
      <c r="Y11" s="84"/>
      <c r="Z11" s="85">
        <v>3</v>
      </c>
      <c r="AA11" s="84"/>
      <c r="AB11" s="84"/>
      <c r="AC11" s="84"/>
      <c r="AD11" s="84"/>
      <c r="AE11" s="84"/>
      <c r="AF11" s="84"/>
      <c r="AG11" s="84"/>
      <c r="AH11" s="84"/>
      <c r="AI11" s="84"/>
      <c r="AO11" s="81">
        <v>9</v>
      </c>
    </row>
    <row r="12" spans="1:71" s="81" customFormat="1" ht="12">
      <c r="K12" s="71" t="s">
        <v>65</v>
      </c>
      <c r="P12" s="82" t="s">
        <v>183</v>
      </c>
      <c r="U12" s="77" t="s">
        <v>147</v>
      </c>
      <c r="V12" s="84"/>
      <c r="W12" s="84"/>
      <c r="X12" s="84"/>
      <c r="Y12" s="84"/>
      <c r="Z12" s="85">
        <v>4</v>
      </c>
      <c r="AA12" s="84"/>
      <c r="AB12" s="84"/>
      <c r="AC12" s="84"/>
      <c r="AD12" s="84"/>
      <c r="AE12" s="84"/>
      <c r="AF12" s="84"/>
      <c r="AG12" s="84"/>
      <c r="AH12" s="84"/>
      <c r="AI12" s="84"/>
      <c r="AO12" s="81">
        <v>10</v>
      </c>
    </row>
    <row r="13" spans="1:71" s="81" customFormat="1" ht="12">
      <c r="K13" s="71" t="s">
        <v>66</v>
      </c>
      <c r="P13" s="82" t="s">
        <v>184</v>
      </c>
      <c r="U13" s="77" t="s">
        <v>148</v>
      </c>
      <c r="V13" s="84"/>
      <c r="W13" s="84"/>
      <c r="X13" s="84"/>
      <c r="Y13" s="84"/>
      <c r="Z13" s="85">
        <v>5</v>
      </c>
      <c r="AA13" s="84"/>
      <c r="AB13" s="84"/>
      <c r="AC13" s="84"/>
      <c r="AD13" s="84"/>
      <c r="AE13" s="84"/>
      <c r="AF13" s="84"/>
      <c r="AG13" s="84"/>
      <c r="AH13" s="84"/>
      <c r="AI13" s="84"/>
      <c r="AO13" s="81">
        <v>11</v>
      </c>
    </row>
    <row r="14" spans="1:71" s="81" customFormat="1" ht="12">
      <c r="K14" s="71" t="s">
        <v>175</v>
      </c>
      <c r="P14" s="82" t="s">
        <v>185</v>
      </c>
      <c r="U14" s="78" t="s">
        <v>149</v>
      </c>
      <c r="V14" s="84"/>
      <c r="W14" s="84"/>
      <c r="X14" s="84"/>
      <c r="Y14" s="84"/>
      <c r="Z14" s="85">
        <v>6</v>
      </c>
      <c r="AA14" s="84"/>
      <c r="AB14" s="84"/>
      <c r="AC14" s="84"/>
      <c r="AD14" s="84"/>
      <c r="AE14" s="84"/>
      <c r="AF14" s="84"/>
      <c r="AG14" s="84"/>
      <c r="AH14" s="84"/>
      <c r="AI14" s="84"/>
      <c r="AO14" s="81">
        <v>12</v>
      </c>
    </row>
    <row r="15" spans="1:71" s="81" customFormat="1" ht="12">
      <c r="K15" s="71" t="s">
        <v>67</v>
      </c>
      <c r="P15" s="82" t="s">
        <v>186</v>
      </c>
      <c r="U15" s="78" t="s">
        <v>150</v>
      </c>
      <c r="V15" s="84"/>
      <c r="W15" s="84"/>
      <c r="X15" s="84"/>
      <c r="Y15" s="84"/>
      <c r="Z15" s="85">
        <v>7</v>
      </c>
      <c r="AA15" s="84"/>
      <c r="AB15" s="84"/>
      <c r="AC15" s="84"/>
      <c r="AD15" s="84"/>
      <c r="AE15" s="84"/>
      <c r="AF15" s="84"/>
      <c r="AG15" s="84"/>
      <c r="AH15" s="84"/>
      <c r="AI15" s="84"/>
      <c r="AO15" s="81">
        <v>13</v>
      </c>
    </row>
    <row r="16" spans="1:71" s="81" customFormat="1" ht="12">
      <c r="K16" s="71" t="s">
        <v>68</v>
      </c>
      <c r="P16" s="82" t="s">
        <v>187</v>
      </c>
      <c r="U16" s="78" t="s">
        <v>151</v>
      </c>
      <c r="V16" s="84"/>
      <c r="W16" s="84"/>
      <c r="X16" s="84"/>
      <c r="Y16" s="84"/>
      <c r="Z16" s="85">
        <v>8</v>
      </c>
      <c r="AA16" s="84"/>
      <c r="AB16" s="84"/>
      <c r="AC16" s="84"/>
      <c r="AD16" s="84"/>
      <c r="AE16" s="84"/>
      <c r="AF16" s="84"/>
      <c r="AG16" s="84"/>
      <c r="AH16" s="84"/>
      <c r="AI16" s="84"/>
      <c r="AO16" s="81">
        <v>14</v>
      </c>
    </row>
    <row r="17" spans="11:41" s="81" customFormat="1" ht="12">
      <c r="K17" s="71" t="s">
        <v>176</v>
      </c>
      <c r="P17" s="82" t="s">
        <v>188</v>
      </c>
      <c r="U17" s="79" t="s">
        <v>152</v>
      </c>
      <c r="V17" s="86"/>
      <c r="W17" s="86"/>
      <c r="X17" s="86"/>
      <c r="Y17" s="86"/>
      <c r="Z17" s="86">
        <v>9</v>
      </c>
      <c r="AA17" s="86"/>
      <c r="AB17" s="86"/>
      <c r="AC17" s="86"/>
      <c r="AD17" s="86"/>
      <c r="AE17" s="84"/>
      <c r="AF17" s="84"/>
      <c r="AG17" s="84"/>
      <c r="AH17" s="84"/>
      <c r="AI17" s="84"/>
      <c r="AO17" s="81">
        <v>15</v>
      </c>
    </row>
    <row r="18" spans="11:41" s="81" customFormat="1" ht="12">
      <c r="K18" s="71" t="s">
        <v>177</v>
      </c>
      <c r="P18" s="82" t="s">
        <v>189</v>
      </c>
      <c r="U18" s="71" t="s">
        <v>153</v>
      </c>
      <c r="Z18" s="85">
        <v>0</v>
      </c>
      <c r="AO18" s="81">
        <v>16</v>
      </c>
    </row>
    <row r="19" spans="11:41" s="81" customFormat="1" ht="12">
      <c r="K19" s="71" t="s">
        <v>69</v>
      </c>
      <c r="P19" s="82" t="s">
        <v>190</v>
      </c>
      <c r="U19" s="71" t="s">
        <v>154</v>
      </c>
      <c r="Z19" s="85">
        <v>1</v>
      </c>
      <c r="AO19" s="81">
        <v>17</v>
      </c>
    </row>
    <row r="20" spans="11:41" s="81" customFormat="1" ht="12">
      <c r="U20" s="80" t="s">
        <v>155</v>
      </c>
      <c r="V20" s="83"/>
      <c r="W20" s="83"/>
      <c r="X20" s="83"/>
      <c r="Y20" s="83"/>
      <c r="Z20" s="83">
        <v>1</v>
      </c>
      <c r="AA20" s="83"/>
      <c r="AB20" s="83"/>
      <c r="AC20" s="83"/>
      <c r="AD20" s="83"/>
      <c r="AE20" s="84"/>
      <c r="AF20" s="84"/>
      <c r="AG20" s="84"/>
      <c r="AH20" s="84"/>
      <c r="AI20" s="84"/>
      <c r="AO20" s="81">
        <v>18</v>
      </c>
    </row>
    <row r="21" spans="11:41" s="81" customFormat="1" ht="12">
      <c r="U21" s="78" t="s">
        <v>156</v>
      </c>
      <c r="V21" s="84"/>
      <c r="W21" s="84"/>
      <c r="X21" s="84"/>
      <c r="Y21" s="84"/>
      <c r="Z21" s="85">
        <v>2</v>
      </c>
      <c r="AA21" s="84"/>
      <c r="AB21" s="84"/>
      <c r="AC21" s="84"/>
      <c r="AD21" s="84"/>
      <c r="AE21" s="84"/>
      <c r="AF21" s="84"/>
      <c r="AG21" s="84"/>
      <c r="AH21" s="84"/>
      <c r="AI21" s="84"/>
      <c r="AO21" s="81">
        <v>19</v>
      </c>
    </row>
    <row r="22" spans="11:41" s="81" customFormat="1" ht="12">
      <c r="U22" s="79" t="s">
        <v>157</v>
      </c>
      <c r="V22" s="86"/>
      <c r="W22" s="86"/>
      <c r="X22" s="86"/>
      <c r="Y22" s="86"/>
      <c r="Z22" s="86">
        <v>3</v>
      </c>
      <c r="AA22" s="86"/>
      <c r="AB22" s="86"/>
      <c r="AC22" s="86"/>
      <c r="AD22" s="86"/>
      <c r="AE22" s="84"/>
      <c r="AF22" s="84"/>
      <c r="AG22" s="84"/>
      <c r="AH22" s="84"/>
      <c r="AI22" s="84"/>
      <c r="AO22" s="81">
        <v>20</v>
      </c>
    </row>
    <row r="23" spans="11:41" s="81" customFormat="1" ht="12">
      <c r="U23" s="71" t="s">
        <v>158</v>
      </c>
      <c r="Z23" s="85">
        <v>1</v>
      </c>
      <c r="AO23" s="81">
        <v>21</v>
      </c>
    </row>
    <row r="24" spans="11:41" s="81" customFormat="1" ht="12">
      <c r="U24" s="71" t="s">
        <v>159</v>
      </c>
      <c r="Z24" s="85">
        <v>2</v>
      </c>
      <c r="AO24" s="81">
        <v>22</v>
      </c>
    </row>
    <row r="25" spans="11:41" s="81" customFormat="1" ht="12">
      <c r="AO25" s="81">
        <v>23</v>
      </c>
    </row>
    <row r="26" spans="11:41" s="81" customFormat="1" ht="12">
      <c r="AO26" s="81">
        <v>24</v>
      </c>
    </row>
    <row r="27" spans="11:41" s="81" customFormat="1" ht="12">
      <c r="AO27" s="81">
        <v>25</v>
      </c>
    </row>
    <row r="28" spans="11:41" s="81" customFormat="1" ht="12">
      <c r="AO28" s="81">
        <v>26</v>
      </c>
    </row>
    <row r="29" spans="11:41" s="81" customFormat="1" ht="12">
      <c r="AO29" s="81">
        <v>27</v>
      </c>
    </row>
    <row r="30" spans="11:41" s="81" customFormat="1" ht="12">
      <c r="AO30" s="81">
        <v>28</v>
      </c>
    </row>
    <row r="31" spans="11:41" s="81" customFormat="1" ht="12">
      <c r="AO31" s="81">
        <v>29</v>
      </c>
    </row>
    <row r="32" spans="11:41" s="81" customFormat="1" ht="12">
      <c r="AO32" s="81">
        <v>30</v>
      </c>
    </row>
    <row r="33" spans="41:41" s="81" customFormat="1" ht="12">
      <c r="AO33" s="81">
        <v>31</v>
      </c>
    </row>
    <row r="34" spans="41:41" s="81" customFormat="1" ht="12">
      <c r="AO34" s="81">
        <v>32</v>
      </c>
    </row>
    <row r="35" spans="41:41" s="81" customFormat="1" ht="12">
      <c r="AO35" s="81">
        <v>33</v>
      </c>
    </row>
    <row r="36" spans="41:41" s="81" customFormat="1" ht="12">
      <c r="AO36" s="81">
        <v>34</v>
      </c>
    </row>
    <row r="37" spans="41:41" s="81" customFormat="1" ht="12">
      <c r="AO37" s="81">
        <v>35</v>
      </c>
    </row>
    <row r="38" spans="41:41" s="81" customFormat="1" ht="12">
      <c r="AO38" s="81">
        <v>36</v>
      </c>
    </row>
    <row r="39" spans="41:41" s="81" customFormat="1" ht="12">
      <c r="AO39" s="81">
        <v>37</v>
      </c>
    </row>
    <row r="40" spans="41:41" s="81" customFormat="1" ht="12">
      <c r="AO40" s="81">
        <v>38</v>
      </c>
    </row>
    <row r="41" spans="41:41" s="81" customFormat="1" ht="12">
      <c r="AO41" s="81">
        <v>39</v>
      </c>
    </row>
    <row r="42" spans="41:41" s="81" customFormat="1" ht="12">
      <c r="AO42" s="81">
        <v>40</v>
      </c>
    </row>
    <row r="43" spans="41:41" s="81" customFormat="1" ht="12">
      <c r="AO43" s="81">
        <v>41</v>
      </c>
    </row>
    <row r="44" spans="41:41" s="81" customFormat="1" ht="12">
      <c r="AO44" s="81">
        <v>42</v>
      </c>
    </row>
    <row r="45" spans="41:41" s="81" customFormat="1" ht="12">
      <c r="AO45" s="81">
        <v>43</v>
      </c>
    </row>
    <row r="46" spans="41:41" s="81" customFormat="1" ht="12">
      <c r="AO46" s="81">
        <v>44</v>
      </c>
    </row>
    <row r="47" spans="41:41" s="81" customFormat="1" ht="12">
      <c r="AO47" s="81">
        <v>45</v>
      </c>
    </row>
    <row r="48" spans="41:41" s="81" customFormat="1" ht="12">
      <c r="AO48" s="81">
        <v>46</v>
      </c>
    </row>
    <row r="49" spans="41:41" s="81" customFormat="1" ht="12">
      <c r="AO49" s="81">
        <v>47</v>
      </c>
    </row>
    <row r="50" spans="41:41" s="81" customFormat="1" ht="12">
      <c r="AO50" s="81">
        <v>48</v>
      </c>
    </row>
    <row r="51" spans="41:41" s="81" customFormat="1" ht="12">
      <c r="AO51" s="81">
        <v>49</v>
      </c>
    </row>
    <row r="52" spans="41:41" s="81" customFormat="1" ht="12">
      <c r="AO52" s="81">
        <v>50</v>
      </c>
    </row>
    <row r="53" spans="41:41" s="81" customFormat="1" ht="12">
      <c r="AO53" s="81">
        <v>51</v>
      </c>
    </row>
    <row r="54" spans="41:41" s="81" customFormat="1" ht="12">
      <c r="AO54" s="81">
        <v>52</v>
      </c>
    </row>
    <row r="55" spans="41:41" s="81" customFormat="1" ht="12">
      <c r="AO55" s="81">
        <v>53</v>
      </c>
    </row>
    <row r="56" spans="41:41" s="81" customFormat="1" ht="12">
      <c r="AO56" s="81">
        <v>54</v>
      </c>
    </row>
    <row r="57" spans="41:41" s="81" customFormat="1" ht="12">
      <c r="AO57" s="81">
        <v>55</v>
      </c>
    </row>
    <row r="58" spans="41:41" s="81" customFormat="1" ht="12">
      <c r="AO58" s="81">
        <v>56</v>
      </c>
    </row>
    <row r="59" spans="41:41" s="81" customFormat="1" ht="12">
      <c r="AO59" s="81">
        <v>57</v>
      </c>
    </row>
    <row r="60" spans="41:41" s="81" customFormat="1" ht="12">
      <c r="AO60" s="81">
        <v>58</v>
      </c>
    </row>
    <row r="61" spans="41:41" s="81" customFormat="1" ht="12">
      <c r="AO61" s="81">
        <v>59</v>
      </c>
    </row>
    <row r="62" spans="41:41" s="81" customFormat="1" ht="12">
      <c r="AO62" s="81">
        <v>60</v>
      </c>
    </row>
    <row r="63" spans="41:41" s="81" customFormat="1" ht="12">
      <c r="AO63" s="81">
        <v>61</v>
      </c>
    </row>
    <row r="64" spans="41:41" s="81" customFormat="1" ht="12">
      <c r="AO64" s="81">
        <v>62</v>
      </c>
    </row>
    <row r="65" spans="41:41" s="81" customFormat="1" ht="12">
      <c r="AO65" s="81">
        <v>63</v>
      </c>
    </row>
    <row r="66" spans="41:41" s="81" customFormat="1" ht="12">
      <c r="AO66" s="81">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25</vt:i4>
      </vt:variant>
    </vt:vector>
  </HeadingPairs>
  <TitlesOfParts>
    <vt:vector size="34" baseType="lpstr">
      <vt:lpstr>回答表</vt:lpstr>
      <vt:lpstr>水道事業</vt:lpstr>
      <vt:lpstr>下水道事業（公共下水道）</vt:lpstr>
      <vt:lpstr>下水道事業（農業集落排水施設）</vt:lpstr>
      <vt:lpstr>下水道事業（小規模集合排水施設）</vt:lpstr>
      <vt:lpstr>集計用</vt:lpstr>
      <vt:lpstr>選択肢</vt:lpstr>
      <vt:lpstr>団体コード</vt:lpstr>
      <vt:lpstr>選択肢BK</vt:lpstr>
      <vt:lpstr>回答表!Print_Area</vt:lpstr>
      <vt:lpstr>集計用!Print_Area</vt:lpstr>
      <vt:lpstr>水道事業!Print_Area</vt:lpstr>
      <vt:lpstr>ガス事業</vt:lpstr>
      <vt:lpstr>その他事業</vt:lpstr>
      <vt:lpstr>と畜場事業</vt:lpstr>
      <vt:lpstr>下水道事業</vt:lpstr>
      <vt:lpstr>介護サービス事業</vt:lpstr>
      <vt:lpstr>簡易水道事業</vt:lpstr>
      <vt:lpstr>観光施設事業</vt:lpstr>
      <vt:lpstr>業種名</vt:lpstr>
      <vt:lpstr>交通事業</vt:lpstr>
      <vt:lpstr>工業用水道事業</vt:lpstr>
      <vt:lpstr>港湾整備事業</vt:lpstr>
      <vt:lpstr>市場事業</vt:lpstr>
      <vt:lpstr>事業名無し</vt:lpstr>
      <vt:lpstr>昭和</vt:lpstr>
      <vt:lpstr>水道事業</vt:lpstr>
      <vt:lpstr>宅地造成事業</vt:lpstr>
      <vt:lpstr>駐車場整備事業</vt:lpstr>
      <vt:lpstr>電気事業</vt:lpstr>
      <vt:lpstr>病院事業</vt:lpstr>
      <vt:lpstr>平成</vt:lpstr>
      <vt:lpstr>有料道路事業</vt:lpstr>
      <vt:lpstr>令和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2021-10-18T06:39:17Z</dcterms:modified>
</cp:coreProperties>
</file>