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ifs101\税務課\03課税担当\03県民税利子割\★利子割・配当割・株譲割ＨＰ様式\★県民税３割最新様式（R7.6.16版）\01 利子割\"/>
    </mc:Choice>
  </mc:AlternateContent>
  <xr:revisionPtr revIDLastSave="0" documentId="13_ncr:1_{C4361B8A-40B5-46CF-A571-7BCB4310BA2F}" xr6:coauthVersionLast="47" xr6:coauthVersionMax="47" xr10:uidLastSave="{00000000-0000-0000-0000-000000000000}"/>
  <bookViews>
    <workbookView xWindow="-110" yWindow="-110" windowWidth="19420" windowHeight="11620" xr2:uid="{00000000-000D-0000-FFFF-FFFF00000000}"/>
  </bookViews>
  <sheets>
    <sheet name="入力用" sheetId="5" r:id="rId1"/>
    <sheet name="印刷用" sheetId="4" r:id="rId2"/>
    <sheet name="記載例" sheetId="6" r:id="rId3"/>
    <sheet name="定期預金等の中途解約の場合の記載例" sheetId="7" r:id="rId4"/>
  </sheets>
  <definedNames>
    <definedName name="_xlnm.Print_Area" localSheetId="1">印刷用!$B$3:$V$36</definedName>
    <definedName name="_xlnm.Print_Area" localSheetId="2">記載例!$B$3:$V$36</definedName>
    <definedName name="_xlnm.Print_Area" localSheetId="3">定期預金等の中途解約の場合の記載例!$A$1:$O$40</definedName>
    <definedName name="_xlnm.Print_Area" localSheetId="0">入力用!$A$1:$Z$21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D11" i="4"/>
  <c r="N21" i="6"/>
  <c r="S21" i="6" s="1"/>
  <c r="N24" i="6"/>
  <c r="N25" i="6" s="1"/>
  <c r="S20" i="6"/>
  <c r="I25" i="6"/>
  <c r="N22" i="6"/>
  <c r="N23" i="6" s="1"/>
  <c r="S23" i="6" s="1"/>
  <c r="I23" i="6"/>
  <c r="K19" i="5"/>
  <c r="S25" i="4" s="1"/>
  <c r="I23" i="4"/>
  <c r="N21" i="4"/>
  <c r="I21" i="4"/>
  <c r="I25" i="4"/>
  <c r="K17" i="5"/>
  <c r="S23" i="4" s="1"/>
  <c r="K16" i="5"/>
  <c r="S22" i="4" s="1"/>
  <c r="K18" i="5"/>
  <c r="S24" i="4" s="1"/>
  <c r="K14" i="5"/>
  <c r="S20" i="4" s="1"/>
  <c r="N14" i="6"/>
  <c r="N13" i="6"/>
  <c r="U13" i="4"/>
  <c r="R6" i="4"/>
  <c r="R5" i="4"/>
  <c r="R4" i="4"/>
  <c r="I26" i="4"/>
  <c r="N22" i="4"/>
  <c r="N24" i="4"/>
  <c r="N20" i="4"/>
  <c r="I20" i="4"/>
  <c r="I24" i="4"/>
  <c r="I22" i="4"/>
  <c r="B24" i="4"/>
  <c r="D24" i="4"/>
  <c r="D22" i="4"/>
  <c r="B22" i="4"/>
  <c r="D20" i="4"/>
  <c r="B20" i="4"/>
  <c r="I18" i="4"/>
  <c r="H11" i="4"/>
  <c r="F11" i="4"/>
  <c r="N14" i="4"/>
  <c r="N13" i="4"/>
  <c r="N12" i="4"/>
  <c r="N11" i="4"/>
  <c r="N10" i="4"/>
  <c r="N25" i="4"/>
  <c r="N23" i="4"/>
  <c r="K15" i="5"/>
  <c r="S21" i="4" s="1"/>
  <c r="S25" i="6" l="1"/>
  <c r="S22" i="6"/>
  <c r="S24" i="6"/>
</calcChain>
</file>

<file path=xl/sharedStrings.xml><?xml version="1.0" encoding="utf-8"?>
<sst xmlns="http://schemas.openxmlformats.org/spreadsheetml/2006/main" count="249" uniqueCount="128">
  <si>
    <t>代表者氏名</t>
    <rPh sb="0" eb="3">
      <t>ダイヒョウシャ</t>
    </rPh>
    <rPh sb="3" eb="5">
      <t>シメイ</t>
    </rPh>
    <phoneticPr fontId="2"/>
  </si>
  <si>
    <t>特別徴収義務者番号</t>
    <rPh sb="0" eb="2">
      <t>トクベツ</t>
    </rPh>
    <rPh sb="2" eb="4">
      <t>チョウシュウ</t>
    </rPh>
    <rPh sb="4" eb="7">
      <t>ギムシャ</t>
    </rPh>
    <rPh sb="7" eb="9">
      <t>バンゴウ</t>
    </rPh>
    <phoneticPr fontId="2"/>
  </si>
  <si>
    <t>ＣＤ</t>
    <phoneticPr fontId="2"/>
  </si>
  <si>
    <t>地方税法第２０条の９の３</t>
    <rPh sb="0" eb="3">
      <t>チホウゼイ</t>
    </rPh>
    <rPh sb="3" eb="4">
      <t>ホウ</t>
    </rPh>
    <rPh sb="4" eb="5">
      <t>ダイ</t>
    </rPh>
    <rPh sb="7" eb="8">
      <t>ジョウ</t>
    </rPh>
    <phoneticPr fontId="2"/>
  </si>
  <si>
    <t>の規定に基づき、次の通り更正の請求をします。</t>
    <rPh sb="1" eb="3">
      <t>キテイ</t>
    </rPh>
    <rPh sb="4" eb="5">
      <t>モト</t>
    </rPh>
    <rPh sb="8" eb="9">
      <t>ツギ</t>
    </rPh>
    <rPh sb="10" eb="11">
      <t>トオ</t>
    </rPh>
    <rPh sb="12" eb="14">
      <t>コウセイ</t>
    </rPh>
    <rPh sb="15" eb="17">
      <t>セイキュウ</t>
    </rPh>
    <phoneticPr fontId="2"/>
  </si>
  <si>
    <t>更正の請求後</t>
    <rPh sb="0" eb="2">
      <t>コウセイ</t>
    </rPh>
    <rPh sb="3" eb="5">
      <t>セイキュウ</t>
    </rPh>
    <rPh sb="5" eb="6">
      <t>ゴ</t>
    </rPh>
    <phoneticPr fontId="2"/>
  </si>
  <si>
    <t>差引額</t>
    <rPh sb="0" eb="2">
      <t>サシヒキ</t>
    </rPh>
    <rPh sb="2" eb="3">
      <t>ガク</t>
    </rPh>
    <phoneticPr fontId="2"/>
  </si>
  <si>
    <t>更正の請求をする理由</t>
    <rPh sb="0" eb="2">
      <t>コウセイ</t>
    </rPh>
    <rPh sb="3" eb="5">
      <t>セイキュウ</t>
    </rPh>
    <rPh sb="8" eb="10">
      <t>リユウ</t>
    </rPh>
    <phoneticPr fontId="2"/>
  </si>
  <si>
    <t>円</t>
    <rPh sb="0" eb="1">
      <t>エン</t>
    </rPh>
    <phoneticPr fontId="2"/>
  </si>
  <si>
    <t>法第２０条の９の３の第２項の
更正の請求の場合</t>
    <rPh sb="0" eb="1">
      <t>ホウ</t>
    </rPh>
    <rPh sb="1" eb="2">
      <t>ダイ</t>
    </rPh>
    <rPh sb="4" eb="5">
      <t>ジョウ</t>
    </rPh>
    <rPh sb="10" eb="11">
      <t>ダイ</t>
    </rPh>
    <phoneticPr fontId="2"/>
  </si>
  <si>
    <t>法第２０条の９の３の第１項の
更正の請求の場合</t>
    <rPh sb="0" eb="1">
      <t>ホウ</t>
    </rPh>
    <rPh sb="1" eb="2">
      <t>ダイ</t>
    </rPh>
    <rPh sb="4" eb="5">
      <t>ジョウ</t>
    </rPh>
    <rPh sb="10" eb="11">
      <t>ダイ</t>
    </rPh>
    <phoneticPr fontId="2"/>
  </si>
  <si>
    <t>口座番号</t>
    <rPh sb="0" eb="2">
      <t>コウザ</t>
    </rPh>
    <rPh sb="2" eb="4">
      <t>バンゴウ</t>
    </rPh>
    <phoneticPr fontId="2"/>
  </si>
  <si>
    <t>普通</t>
    <rPh sb="0" eb="2">
      <t>フツウ</t>
    </rPh>
    <phoneticPr fontId="2"/>
  </si>
  <si>
    <t>当座</t>
    <rPh sb="0" eb="2">
      <t>トウザ</t>
    </rPh>
    <phoneticPr fontId="2"/>
  </si>
  <si>
    <t>法人番号</t>
    <rPh sb="0" eb="2">
      <t>ホウジン</t>
    </rPh>
    <rPh sb="2" eb="4">
      <t>バンゴウ</t>
    </rPh>
    <phoneticPr fontId="2"/>
  </si>
  <si>
    <t>所在地</t>
  </si>
  <si>
    <t>名称</t>
  </si>
  <si>
    <t>名称</t>
    <rPh sb="0" eb="2">
      <t>メイショウ</t>
    </rPh>
    <phoneticPr fontId="2"/>
  </si>
  <si>
    <t>名　 　　　　　　　称</t>
    <rPh sb="0" eb="1">
      <t>メイ</t>
    </rPh>
    <rPh sb="10" eb="11">
      <t>ショウ</t>
    </rPh>
    <phoneticPr fontId="2"/>
  </si>
  <si>
    <t>所　 　 在　  　地</t>
    <rPh sb="0" eb="1">
      <t>ショ</t>
    </rPh>
    <rPh sb="5" eb="6">
      <t>ザイ</t>
    </rPh>
    <rPh sb="10" eb="11">
      <t>チ</t>
    </rPh>
    <phoneticPr fontId="2"/>
  </si>
  <si>
    <t>宇都宮県税事務所長　様</t>
    <rPh sb="0" eb="3">
      <t>ウツノミヤ</t>
    </rPh>
    <rPh sb="3" eb="5">
      <t>ケンゼイ</t>
    </rPh>
    <rPh sb="5" eb="7">
      <t>ジム</t>
    </rPh>
    <rPh sb="7" eb="9">
      <t>ショチョウ</t>
    </rPh>
    <rPh sb="10" eb="11">
      <t>サマ</t>
    </rPh>
    <phoneticPr fontId="2"/>
  </si>
  <si>
    <t>日</t>
    <rPh sb="0" eb="1">
      <t>ニチ</t>
    </rPh>
    <phoneticPr fontId="2"/>
  </si>
  <si>
    <t>月</t>
    <rPh sb="0" eb="1">
      <t>ツキ</t>
    </rPh>
    <phoneticPr fontId="2"/>
  </si>
  <si>
    <t>年</t>
    <rPh sb="0" eb="1">
      <t>ネン</t>
    </rPh>
    <phoneticPr fontId="2"/>
  </si>
  <si>
    <t>更正の請求前</t>
    <rPh sb="0" eb="2">
      <t>コウセイ</t>
    </rPh>
    <rPh sb="3" eb="6">
      <t>セイキュウマエ</t>
    </rPh>
    <phoneticPr fontId="2"/>
  </si>
  <si>
    <t>課税標準額</t>
    <rPh sb="0" eb="2">
      <t>カゼイ</t>
    </rPh>
    <rPh sb="2" eb="5">
      <t>ヒョウジュンガク</t>
    </rPh>
    <phoneticPr fontId="2"/>
  </si>
  <si>
    <t>税額</t>
    <rPh sb="0" eb="2">
      <t>ゼイガク</t>
    </rPh>
    <phoneticPr fontId="2"/>
  </si>
  <si>
    <t>利　  子 　 等 　 の  　種  　類</t>
    <rPh sb="0" eb="1">
      <t>リ</t>
    </rPh>
    <rPh sb="4" eb="5">
      <t>コ</t>
    </rPh>
    <rPh sb="8" eb="9">
      <t>ナド</t>
    </rPh>
    <rPh sb="16" eb="17">
      <t>タネ</t>
    </rPh>
    <rPh sb="20" eb="21">
      <t>タグイ</t>
    </rPh>
    <phoneticPr fontId="2"/>
  </si>
  <si>
    <t>第１項
第２項</t>
    <rPh sb="0" eb="1">
      <t>ダイ</t>
    </rPh>
    <rPh sb="2" eb="3">
      <t>コウ</t>
    </rPh>
    <rPh sb="5" eb="6">
      <t>ダイ</t>
    </rPh>
    <rPh sb="7" eb="8">
      <t>コウ</t>
    </rPh>
    <phoneticPr fontId="2"/>
  </si>
  <si>
    <t>　〔注〕　１　太線の中だけ記入してください。</t>
    <rPh sb="2" eb="3">
      <t>チュウ</t>
    </rPh>
    <rPh sb="7" eb="9">
      <t>フトセン</t>
    </rPh>
    <rPh sb="10" eb="11">
      <t>ナカ</t>
    </rPh>
    <rPh sb="13" eb="15">
      <t>キニュウ</t>
    </rPh>
    <phoneticPr fontId="2"/>
  </si>
  <si>
    <t>　　　　　２　｢課税標準額｣の欄には、非課税を除いた利子の支払額を記入してください。</t>
    <rPh sb="8" eb="10">
      <t>カゼイ</t>
    </rPh>
    <rPh sb="10" eb="13">
      <t>ヒョウジュンガク</t>
    </rPh>
    <rPh sb="15" eb="16">
      <t>ラン</t>
    </rPh>
    <rPh sb="19" eb="22">
      <t>ヒカゼイ</t>
    </rPh>
    <rPh sb="23" eb="24">
      <t>ノゾ</t>
    </rPh>
    <rPh sb="26" eb="28">
      <t>リシ</t>
    </rPh>
    <rPh sb="29" eb="32">
      <t>シハライガク</t>
    </rPh>
    <rPh sb="33" eb="35">
      <t>キニュウ</t>
    </rPh>
    <phoneticPr fontId="2"/>
  </si>
  <si>
    <t>　　　　　３　提出の際には、更正の請求の事実を証する資料を添付すること。</t>
    <rPh sb="7" eb="9">
      <t>テイシュツ</t>
    </rPh>
    <rPh sb="10" eb="11">
      <t>サイ</t>
    </rPh>
    <rPh sb="14" eb="16">
      <t>コウセイ</t>
    </rPh>
    <rPh sb="17" eb="19">
      <t>セイキュウ</t>
    </rPh>
    <rPh sb="20" eb="22">
      <t>ジジツ</t>
    </rPh>
    <rPh sb="23" eb="24">
      <t>ショウ</t>
    </rPh>
    <rPh sb="26" eb="28">
      <t>シリョウ</t>
    </rPh>
    <rPh sb="29" eb="31">
      <t>テンプ</t>
    </rPh>
    <phoneticPr fontId="2"/>
  </si>
  <si>
    <t>その他参考事項</t>
    <phoneticPr fontId="2"/>
  </si>
  <si>
    <t>区　　分</t>
    <rPh sb="0" eb="1">
      <t>ク</t>
    </rPh>
    <rPh sb="3" eb="4">
      <t>ブン</t>
    </rPh>
    <phoneticPr fontId="2"/>
  </si>
  <si>
    <r>
      <t>実績年月</t>
    </r>
    <r>
      <rPr>
        <sz val="10"/>
        <rFont val="ＭＳ Ｐ明朝"/>
        <family val="1"/>
        <charset val="128"/>
      </rPr>
      <t>（利払月）</t>
    </r>
    <rPh sb="0" eb="2">
      <t>ジッセキ</t>
    </rPh>
    <rPh sb="2" eb="4">
      <t>ネンゲツ</t>
    </rPh>
    <rPh sb="5" eb="7">
      <t>リバラ</t>
    </rPh>
    <rPh sb="7" eb="8">
      <t>ツキ</t>
    </rPh>
    <phoneticPr fontId="2"/>
  </si>
  <si>
    <t>支払口座</t>
    <rPh sb="0" eb="2">
      <t>シハライ</t>
    </rPh>
    <rPh sb="2" eb="4">
      <t>コウザ</t>
    </rPh>
    <phoneticPr fontId="2"/>
  </si>
  <si>
    <t>支払方法等</t>
    <rPh sb="0" eb="2">
      <t>シハラ</t>
    </rPh>
    <rPh sb="2" eb="4">
      <t>ホウホウ</t>
    </rPh>
    <rPh sb="4" eb="5">
      <t>トウ</t>
    </rPh>
    <phoneticPr fontId="2"/>
  </si>
  <si>
    <t>支店名等</t>
    <rPh sb="0" eb="3">
      <t>シテンメイ</t>
    </rPh>
    <rPh sb="3" eb="4">
      <t>トウ</t>
    </rPh>
    <phoneticPr fontId="2"/>
  </si>
  <si>
    <t>金融機関</t>
    <rPh sb="0" eb="2">
      <t>キンユウ</t>
    </rPh>
    <rPh sb="2" eb="4">
      <t>キカン</t>
    </rPh>
    <phoneticPr fontId="2"/>
  </si>
  <si>
    <t>口　　座　　振　　替　　払</t>
    <rPh sb="0" eb="1">
      <t>クチ</t>
    </rPh>
    <rPh sb="3" eb="4">
      <t>ザ</t>
    </rPh>
    <rPh sb="6" eb="7">
      <t>シン</t>
    </rPh>
    <rPh sb="9" eb="10">
      <t>タイ</t>
    </rPh>
    <rPh sb="12" eb="13">
      <t>ハラ</t>
    </rPh>
    <phoneticPr fontId="2"/>
  </si>
  <si>
    <t>特別徴収義務者</t>
    <phoneticPr fontId="2"/>
  </si>
  <si>
    <t>特別徴収義務者番号</t>
    <rPh sb="0" eb="2">
      <t>トクベツ</t>
    </rPh>
    <rPh sb="2" eb="4">
      <t>チョウシュウ</t>
    </rPh>
    <rPh sb="4" eb="7">
      <t>ギムシャ</t>
    </rPh>
    <phoneticPr fontId="2"/>
  </si>
  <si>
    <t>←</t>
    <phoneticPr fontId="2"/>
  </si>
  <si>
    <t>栃木県で付与した９桁の特別徴収義務者番号を半角で入力してください。</t>
    <rPh sb="0" eb="2">
      <t>トチギ</t>
    </rPh>
    <rPh sb="21" eb="23">
      <t>ハンカク</t>
    </rPh>
    <phoneticPr fontId="2"/>
  </si>
  <si>
    <t>名称を入力してください。</t>
  </si>
  <si>
    <t>提出年月日</t>
    <rPh sb="0" eb="2">
      <t>テイシュツ</t>
    </rPh>
    <rPh sb="2" eb="5">
      <t>ネンガッピ</t>
    </rPh>
    <phoneticPr fontId="2"/>
  </si>
  <si>
    <t xml:space="preserve">←
</t>
    <phoneticPr fontId="2"/>
  </si>
  <si>
    <t>←</t>
    <phoneticPr fontId="2"/>
  </si>
  <si>
    <t>支払口座の口座番号を入力してください。</t>
    <rPh sb="0" eb="2">
      <t>シハライ</t>
    </rPh>
    <rPh sb="2" eb="4">
      <t>コウザ</t>
    </rPh>
    <rPh sb="5" eb="7">
      <t>コウザ</t>
    </rPh>
    <rPh sb="7" eb="9">
      <t>バンゴウ</t>
    </rPh>
    <rPh sb="10" eb="12">
      <t>ニュウリョク</t>
    </rPh>
    <phoneticPr fontId="2"/>
  </si>
  <si>
    <t>口座種別</t>
    <rPh sb="0" eb="2">
      <t>コウザ</t>
    </rPh>
    <rPh sb="2" eb="4">
      <t>シュベツ</t>
    </rPh>
    <phoneticPr fontId="2"/>
  </si>
  <si>
    <t>所在地を入力してください。
　（改行はAlt+Enter）</t>
    <rPh sb="0" eb="3">
      <t>ショザイチ</t>
    </rPh>
    <rPh sb="4" eb="6">
      <t>ニュウリョク</t>
    </rPh>
    <rPh sb="16" eb="18">
      <t>カイギョウ</t>
    </rPh>
    <phoneticPr fontId="2"/>
  </si>
  <si>
    <t>税　　　　額</t>
    <rPh sb="0" eb="1">
      <t>ゼイ</t>
    </rPh>
    <rPh sb="5" eb="6">
      <t>ガク</t>
    </rPh>
    <phoneticPr fontId="2"/>
  </si>
  <si>
    <t>更正の請求前①</t>
    <phoneticPr fontId="2"/>
  </si>
  <si>
    <t>更正の請求後②</t>
    <rPh sb="0" eb="2">
      <t>コウセイ</t>
    </rPh>
    <rPh sb="3" eb="6">
      <t>セイキュウゴ</t>
    </rPh>
    <phoneticPr fontId="2"/>
  </si>
  <si>
    <t>区　　　　分</t>
    <rPh sb="0" eb="1">
      <t>ク</t>
    </rPh>
    <rPh sb="5" eb="6">
      <t>ブン</t>
    </rPh>
    <phoneticPr fontId="2"/>
  </si>
  <si>
    <t>利　　子　　等　　の　　種　　類</t>
    <rPh sb="0" eb="1">
      <t>リ</t>
    </rPh>
    <rPh sb="3" eb="4">
      <t>コ</t>
    </rPh>
    <rPh sb="6" eb="7">
      <t>トウ</t>
    </rPh>
    <rPh sb="12" eb="13">
      <t>タネ</t>
    </rPh>
    <rPh sb="15" eb="16">
      <t>タグイ</t>
    </rPh>
    <phoneticPr fontId="2"/>
  </si>
  <si>
    <t>注意事項</t>
    <phoneticPr fontId="2"/>
  </si>
  <si>
    <t>区　　　　　　　　　分</t>
    <rPh sb="0" eb="1">
      <t>ク</t>
    </rPh>
    <rPh sb="10" eb="11">
      <t>ブン</t>
    </rPh>
    <phoneticPr fontId="2"/>
  </si>
  <si>
    <t>実績年月
（利払年月）</t>
    <rPh sb="0" eb="2">
      <t>ジッセキ</t>
    </rPh>
    <rPh sb="2" eb="4">
      <t>ネンゲツ</t>
    </rPh>
    <rPh sb="6" eb="8">
      <t>リバラ</t>
    </rPh>
    <rPh sb="8" eb="9">
      <t>ネン</t>
    </rPh>
    <rPh sb="9" eb="10">
      <t>ツキ</t>
    </rPh>
    <phoneticPr fontId="2"/>
  </si>
  <si>
    <t>更正の請求をする理由・その他参考事項</t>
    <rPh sb="0" eb="2">
      <t>コウセイ</t>
    </rPh>
    <rPh sb="3" eb="5">
      <t>セイキュウ</t>
    </rPh>
    <rPh sb="8" eb="10">
      <t>リユウ</t>
    </rPh>
    <rPh sb="13" eb="14">
      <t>タ</t>
    </rPh>
    <rPh sb="14" eb="16">
      <t>サンコウ</t>
    </rPh>
    <rPh sb="16" eb="18">
      <t>ジコウ</t>
    </rPh>
    <phoneticPr fontId="2"/>
  </si>
  <si>
    <t>その他（直接入力してください。）</t>
    <rPh sb="2" eb="3">
      <t>タ</t>
    </rPh>
    <rPh sb="4" eb="6">
      <t>チョクセツ</t>
    </rPh>
    <rPh sb="6" eb="8">
      <t>ニュウリョク</t>
    </rPh>
    <phoneticPr fontId="2"/>
  </si>
  <si>
    <t>別段</t>
    <rPh sb="0" eb="2">
      <t>ベツダン</t>
    </rPh>
    <phoneticPr fontId="2"/>
  </si>
  <si>
    <t>種別・番号</t>
    <rPh sb="0" eb="2">
      <t>シュベツ</t>
    </rPh>
    <rPh sb="3" eb="5">
      <t>バンゴウ</t>
    </rPh>
    <phoneticPr fontId="2"/>
  </si>
  <si>
    <t>金融機関名</t>
    <rPh sb="0" eb="2">
      <t>キンユウ</t>
    </rPh>
    <rPh sb="2" eb="4">
      <t>キカン</t>
    </rPh>
    <rPh sb="4" eb="5">
      <t>メイ</t>
    </rPh>
    <phoneticPr fontId="2"/>
  </si>
  <si>
    <t>支 店 名 等</t>
    <rPh sb="0" eb="1">
      <t>シ</t>
    </rPh>
    <rPh sb="2" eb="3">
      <t>ミセ</t>
    </rPh>
    <rPh sb="4" eb="5">
      <t>メイ</t>
    </rPh>
    <rPh sb="6" eb="7">
      <t>トウ</t>
    </rPh>
    <phoneticPr fontId="2"/>
  </si>
  <si>
    <t>支払口座の口座種別を入力してください。
選択項目にない場合は、直接入力してください。</t>
    <rPh sb="0" eb="2">
      <t>シハライ</t>
    </rPh>
    <rPh sb="2" eb="4">
      <t>コウザ</t>
    </rPh>
    <rPh sb="5" eb="7">
      <t>コウザ</t>
    </rPh>
    <rPh sb="7" eb="9">
      <t>シュベツ</t>
    </rPh>
    <rPh sb="10" eb="12">
      <t>ニュウリョク</t>
    </rPh>
    <rPh sb="20" eb="22">
      <t>センタク</t>
    </rPh>
    <rPh sb="22" eb="24">
      <t>コウモク</t>
    </rPh>
    <rPh sb="27" eb="29">
      <t>バアイ</t>
    </rPh>
    <rPh sb="31" eb="33">
      <t>チョクセツ</t>
    </rPh>
    <rPh sb="33" eb="35">
      <t>ニュウリョク</t>
    </rPh>
    <phoneticPr fontId="2"/>
  </si>
  <si>
    <t>行政手続における特定の個人を識別するための番号の利用等に関する法律第２条第15項に規定する法人番号（13桁）を入力してください。</t>
    <phoneticPr fontId="2"/>
  </si>
  <si>
    <t>更正請求書の提出年月日を入力してください。</t>
    <rPh sb="0" eb="2">
      <t>コウセイ</t>
    </rPh>
    <rPh sb="2" eb="5">
      <t>セイキュウショ</t>
    </rPh>
    <rPh sb="6" eb="8">
      <t>テイシュツ</t>
    </rPh>
    <rPh sb="8" eb="11">
      <t>ネンガッピ</t>
    </rPh>
    <rPh sb="12" eb="14">
      <t>ニュウリョク</t>
    </rPh>
    <phoneticPr fontId="2"/>
  </si>
  <si>
    <t>代表者名</t>
    <rPh sb="0" eb="3">
      <t>ダイヒョウシャ</t>
    </rPh>
    <rPh sb="3" eb="4">
      <t>メイ</t>
    </rPh>
    <phoneticPr fontId="2"/>
  </si>
  <si>
    <t>代表者名を入力してください。</t>
    <rPh sb="0" eb="3">
      <t>ダイヒョウシャ</t>
    </rPh>
    <rPh sb="3" eb="4">
      <t>メイ</t>
    </rPh>
    <phoneticPr fontId="2"/>
  </si>
  <si>
    <t>送付・連絡先：〒３２１－０９７４　栃木県宇都宮市竹林町１０３０－２</t>
    <rPh sb="0" eb="2">
      <t>ソウフ</t>
    </rPh>
    <rPh sb="3" eb="6">
      <t>レンラクサキ</t>
    </rPh>
    <rPh sb="17" eb="20">
      <t>トチギケン</t>
    </rPh>
    <rPh sb="20" eb="24">
      <t>ウツノミヤシ</t>
    </rPh>
    <rPh sb="24" eb="27">
      <t>タケバヤシマチ</t>
    </rPh>
    <phoneticPr fontId="2"/>
  </si>
  <si>
    <r>
      <t>入力欄</t>
    </r>
    <r>
      <rPr>
        <b/>
        <sz val="10"/>
        <color indexed="10"/>
        <rFont val="ＭＳ Ｐ明朝"/>
        <family val="1"/>
        <charset val="128"/>
      </rPr>
      <t>（※黄色欄は入力必須）</t>
    </r>
    <rPh sb="0" eb="1">
      <t>ニュウ</t>
    </rPh>
    <rPh sb="1" eb="2">
      <t>チカラ</t>
    </rPh>
    <rPh sb="2" eb="3">
      <t>ラン</t>
    </rPh>
    <rPh sb="5" eb="7">
      <t>キイロ</t>
    </rPh>
    <rPh sb="7" eb="8">
      <t>ラン</t>
    </rPh>
    <rPh sb="9" eb="11">
      <t>ニュウリョク</t>
    </rPh>
    <rPh sb="11" eb="13">
      <t>ヒッス</t>
    </rPh>
    <phoneticPr fontId="2"/>
  </si>
  <si>
    <t>　県庁銀行</t>
    <rPh sb="1" eb="3">
      <t>ケンチョウ</t>
    </rPh>
    <rPh sb="3" eb="5">
      <t>ギンコウ</t>
    </rPh>
    <phoneticPr fontId="2"/>
  </si>
  <si>
    <t>　塙田支店</t>
    <rPh sb="1" eb="3">
      <t>ハナワダ</t>
    </rPh>
    <rPh sb="3" eb="5">
      <t>シテン</t>
    </rPh>
    <phoneticPr fontId="2"/>
  </si>
  <si>
    <t>　（普通）0123456</t>
    <rPh sb="2" eb="4">
      <t>フツウ</t>
    </rPh>
    <phoneticPr fontId="2"/>
  </si>
  <si>
    <t>　栃木　一郎</t>
    <rPh sb="1" eb="3">
      <t>トチギ</t>
    </rPh>
    <rPh sb="4" eb="6">
      <t>イチロウ</t>
    </rPh>
    <phoneticPr fontId="2"/>
  </si>
  <si>
    <t>　宇都宮市塙田１－１－２０</t>
    <rPh sb="1" eb="5">
      <t>ウツノミヤシ</t>
    </rPh>
    <rPh sb="5" eb="7">
      <t>ハナワダ</t>
    </rPh>
    <phoneticPr fontId="2"/>
  </si>
  <si>
    <t>　銀行預金利子</t>
    <rPh sb="1" eb="3">
      <t>ギンコウ</t>
    </rPh>
    <rPh sb="3" eb="5">
      <t>ヨキン</t>
    </rPh>
    <rPh sb="5" eb="7">
      <t>リシ</t>
    </rPh>
    <phoneticPr fontId="2"/>
  </si>
  <si>
    <t>差引額　①－②</t>
    <rPh sb="0" eb="3">
      <t>サシヒキガク</t>
    </rPh>
    <phoneticPr fontId="2"/>
  </si>
  <si>
    <t>還付口座</t>
    <rPh sb="0" eb="1">
      <t>カン</t>
    </rPh>
    <rPh sb="1" eb="2">
      <t>ツキ</t>
    </rPh>
    <rPh sb="2" eb="3">
      <t>クチ</t>
    </rPh>
    <rPh sb="3" eb="4">
      <t>ザ</t>
    </rPh>
    <phoneticPr fontId="2"/>
  </si>
  <si>
    <t xml:space="preserve"> 定期預金の中途解約のため。</t>
    <rPh sb="1" eb="3">
      <t>テイキ</t>
    </rPh>
    <rPh sb="3" eb="5">
      <t>ヨキン</t>
    </rPh>
    <rPh sb="6" eb="8">
      <t>チュウト</t>
    </rPh>
    <rPh sb="8" eb="10">
      <t>カイヤク</t>
    </rPh>
    <phoneticPr fontId="2"/>
  </si>
  <si>
    <r>
      <t>【</t>
    </r>
    <r>
      <rPr>
        <b/>
        <sz val="11"/>
        <rFont val="ＭＳ Ｐ明朝"/>
        <family val="1"/>
        <charset val="128"/>
      </rPr>
      <t>更正請求書（左）</t>
    </r>
    <r>
      <rPr>
        <sz val="11"/>
        <rFont val="ＭＳ Ｐ明朝"/>
        <family val="1"/>
        <charset val="128"/>
      </rPr>
      <t>と</t>
    </r>
    <r>
      <rPr>
        <b/>
        <sz val="11"/>
        <rFont val="ＭＳ Ｐ明朝"/>
        <family val="1"/>
        <charset val="128"/>
      </rPr>
      <t>計算明細書（右）</t>
    </r>
    <r>
      <rPr>
        <sz val="11"/>
        <rFont val="ＭＳ Ｐ明朝"/>
        <family val="1"/>
        <charset val="128"/>
      </rPr>
      <t>の相対関係】</t>
    </r>
    <rPh sb="1" eb="3">
      <t>コウセイ</t>
    </rPh>
    <rPh sb="3" eb="6">
      <t>セイキュウショ</t>
    </rPh>
    <rPh sb="7" eb="8">
      <t>ヒダリ</t>
    </rPh>
    <rPh sb="10" eb="12">
      <t>ケイサン</t>
    </rPh>
    <rPh sb="12" eb="15">
      <t>メイサイショ</t>
    </rPh>
    <rPh sb="16" eb="17">
      <t>ミギ</t>
    </rPh>
    <rPh sb="19" eb="21">
      <t>ソウタイ</t>
    </rPh>
    <rPh sb="21" eb="23">
      <t>カンケイ</t>
    </rPh>
    <phoneticPr fontId="2"/>
  </si>
  <si>
    <r>
      <rPr>
        <b/>
        <sz val="11"/>
        <rFont val="ＭＳ Ｐ明朝"/>
        <family val="1"/>
        <charset val="128"/>
      </rPr>
      <t>・ 更正請求書「課税標準額の差引額」</t>
    </r>
    <r>
      <rPr>
        <sz val="11"/>
        <rFont val="ＭＳ Ｐ明朝"/>
        <family val="1"/>
        <charset val="128"/>
      </rPr>
      <t>と</t>
    </r>
    <r>
      <rPr>
        <b/>
        <sz val="11"/>
        <rFont val="ＭＳ Ｐ明朝"/>
        <family val="1"/>
        <charset val="128"/>
      </rPr>
      <t>計算明細書「中間利払時と期限前解約時の支払金額の差額」</t>
    </r>
    <r>
      <rPr>
        <sz val="11"/>
        <rFont val="ＭＳ Ｐ明朝"/>
        <family val="1"/>
        <charset val="128"/>
      </rPr>
      <t>は</t>
    </r>
    <r>
      <rPr>
        <b/>
        <sz val="11"/>
        <rFont val="ＭＳ Ｐ明朝"/>
        <family val="1"/>
        <charset val="128"/>
      </rPr>
      <t>一致</t>
    </r>
    <r>
      <rPr>
        <sz val="11"/>
        <rFont val="ＭＳ Ｐ明朝"/>
        <family val="1"/>
        <charset val="128"/>
      </rPr>
      <t>する。（Ｘ＝ａ－ｂ、Ｙ＝ｅ－ｆ、Ｚ＝ｃ－ｄ）</t>
    </r>
    <rPh sb="2" eb="4">
      <t>コウセイ</t>
    </rPh>
    <rPh sb="4" eb="7">
      <t>セイキュウショ</t>
    </rPh>
    <rPh sb="8" eb="10">
      <t>カゼイ</t>
    </rPh>
    <rPh sb="10" eb="13">
      <t>ヒョウジュンガク</t>
    </rPh>
    <rPh sb="14" eb="17">
      <t>サシヒキガク</t>
    </rPh>
    <rPh sb="19" eb="21">
      <t>ケイサン</t>
    </rPh>
    <rPh sb="21" eb="24">
      <t>メイサイショ</t>
    </rPh>
    <rPh sb="25" eb="27">
      <t>チュウカン</t>
    </rPh>
    <rPh sb="27" eb="29">
      <t>リバラ</t>
    </rPh>
    <rPh sb="29" eb="30">
      <t>ジ</t>
    </rPh>
    <rPh sb="31" eb="32">
      <t>ゴ</t>
    </rPh>
    <rPh sb="32" eb="33">
      <t>キリ</t>
    </rPh>
    <rPh sb="33" eb="34">
      <t>マエ</t>
    </rPh>
    <rPh sb="34" eb="37">
      <t>カイヤクジ</t>
    </rPh>
    <rPh sb="38" eb="40">
      <t>シハライ</t>
    </rPh>
    <rPh sb="40" eb="42">
      <t>キンガク</t>
    </rPh>
    <rPh sb="43" eb="45">
      <t>サガク</t>
    </rPh>
    <rPh sb="47" eb="49">
      <t>イッチ</t>
    </rPh>
    <phoneticPr fontId="2"/>
  </si>
  <si>
    <t>※　「誤納額の計算明細書」は別途エクセルファイルを使用してください。</t>
    <rPh sb="3" eb="4">
      <t>ゴ</t>
    </rPh>
    <rPh sb="4" eb="5">
      <t>ナン</t>
    </rPh>
    <rPh sb="5" eb="6">
      <t>ガク</t>
    </rPh>
    <rPh sb="7" eb="9">
      <t>ケイサン</t>
    </rPh>
    <rPh sb="9" eb="12">
      <t>メイサイショ</t>
    </rPh>
    <rPh sb="14" eb="16">
      <t>ベット</t>
    </rPh>
    <rPh sb="25" eb="27">
      <t>シヨウ</t>
    </rPh>
    <phoneticPr fontId="2"/>
  </si>
  <si>
    <t>更 正 請 求 書 （ 県 民 税 利 子 割 ）</t>
    <rPh sb="0" eb="1">
      <t>サラ</t>
    </rPh>
    <rPh sb="2" eb="3">
      <t>セイ</t>
    </rPh>
    <rPh sb="4" eb="5">
      <t>ショウ</t>
    </rPh>
    <rPh sb="6" eb="7">
      <t>モトム</t>
    </rPh>
    <rPh sb="8" eb="9">
      <t>ショ</t>
    </rPh>
    <rPh sb="12" eb="13">
      <t>ケン</t>
    </rPh>
    <rPh sb="14" eb="15">
      <t>タミ</t>
    </rPh>
    <rPh sb="16" eb="17">
      <t>ゼイ</t>
    </rPh>
    <rPh sb="18" eb="19">
      <t>リ</t>
    </rPh>
    <rPh sb="20" eb="21">
      <t>コ</t>
    </rPh>
    <rPh sb="22" eb="23">
      <t>ワ</t>
    </rPh>
    <phoneticPr fontId="2"/>
  </si>
  <si>
    <r>
      <rPr>
        <b/>
        <sz val="11"/>
        <rFont val="ＭＳ Ｐ明朝"/>
        <family val="1"/>
        <charset val="128"/>
      </rPr>
      <t>・ 更正請求書「税額の差引額」</t>
    </r>
    <r>
      <rPr>
        <sz val="11"/>
        <rFont val="ＭＳ Ｐ明朝"/>
        <family val="1"/>
        <charset val="128"/>
      </rPr>
      <t>と</t>
    </r>
    <r>
      <rPr>
        <b/>
        <sz val="11"/>
        <rFont val="ＭＳ Ｐ明朝"/>
        <family val="1"/>
        <charset val="128"/>
      </rPr>
      <t>計算明細書「差引誤納額のうち地方税の額」</t>
    </r>
    <r>
      <rPr>
        <sz val="11"/>
        <rFont val="ＭＳ Ｐ明朝"/>
        <family val="1"/>
        <charset val="128"/>
      </rPr>
      <t>は</t>
    </r>
    <r>
      <rPr>
        <b/>
        <sz val="11"/>
        <rFont val="ＭＳ Ｐ明朝"/>
        <family val="1"/>
        <charset val="128"/>
      </rPr>
      <t>一致</t>
    </r>
    <r>
      <rPr>
        <sz val="11"/>
        <rFont val="ＭＳ Ｐ明朝"/>
        <family val="1"/>
        <charset val="128"/>
      </rPr>
      <t>する。（各Ａ、Ｂ、Ｃ）</t>
    </r>
    <rPh sb="2" eb="4">
      <t>コウセイ</t>
    </rPh>
    <rPh sb="4" eb="7">
      <t>セイキュウショ</t>
    </rPh>
    <rPh sb="8" eb="9">
      <t>ゼイ</t>
    </rPh>
    <rPh sb="9" eb="10">
      <t>ガク</t>
    </rPh>
    <rPh sb="11" eb="14">
      <t>サシヒキガク</t>
    </rPh>
    <rPh sb="16" eb="18">
      <t>ケイサン</t>
    </rPh>
    <rPh sb="18" eb="21">
      <t>メイサイショ</t>
    </rPh>
    <rPh sb="22" eb="23">
      <t>サ</t>
    </rPh>
    <rPh sb="23" eb="24">
      <t>ヒ</t>
    </rPh>
    <rPh sb="24" eb="25">
      <t>ゴ</t>
    </rPh>
    <rPh sb="25" eb="26">
      <t>ナン</t>
    </rPh>
    <rPh sb="26" eb="27">
      <t>ガク</t>
    </rPh>
    <rPh sb="30" eb="33">
      <t>チホウゼイ</t>
    </rPh>
    <rPh sb="34" eb="35">
      <t>ガク</t>
    </rPh>
    <rPh sb="37" eb="39">
      <t>イッチ</t>
    </rPh>
    <rPh sb="43" eb="44">
      <t>カク</t>
    </rPh>
    <phoneticPr fontId="2"/>
  </si>
  <si>
    <t>　利子割銀行(株)　県庁内支店</t>
    <rPh sb="1" eb="3">
      <t>リシ</t>
    </rPh>
    <rPh sb="3" eb="4">
      <t>ワ</t>
    </rPh>
    <rPh sb="4" eb="6">
      <t>ギンコウ</t>
    </rPh>
    <rPh sb="6" eb="9">
      <t>カブ</t>
    </rPh>
    <rPh sb="10" eb="13">
      <t>ケンチョウナイ</t>
    </rPh>
    <rPh sb="13" eb="15">
      <t>シテン</t>
    </rPh>
    <phoneticPr fontId="2"/>
  </si>
  <si>
    <r>
      <t xml:space="preserve">更正の請求をする理由等を記載してください。
（改行はAlt+Enter）
</t>
    </r>
    <r>
      <rPr>
        <sz val="10"/>
        <rFont val="ＭＳ Ｐゴシック"/>
        <family val="3"/>
        <charset val="128"/>
      </rPr>
      <t xml:space="preserve">（例）定期預金の中途解約により、差額が生じたため。　等
</t>
    </r>
    <r>
      <rPr>
        <sz val="10"/>
        <rFont val="ＭＳ Ｐ明朝"/>
        <family val="1"/>
        <charset val="128"/>
      </rPr>
      <t xml:space="preserve"> </t>
    </r>
    <r>
      <rPr>
        <sz val="10"/>
        <color indexed="10"/>
        <rFont val="ＭＳ Ｐゴシック"/>
        <family val="3"/>
        <charset val="128"/>
      </rPr>
      <t>※　定期預金の中途解約による場合は、別途「誤納額の計算明細書」が必要となります。</t>
    </r>
    <rPh sb="0" eb="2">
      <t>コウセイ</t>
    </rPh>
    <rPh sb="3" eb="5">
      <t>セイキュウ</t>
    </rPh>
    <rPh sb="8" eb="10">
      <t>リユウ</t>
    </rPh>
    <rPh sb="10" eb="11">
      <t>トウ</t>
    </rPh>
    <rPh sb="12" eb="14">
      <t>キサイ</t>
    </rPh>
    <rPh sb="39" eb="40">
      <t>レイ</t>
    </rPh>
    <rPh sb="69" eb="71">
      <t>テイキ</t>
    </rPh>
    <rPh sb="71" eb="73">
      <t>ヨキン</t>
    </rPh>
    <rPh sb="74" eb="76">
      <t>チュウト</t>
    </rPh>
    <rPh sb="76" eb="78">
      <t>カイヤク</t>
    </rPh>
    <rPh sb="81" eb="83">
      <t>バアイ</t>
    </rPh>
    <rPh sb="85" eb="87">
      <t>ベット</t>
    </rPh>
    <rPh sb="88" eb="91">
      <t>ゴノウガク</t>
    </rPh>
    <rPh sb="92" eb="94">
      <t>ケイサン</t>
    </rPh>
    <rPh sb="94" eb="97">
      <t>メイサイショ</t>
    </rPh>
    <rPh sb="99" eb="101">
      <t>ヒツヨウ</t>
    </rPh>
    <phoneticPr fontId="2"/>
  </si>
  <si>
    <r>
      <t>支払口座として指定する金融機関の名称を入力してください。　</t>
    </r>
    <r>
      <rPr>
        <sz val="10"/>
        <rFont val="ＭＳ Ｐゴシック"/>
        <family val="3"/>
        <charset val="128"/>
      </rPr>
      <t>（例）利子割銀行</t>
    </r>
    <rPh sb="0" eb="2">
      <t>シハライ</t>
    </rPh>
    <rPh sb="2" eb="4">
      <t>コウザ</t>
    </rPh>
    <rPh sb="7" eb="9">
      <t>シテイ</t>
    </rPh>
    <rPh sb="11" eb="13">
      <t>キンユウ</t>
    </rPh>
    <rPh sb="13" eb="15">
      <t>キカン</t>
    </rPh>
    <rPh sb="16" eb="18">
      <t>メイショウ</t>
    </rPh>
    <rPh sb="19" eb="21">
      <t>ニュウリョク</t>
    </rPh>
    <rPh sb="30" eb="31">
      <t>レイ</t>
    </rPh>
    <rPh sb="32" eb="34">
      <t>リシ</t>
    </rPh>
    <rPh sb="34" eb="35">
      <t>ワ</t>
    </rPh>
    <rPh sb="35" eb="37">
      <t>ギンコウ</t>
    </rPh>
    <phoneticPr fontId="2"/>
  </si>
  <si>
    <r>
      <t>支払口座として指定する金融機関の支店名等を入力してください。　</t>
    </r>
    <r>
      <rPr>
        <sz val="10"/>
        <rFont val="ＭＳ Ｐゴシック"/>
        <family val="3"/>
        <charset val="128"/>
      </rPr>
      <t>（例）県庁内支店</t>
    </r>
    <rPh sb="0" eb="2">
      <t>シハライ</t>
    </rPh>
    <rPh sb="2" eb="4">
      <t>コウザ</t>
    </rPh>
    <rPh sb="7" eb="9">
      <t>シテイ</t>
    </rPh>
    <rPh sb="11" eb="13">
      <t>キンユウ</t>
    </rPh>
    <rPh sb="13" eb="15">
      <t>キカン</t>
    </rPh>
    <rPh sb="16" eb="19">
      <t>シテンメイ</t>
    </rPh>
    <rPh sb="19" eb="20">
      <t>トウ</t>
    </rPh>
    <rPh sb="21" eb="23">
      <t>ニュウリョク</t>
    </rPh>
    <rPh sb="34" eb="37">
      <t>ケンチョウナイ</t>
    </rPh>
    <rPh sb="37" eb="39">
      <t>シテン</t>
    </rPh>
    <phoneticPr fontId="2"/>
  </si>
  <si>
    <r>
      <t xml:space="preserve">利子等の種類を入力してください。
</t>
    </r>
    <r>
      <rPr>
        <sz val="10"/>
        <color indexed="10"/>
        <rFont val="ＭＳ Ｐゴシック"/>
        <family val="3"/>
        <charset val="128"/>
      </rPr>
      <t>※　利子等の種類につき、１通の更正請求書が必要となります。</t>
    </r>
    <rPh sb="0" eb="2">
      <t>リシ</t>
    </rPh>
    <rPh sb="2" eb="3">
      <t>トウ</t>
    </rPh>
    <rPh sb="4" eb="6">
      <t>シュルイ</t>
    </rPh>
    <rPh sb="7" eb="9">
      <t>ニュウリョク</t>
    </rPh>
    <rPh sb="19" eb="21">
      <t>リシ</t>
    </rPh>
    <rPh sb="21" eb="22">
      <t>トウ</t>
    </rPh>
    <rPh sb="23" eb="25">
      <t>シュルイ</t>
    </rPh>
    <rPh sb="30" eb="31">
      <t>ツウ</t>
    </rPh>
    <rPh sb="32" eb="34">
      <t>コウセイ</t>
    </rPh>
    <rPh sb="34" eb="37">
      <t>セイキュウショ</t>
    </rPh>
    <rPh sb="38" eb="40">
      <t>ヒツヨウ</t>
    </rPh>
    <phoneticPr fontId="2"/>
  </si>
  <si>
    <r>
      <t xml:space="preserve">還付を希望する口座
</t>
    </r>
    <r>
      <rPr>
        <sz val="9"/>
        <color indexed="10"/>
        <rFont val="ＭＳ Ｐゴシック"/>
        <family val="3"/>
        <charset val="128"/>
      </rPr>
      <t>※ 特徴者名義に限ります</t>
    </r>
    <rPh sb="0" eb="2">
      <t>カンプ</t>
    </rPh>
    <rPh sb="3" eb="5">
      <t>キボウ</t>
    </rPh>
    <rPh sb="7" eb="9">
      <t>コウザ</t>
    </rPh>
    <rPh sb="12" eb="15">
      <t>トクチョウシャ</t>
    </rPh>
    <rPh sb="15" eb="17">
      <t>メイギ</t>
    </rPh>
    <rPh sb="18" eb="19">
      <t>カギ</t>
    </rPh>
    <phoneticPr fontId="2"/>
  </si>
  <si>
    <t>それぞれの入力欄に応じた金額等を入力してください。
（差引額の欄は自動計算されます。）</t>
    <rPh sb="5" eb="8">
      <t>ニュウリョクラン</t>
    </rPh>
    <rPh sb="9" eb="10">
      <t>オウ</t>
    </rPh>
    <rPh sb="12" eb="14">
      <t>キンガク</t>
    </rPh>
    <rPh sb="14" eb="15">
      <t>トウ</t>
    </rPh>
    <rPh sb="16" eb="18">
      <t>ニュウリョク</t>
    </rPh>
    <rPh sb="27" eb="30">
      <t>サシヒキガク</t>
    </rPh>
    <rPh sb="31" eb="32">
      <t>ラン</t>
    </rPh>
    <rPh sb="33" eb="35">
      <t>ジドウ</t>
    </rPh>
    <rPh sb="35" eb="37">
      <t>ケイサン</t>
    </rPh>
    <phoneticPr fontId="2"/>
  </si>
  <si>
    <t>　　　　　　　　　宇都宮県税事務所　法人課税課（利子割担当）　　　☎　０２８－６２６－３０２２</t>
    <rPh sb="9" eb="12">
      <t>ウツノミヤ</t>
    </rPh>
    <rPh sb="12" eb="14">
      <t>ケンゼイ</t>
    </rPh>
    <rPh sb="14" eb="17">
      <t>ジムショ</t>
    </rPh>
    <rPh sb="18" eb="20">
      <t>ホウジン</t>
    </rPh>
    <rPh sb="20" eb="23">
      <t>カゼイカ</t>
    </rPh>
    <rPh sb="24" eb="26">
      <t>リシ</t>
    </rPh>
    <rPh sb="26" eb="27">
      <t>ワ</t>
    </rPh>
    <rPh sb="27" eb="29">
      <t>タントウ</t>
    </rPh>
    <phoneticPr fontId="2"/>
  </si>
  <si>
    <t>平成23</t>
  </si>
  <si>
    <t>平成24</t>
  </si>
  <si>
    <t>平成25</t>
  </si>
  <si>
    <t>平成26</t>
  </si>
  <si>
    <t>平成27</t>
  </si>
  <si>
    <t>平成28</t>
  </si>
  <si>
    <t>平成29</t>
  </si>
  <si>
    <t>平成30</t>
  </si>
  <si>
    <t>平成31</t>
  </si>
  <si>
    <t>令和2</t>
  </si>
  <si>
    <t>令和3</t>
  </si>
  <si>
    <t>令和4</t>
  </si>
  <si>
    <t>令和5</t>
  </si>
  <si>
    <t>令和6</t>
  </si>
  <si>
    <t>令和7</t>
  </si>
  <si>
    <t>令和8</t>
  </si>
  <si>
    <t>令和9</t>
  </si>
  <si>
    <t>令和10</t>
  </si>
  <si>
    <t>令和11</t>
  </si>
  <si>
    <t>令和12</t>
  </si>
  <si>
    <t>令和13</t>
  </si>
  <si>
    <t>令和14</t>
  </si>
  <si>
    <t>令和15</t>
  </si>
  <si>
    <t>令和16</t>
  </si>
  <si>
    <t>令和17</t>
  </si>
  <si>
    <t>令和18</t>
  </si>
  <si>
    <t>令和19</t>
  </si>
  <si>
    <t>令和元</t>
    <rPh sb="2" eb="3">
      <t>ガン</t>
    </rPh>
    <phoneticPr fontId="2"/>
  </si>
  <si>
    <t>平成30</t>
    <rPh sb="0" eb="2">
      <t>ヘイセイ</t>
    </rPh>
    <phoneticPr fontId="2"/>
  </si>
  <si>
    <t>平成31</t>
    <rPh sb="0" eb="2">
      <t>ヘイセイ</t>
    </rPh>
    <phoneticPr fontId="2"/>
  </si>
  <si>
    <t>令和2</t>
    <rPh sb="0" eb="2">
      <t>レイワ</t>
    </rPh>
    <phoneticPr fontId="2"/>
  </si>
  <si>
    <t>令和　　　年　　　月　　　日</t>
    <rPh sb="5" eb="6">
      <t>ネン</t>
    </rPh>
    <rPh sb="9" eb="10">
      <t>ガツ</t>
    </rPh>
    <rPh sb="13" eb="14">
      <t>ニチ</t>
    </rPh>
    <phoneticPr fontId="2"/>
  </si>
  <si>
    <t xml:space="preserve">   令和</t>
    <rPh sb="3" eb="5">
      <t>レイワ</t>
    </rPh>
    <phoneticPr fontId="2"/>
  </si>
  <si>
    <t>令和　　　年　　　月　　　日</t>
    <rPh sb="0" eb="1">
      <t>レイ</t>
    </rPh>
    <rPh sb="1" eb="2">
      <t>ワ</t>
    </rPh>
    <rPh sb="5" eb="6">
      <t>トシ</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</si>
</sst>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E+00"/>
    <numFmt numFmtId="177"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11"/>
      <name val="ＭＳ Ｐ明朝"/>
      <family val="1"/>
      <charset val="128"/>
    </font>
    <font>
      <b/>
      <sz val="9"/>
      <name val="ＭＳ Ｐ明朝"/>
      <family val="1"/>
      <charset val="128"/>
    </font>
    <font>
      <b/>
      <sz val="10"/>
      <color indexed="10"/>
      <name val="ＭＳ Ｐ明朝"/>
      <family val="1"/>
      <charset val="128"/>
    </font>
    <font>
      <sz val="14"/>
      <name val="ＭＳ Ｐ明朝"/>
      <family val="1"/>
      <charset val="128"/>
    </font>
    <font>
      <sz val="10"/>
      <color indexed="10"/>
      <name val="ＭＳ Ｐゴシック"/>
      <family val="3"/>
      <charset val="128"/>
    </font>
    <font>
      <sz val="9"/>
      <color indexed="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8">
    <xf numFmtId="0" fontId="0" fillId="0" borderId="0" xfId="0">
      <alignment vertical="center"/>
    </xf>
    <xf numFmtId="0" fontId="4" fillId="2" borderId="0" xfId="0" applyFont="1" applyFill="1">
      <alignment vertical="center"/>
    </xf>
    <xf numFmtId="0" fontId="5" fillId="2" borderId="0" xfId="0" applyFont="1" applyFill="1" applyBorder="1">
      <alignment vertical="center"/>
    </xf>
    <xf numFmtId="0" fontId="6" fillId="2" borderId="0" xfId="0" applyFont="1" applyFill="1" applyAlignment="1">
      <alignment vertical="center"/>
    </xf>
    <xf numFmtId="0" fontId="4" fillId="2" borderId="0"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8" fillId="2" borderId="0" xfId="0" applyFont="1" applyFill="1">
      <alignment vertical="center"/>
    </xf>
    <xf numFmtId="0" fontId="4" fillId="2" borderId="0" xfId="0" applyFont="1" applyFill="1" applyBorder="1" applyAlignment="1">
      <alignment horizontal="center"/>
    </xf>
    <xf numFmtId="0" fontId="4" fillId="2" borderId="0" xfId="0" applyFont="1" applyFill="1" applyBorder="1" applyAlignment="1">
      <alignment horizontal="left"/>
    </xf>
    <xf numFmtId="0" fontId="4" fillId="2" borderId="12"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7" fillId="3" borderId="3"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6"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8" xfId="0" applyFont="1" applyFill="1" applyBorder="1" applyAlignment="1" applyProtection="1">
      <alignment vertical="center"/>
    </xf>
    <xf numFmtId="0" fontId="7" fillId="3" borderId="0" xfId="0" applyFont="1" applyFill="1" applyAlignment="1">
      <alignment horizontal="left" vertical="center"/>
    </xf>
    <xf numFmtId="0" fontId="7" fillId="3" borderId="0" xfId="0" applyFont="1" applyFill="1" applyBorder="1" applyAlignment="1" applyProtection="1">
      <alignment horizontal="left" vertical="center"/>
    </xf>
    <xf numFmtId="0" fontId="7" fillId="3" borderId="20" xfId="0" applyFont="1" applyFill="1" applyBorder="1" applyAlignment="1" applyProtection="1">
      <alignment horizontal="left" vertical="center"/>
    </xf>
    <xf numFmtId="0" fontId="7" fillId="3" borderId="0" xfId="0" applyFont="1" applyFill="1" applyAlignment="1" applyProtection="1">
      <alignment horizontal="left" vertical="center"/>
    </xf>
    <xf numFmtId="0" fontId="7" fillId="3" borderId="21" xfId="0" applyFont="1" applyFill="1" applyBorder="1" applyAlignment="1" applyProtection="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18" xfId="0" applyNumberFormat="1" applyFont="1" applyFill="1" applyBorder="1" applyAlignment="1" applyProtection="1">
      <alignment horizontal="center" vertical="center"/>
      <protection locked="0"/>
    </xf>
    <xf numFmtId="0" fontId="9" fillId="3" borderId="18" xfId="0" applyFont="1" applyFill="1" applyBorder="1" applyAlignment="1" applyProtection="1">
      <alignment vertical="center"/>
    </xf>
    <xf numFmtId="0" fontId="9" fillId="3" borderId="19" xfId="0" applyFont="1" applyFill="1" applyBorder="1" applyAlignment="1" applyProtection="1">
      <alignment vertical="center"/>
    </xf>
    <xf numFmtId="0" fontId="7" fillId="3" borderId="22" xfId="0" applyFont="1" applyFill="1" applyBorder="1" applyAlignment="1">
      <alignment horizontal="left" vertical="center"/>
    </xf>
    <xf numFmtId="0" fontId="7" fillId="3" borderId="0" xfId="0" applyFont="1" applyFill="1" applyBorder="1" applyAlignment="1" applyProtection="1">
      <alignment vertical="center" wrapText="1"/>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4" fillId="2" borderId="0" xfId="0" applyNumberFormat="1" applyFont="1" applyFill="1" applyBorder="1" applyAlignment="1">
      <alignment horizontal="center"/>
    </xf>
    <xf numFmtId="0" fontId="4" fillId="4" borderId="23" xfId="0" applyFont="1" applyFill="1" applyBorder="1">
      <alignment vertical="center"/>
    </xf>
    <xf numFmtId="0" fontId="4" fillId="4" borderId="2" xfId="0" applyFont="1" applyFill="1" applyBorder="1">
      <alignment vertical="center"/>
    </xf>
    <xf numFmtId="0" fontId="4" fillId="4" borderId="16" xfId="0" applyFont="1" applyFill="1" applyBorder="1">
      <alignment vertical="center"/>
    </xf>
    <xf numFmtId="0" fontId="4" fillId="2" borderId="25"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10" xfId="0" applyFont="1" applyFill="1" applyBorder="1" applyAlignment="1">
      <alignment horizontal="right" vertical="center"/>
    </xf>
    <xf numFmtId="49" fontId="7" fillId="3" borderId="22" xfId="0" applyNumberFormat="1" applyFont="1" applyFill="1" applyBorder="1" applyAlignment="1" applyProtection="1">
      <alignment horizontal="center" vertical="center"/>
    </xf>
    <xf numFmtId="49" fontId="7" fillId="3" borderId="19" xfId="0" applyNumberFormat="1" applyFont="1" applyFill="1" applyBorder="1" applyAlignment="1" applyProtection="1">
      <alignment horizontal="center" vertical="center"/>
    </xf>
    <xf numFmtId="0" fontId="7" fillId="3" borderId="23"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38" fontId="7" fillId="3" borderId="2" xfId="1" applyFont="1" applyFill="1" applyBorder="1" applyAlignment="1">
      <alignment vertical="center" wrapText="1"/>
    </xf>
    <xf numFmtId="38" fontId="7" fillId="3" borderId="16" xfId="1" applyFont="1" applyFill="1" applyBorder="1" applyAlignment="1">
      <alignment vertical="center" wrapText="1"/>
    </xf>
    <xf numFmtId="38" fontId="7" fillId="3" borderId="1" xfId="1" applyFont="1" applyFill="1" applyBorder="1" applyAlignment="1">
      <alignment vertical="center" wrapText="1"/>
    </xf>
    <xf numFmtId="38" fontId="7" fillId="3" borderId="17" xfId="1" applyFont="1" applyFill="1" applyBorder="1" applyAlignment="1">
      <alignment vertical="center" wrapText="1"/>
    </xf>
    <xf numFmtId="49" fontId="7" fillId="2" borderId="18" xfId="0" applyNumberFormat="1" applyFont="1" applyFill="1" applyBorder="1" applyAlignment="1" applyProtection="1">
      <alignment vertical="center"/>
      <protection locked="0"/>
    </xf>
    <xf numFmtId="49" fontId="7" fillId="2" borderId="19" xfId="0" applyNumberFormat="1" applyFont="1" applyFill="1" applyBorder="1" applyAlignment="1" applyProtection="1">
      <alignment vertical="center"/>
      <protection locked="0"/>
    </xf>
    <xf numFmtId="49" fontId="7" fillId="2" borderId="22" xfId="0" applyNumberFormat="1" applyFont="1" applyFill="1" applyBorder="1" applyAlignment="1" applyProtection="1">
      <alignment vertical="center"/>
      <protection locked="0"/>
    </xf>
    <xf numFmtId="49" fontId="7" fillId="2" borderId="18" xfId="0" applyNumberFormat="1" applyFont="1" applyFill="1" applyBorder="1" applyAlignment="1" applyProtection="1">
      <alignment horizontal="left" vertical="center"/>
      <protection locked="0"/>
    </xf>
    <xf numFmtId="49" fontId="7" fillId="2" borderId="19" xfId="0" applyNumberFormat="1" applyFont="1" applyFill="1" applyBorder="1" applyAlignment="1" applyProtection="1">
      <alignment horizontal="left" vertical="center"/>
      <protection locked="0"/>
    </xf>
    <xf numFmtId="49" fontId="7" fillId="2" borderId="22" xfId="0" applyNumberFormat="1" applyFont="1" applyFill="1" applyBorder="1" applyAlignment="1" applyProtection="1">
      <alignment horizontal="left" vertical="center"/>
      <protection locked="0"/>
    </xf>
    <xf numFmtId="38" fontId="7" fillId="2" borderId="23" xfId="1" applyFont="1" applyFill="1" applyBorder="1" applyAlignment="1" applyProtection="1">
      <alignment horizontal="left" vertical="top" wrapText="1"/>
      <protection locked="0"/>
    </xf>
    <xf numFmtId="38" fontId="7" fillId="2" borderId="2" xfId="1" applyFont="1" applyFill="1" applyBorder="1" applyAlignment="1" applyProtection="1">
      <alignment horizontal="left" vertical="top"/>
      <protection locked="0"/>
    </xf>
    <xf numFmtId="38" fontId="7" fillId="2" borderId="16" xfId="1" applyFont="1" applyFill="1" applyBorder="1" applyAlignment="1" applyProtection="1">
      <alignment horizontal="left" vertical="top"/>
      <protection locked="0"/>
    </xf>
    <xf numFmtId="38" fontId="7" fillId="2" borderId="24" xfId="1" applyFont="1" applyFill="1" applyBorder="1" applyAlignment="1" applyProtection="1">
      <alignment horizontal="left" vertical="top"/>
      <protection locked="0"/>
    </xf>
    <xf numFmtId="38" fontId="7" fillId="2" borderId="1" xfId="1" applyFont="1" applyFill="1" applyBorder="1" applyAlignment="1" applyProtection="1">
      <alignment horizontal="left" vertical="top"/>
      <protection locked="0"/>
    </xf>
    <xf numFmtId="38" fontId="7" fillId="2" borderId="17" xfId="1" applyFont="1" applyFill="1" applyBorder="1" applyAlignment="1" applyProtection="1">
      <alignment horizontal="left" vertical="top"/>
      <protection locked="0"/>
    </xf>
    <xf numFmtId="38" fontId="7" fillId="3" borderId="23" xfId="1" applyFont="1" applyFill="1" applyBorder="1" applyAlignment="1" applyProtection="1">
      <alignment horizontal="center" vertical="center"/>
    </xf>
    <xf numFmtId="38" fontId="7" fillId="3" borderId="24" xfId="1"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11" fillId="3" borderId="23" xfId="0" applyFont="1" applyFill="1" applyBorder="1" applyAlignment="1" applyProtection="1">
      <alignment vertical="center"/>
    </xf>
    <xf numFmtId="0" fontId="0" fillId="3" borderId="2" xfId="0" applyFill="1" applyBorder="1" applyAlignment="1">
      <alignment vertical="center"/>
    </xf>
    <xf numFmtId="0" fontId="0" fillId="3" borderId="16" xfId="0" applyFill="1" applyBorder="1" applyAlignment="1">
      <alignment vertical="center"/>
    </xf>
    <xf numFmtId="0" fontId="7" fillId="3" borderId="21"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0" fontId="7" fillId="3" borderId="20" xfId="0" applyFont="1" applyFill="1" applyBorder="1" applyAlignment="1" applyProtection="1">
      <alignment vertical="center"/>
    </xf>
    <xf numFmtId="0" fontId="7" fillId="3" borderId="1" xfId="0" applyFont="1" applyFill="1" applyBorder="1" applyAlignment="1" applyProtection="1">
      <alignment vertical="center"/>
    </xf>
    <xf numFmtId="0" fontId="7" fillId="3" borderId="17" xfId="0" applyFont="1" applyFill="1" applyBorder="1" applyAlignment="1" applyProtection="1">
      <alignment vertical="center"/>
    </xf>
    <xf numFmtId="0" fontId="7" fillId="3" borderId="19" xfId="0" applyFont="1" applyFill="1" applyBorder="1" applyAlignment="1" applyProtection="1">
      <alignment vertical="center"/>
    </xf>
    <xf numFmtId="0" fontId="7" fillId="3" borderId="22" xfId="0" applyFont="1" applyFill="1" applyBorder="1" applyAlignment="1" applyProtection="1">
      <alignment vertical="center"/>
    </xf>
    <xf numFmtId="0" fontId="7" fillId="3" borderId="23"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8"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xf>
    <xf numFmtId="0" fontId="7" fillId="3" borderId="19" xfId="0" applyFont="1" applyFill="1" applyBorder="1" applyAlignment="1" applyProtection="1">
      <alignment vertical="center" wrapText="1"/>
    </xf>
    <xf numFmtId="0" fontId="7" fillId="3" borderId="22" xfId="0" applyFont="1" applyFill="1" applyBorder="1" applyAlignment="1" applyProtection="1">
      <alignment vertical="center" wrapText="1"/>
    </xf>
    <xf numFmtId="0" fontId="7" fillId="3" borderId="19" xfId="0" applyFont="1" applyFill="1" applyBorder="1" applyAlignment="1">
      <alignment vertical="center" wrapText="1"/>
    </xf>
    <xf numFmtId="0" fontId="7" fillId="3" borderId="22" xfId="0" applyFont="1" applyFill="1" applyBorder="1" applyAlignment="1">
      <alignment vertical="center" wrapText="1"/>
    </xf>
    <xf numFmtId="0" fontId="7" fillId="3" borderId="18" xfId="0" applyFont="1" applyFill="1" applyBorder="1" applyAlignment="1" applyProtection="1">
      <alignment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49" fontId="7" fillId="2" borderId="18"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7" fillId="3" borderId="19"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49" fontId="7" fillId="2" borderId="18" xfId="0" applyNumberFormat="1" applyFont="1" applyFill="1" applyBorder="1" applyAlignment="1" applyProtection="1">
      <alignment horizontal="left" vertical="center" shrinkToFit="1"/>
      <protection locked="0"/>
    </xf>
    <xf numFmtId="49" fontId="7" fillId="2" borderId="19" xfId="0" applyNumberFormat="1" applyFont="1" applyFill="1" applyBorder="1" applyAlignment="1" applyProtection="1">
      <alignment horizontal="left" vertical="center" shrinkToFit="1"/>
      <protection locked="0"/>
    </xf>
    <xf numFmtId="49" fontId="7" fillId="2" borderId="22" xfId="0" applyNumberFormat="1" applyFont="1" applyFill="1" applyBorder="1" applyAlignment="1" applyProtection="1">
      <alignment horizontal="left" vertical="center" shrinkToFit="1"/>
      <protection locked="0"/>
    </xf>
    <xf numFmtId="0" fontId="7" fillId="3" borderId="17" xfId="0" applyFont="1" applyFill="1" applyBorder="1" applyAlignment="1" applyProtection="1">
      <alignment horizontal="center" vertical="center"/>
    </xf>
    <xf numFmtId="0" fontId="7" fillId="3" borderId="18" xfId="0" applyFont="1" applyFill="1" applyBorder="1" applyAlignment="1" applyProtection="1">
      <alignment horizontal="left" vertical="center"/>
    </xf>
    <xf numFmtId="0" fontId="7" fillId="3" borderId="23"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20" xfId="0" applyFont="1" applyFill="1" applyBorder="1" applyAlignment="1" applyProtection="1">
      <alignment horizontal="left" vertical="center"/>
    </xf>
    <xf numFmtId="49" fontId="7" fillId="2" borderId="18" xfId="0" applyNumberFormat="1" applyFont="1" applyFill="1" applyBorder="1" applyAlignment="1" applyProtection="1">
      <alignment vertical="center" shrinkToFit="1"/>
      <protection locked="0"/>
    </xf>
    <xf numFmtId="49" fontId="7" fillId="2" borderId="19" xfId="0" applyNumberFormat="1" applyFont="1" applyFill="1" applyBorder="1" applyAlignment="1" applyProtection="1">
      <alignment vertical="center" shrinkToFit="1"/>
      <protection locked="0"/>
    </xf>
    <xf numFmtId="49" fontId="7" fillId="2" borderId="22" xfId="0" applyNumberFormat="1" applyFont="1" applyFill="1" applyBorder="1" applyAlignment="1" applyProtection="1">
      <alignment vertical="center" shrinkToFit="1"/>
      <protection locked="0"/>
    </xf>
    <xf numFmtId="177" fontId="7" fillId="2" borderId="28" xfId="0" applyNumberFormat="1" applyFont="1" applyFill="1" applyBorder="1" applyAlignment="1" applyProtection="1">
      <alignment horizontal="right" vertical="center"/>
      <protection locked="0"/>
    </xf>
    <xf numFmtId="0" fontId="7" fillId="3" borderId="29"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177" fontId="7" fillId="2" borderId="27" xfId="0" applyNumberFormat="1" applyFont="1" applyFill="1" applyBorder="1" applyAlignment="1" applyProtection="1">
      <alignment horizontal="right" vertical="center"/>
      <protection locked="0"/>
    </xf>
    <xf numFmtId="177" fontId="7" fillId="3" borderId="27" xfId="0" applyNumberFormat="1" applyFont="1" applyFill="1" applyBorder="1" applyAlignment="1" applyProtection="1">
      <alignment horizontal="right" vertical="center"/>
    </xf>
    <xf numFmtId="177" fontId="7" fillId="3" borderId="28" xfId="0" applyNumberFormat="1" applyFont="1" applyFill="1" applyBorder="1" applyAlignment="1" applyProtection="1">
      <alignment horizontal="right" vertical="center"/>
    </xf>
    <xf numFmtId="177" fontId="4" fillId="2" borderId="30" xfId="0" applyNumberFormat="1" applyFont="1" applyFill="1" applyBorder="1" applyAlignment="1">
      <alignment horizontal="right" vertical="center"/>
    </xf>
    <xf numFmtId="177" fontId="4" fillId="2" borderId="25" xfId="0" applyNumberFormat="1" applyFont="1" applyFill="1" applyBorder="1" applyAlignment="1">
      <alignment horizontal="right" vertical="center"/>
    </xf>
    <xf numFmtId="177" fontId="4" fillId="2" borderId="29" xfId="0" applyNumberFormat="1" applyFont="1" applyFill="1" applyBorder="1" applyAlignment="1">
      <alignment horizontal="right" vertical="center"/>
    </xf>
    <xf numFmtId="177" fontId="4" fillId="2" borderId="26" xfId="0" applyNumberFormat="1" applyFont="1" applyFill="1" applyBorder="1" applyAlignment="1">
      <alignment horizontal="right" vertical="center"/>
    </xf>
    <xf numFmtId="0" fontId="7" fillId="2" borderId="35" xfId="0" applyFont="1" applyFill="1" applyBorder="1" applyAlignment="1">
      <alignment horizontal="distributed" vertical="center" justifyLastLine="1"/>
    </xf>
    <xf numFmtId="0" fontId="7" fillId="2" borderId="19" xfId="0"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34" xfId="0" applyFont="1" applyFill="1" applyBorder="1" applyAlignment="1">
      <alignment horizontal="left" vertical="center"/>
    </xf>
    <xf numFmtId="0" fontId="4" fillId="2" borderId="0" xfId="0" applyFont="1" applyFill="1" applyBorder="1" applyAlignment="1">
      <alignment horizontal="center" vertical="center"/>
    </xf>
    <xf numFmtId="0" fontId="7" fillId="2" borderId="23"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2" borderId="47" xfId="0" applyFont="1" applyFill="1" applyBorder="1" applyAlignment="1">
      <alignment horizontal="center" vertical="center"/>
    </xf>
    <xf numFmtId="0" fontId="7" fillId="2" borderId="18" xfId="0" applyFont="1" applyFill="1" applyBorder="1" applyAlignment="1">
      <alignment horizontal="distributed" vertical="center" justifyLastLine="1"/>
    </xf>
    <xf numFmtId="0" fontId="7" fillId="2" borderId="48" xfId="0" applyFont="1" applyFill="1" applyBorder="1" applyAlignment="1">
      <alignment horizontal="distributed" vertical="center" justifyLastLine="1"/>
    </xf>
    <xf numFmtId="0" fontId="7" fillId="2" borderId="49" xfId="0" applyFont="1" applyFill="1" applyBorder="1" applyAlignment="1">
      <alignment horizontal="distributed" vertical="center" justifyLastLine="1"/>
    </xf>
    <xf numFmtId="0" fontId="7" fillId="2" borderId="50" xfId="0" applyFont="1" applyFill="1" applyBorder="1" applyAlignment="1">
      <alignment horizontal="distributed" vertical="center" justifyLastLine="1"/>
    </xf>
    <xf numFmtId="0" fontId="7" fillId="2" borderId="51" xfId="0" applyFont="1" applyFill="1" applyBorder="1" applyAlignment="1">
      <alignment horizontal="left" vertical="center"/>
    </xf>
    <xf numFmtId="0" fontId="7" fillId="2" borderId="49" xfId="0" applyFont="1" applyFill="1" applyBorder="1" applyAlignment="1">
      <alignment horizontal="left" vertical="center"/>
    </xf>
    <xf numFmtId="0" fontId="7" fillId="2" borderId="52"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37" xfId="0" applyFont="1" applyFill="1" applyBorder="1" applyAlignment="1">
      <alignment horizontal="center" vertical="center"/>
    </xf>
    <xf numFmtId="0" fontId="7" fillId="2" borderId="45"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0" fontId="7" fillId="2" borderId="53" xfId="0" applyFont="1" applyFill="1" applyBorder="1" applyAlignment="1">
      <alignment horizontal="distributed" vertical="center" justifyLastLine="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176" fontId="4" fillId="2" borderId="2" xfId="0" applyNumberFormat="1" applyFont="1" applyFill="1" applyBorder="1" applyAlignment="1">
      <alignment horizontal="center" vertical="center" justifyLastLine="1"/>
    </xf>
    <xf numFmtId="176" fontId="4" fillId="2" borderId="1" xfId="0" applyNumberFormat="1" applyFont="1" applyFill="1" applyBorder="1" applyAlignment="1">
      <alignment horizontal="center" vertical="center" justifyLastLine="1"/>
    </xf>
    <xf numFmtId="0" fontId="4" fillId="2" borderId="2" xfId="0" applyNumberFormat="1" applyFont="1" applyFill="1" applyBorder="1" applyAlignment="1">
      <alignment horizontal="center" vertical="center" justifyLastLine="1"/>
    </xf>
    <xf numFmtId="0" fontId="4" fillId="2" borderId="1" xfId="0" applyNumberFormat="1" applyFont="1" applyFill="1" applyBorder="1" applyAlignment="1">
      <alignment horizontal="center" vertical="center" justifyLastLine="1"/>
    </xf>
    <xf numFmtId="0" fontId="4" fillId="2" borderId="9" xfId="0" applyNumberFormat="1" applyFont="1" applyFill="1" applyBorder="1" applyAlignment="1">
      <alignment horizontal="center" vertical="center" justifyLastLine="1"/>
    </xf>
    <xf numFmtId="0" fontId="4" fillId="2" borderId="8" xfId="0" applyNumberFormat="1" applyFont="1" applyFill="1" applyBorder="1" applyAlignment="1">
      <alignment horizontal="center" vertical="center" justifyLastLine="1"/>
    </xf>
    <xf numFmtId="0" fontId="10" fillId="3" borderId="0" xfId="0" applyFont="1" applyFill="1" applyAlignment="1">
      <alignment horizontal="left" vertical="center"/>
    </xf>
    <xf numFmtId="176" fontId="4" fillId="2" borderId="16" xfId="0" applyNumberFormat="1" applyFont="1" applyFill="1" applyBorder="1" applyAlignment="1">
      <alignment horizontal="center" vertical="center" justifyLastLine="1"/>
    </xf>
    <xf numFmtId="176" fontId="4" fillId="2" borderId="17" xfId="0" applyNumberFormat="1" applyFont="1" applyFill="1" applyBorder="1" applyAlignment="1">
      <alignment horizontal="center" vertical="center" justifyLastLine="1"/>
    </xf>
    <xf numFmtId="176" fontId="4" fillId="2" borderId="29" xfId="0" applyNumberFormat="1" applyFont="1" applyFill="1" applyBorder="1" applyAlignment="1">
      <alignment horizontal="distributed" vertical="center"/>
    </xf>
    <xf numFmtId="176" fontId="4" fillId="2" borderId="26" xfId="0" applyNumberFormat="1" applyFont="1" applyFill="1" applyBorder="1" applyAlignment="1">
      <alignment horizontal="distributed" vertical="center"/>
    </xf>
    <xf numFmtId="176" fontId="4" fillId="2" borderId="14" xfId="0" applyNumberFormat="1" applyFont="1" applyFill="1" applyBorder="1" applyAlignment="1">
      <alignment horizontal="distributed" vertical="center"/>
    </xf>
    <xf numFmtId="0" fontId="10" fillId="3" borderId="0" xfId="0" applyFont="1" applyFill="1" applyAlignment="1">
      <alignment vertical="center"/>
    </xf>
    <xf numFmtId="0" fontId="7" fillId="2" borderId="43" xfId="0" applyFont="1" applyFill="1" applyBorder="1" applyAlignment="1">
      <alignment horizontal="distributed" vertical="center" justifyLastLine="1"/>
    </xf>
    <xf numFmtId="0" fontId="7" fillId="2" borderId="32" xfId="0" applyFont="1" applyFill="1" applyBorder="1" applyAlignment="1">
      <alignment horizontal="distributed" vertical="center" justifyLastLine="1"/>
    </xf>
    <xf numFmtId="0" fontId="7" fillId="2" borderId="44" xfId="0" applyFont="1" applyFill="1" applyBorder="1" applyAlignment="1">
      <alignment horizontal="distributed" vertical="center" justifyLastLine="1"/>
    </xf>
    <xf numFmtId="0" fontId="7" fillId="2" borderId="45" xfId="0" applyFont="1" applyFill="1" applyBorder="1" applyAlignment="1">
      <alignment horizontal="left" vertical="center"/>
    </xf>
    <xf numFmtId="0" fontId="7" fillId="2" borderId="5" xfId="0" applyFont="1" applyFill="1" applyBorder="1" applyAlignment="1">
      <alignment horizontal="left" vertical="center"/>
    </xf>
    <xf numFmtId="0" fontId="7" fillId="2" borderId="46" xfId="0" applyFont="1" applyFill="1" applyBorder="1" applyAlignment="1">
      <alignment horizontal="left" vertical="center"/>
    </xf>
    <xf numFmtId="176" fontId="4" fillId="2" borderId="30" xfId="0" applyNumberFormat="1" applyFont="1" applyFill="1" applyBorder="1" applyAlignment="1">
      <alignment horizontal="distributed" vertical="center"/>
    </xf>
    <xf numFmtId="176" fontId="4" fillId="2" borderId="25" xfId="0" applyNumberFormat="1" applyFont="1" applyFill="1" applyBorder="1" applyAlignment="1">
      <alignment horizontal="distributed" vertical="center"/>
    </xf>
    <xf numFmtId="176" fontId="4" fillId="2" borderId="12" xfId="0" applyNumberFormat="1" applyFont="1" applyFill="1" applyBorder="1" applyAlignment="1">
      <alignment horizontal="distributed"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distributed" vertical="center"/>
    </xf>
    <xf numFmtId="0" fontId="4" fillId="2" borderId="22" xfId="0" applyFont="1" applyFill="1" applyBorder="1" applyAlignment="1">
      <alignment horizontal="distributed" vertical="center"/>
    </xf>
    <xf numFmtId="0" fontId="4" fillId="2" borderId="19"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16"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20" xfId="0" applyFont="1" applyFill="1" applyBorder="1" applyAlignment="1">
      <alignment horizontal="distributed" vertical="center"/>
    </xf>
    <xf numFmtId="0" fontId="4" fillId="2" borderId="4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8" xfId="0" applyFont="1" applyFill="1" applyBorder="1" applyAlignment="1">
      <alignment horizontal="distributed" vertical="center" justifyLastLine="1"/>
    </xf>
    <xf numFmtId="0" fontId="4" fillId="2" borderId="19" xfId="0" applyFont="1" applyFill="1" applyBorder="1" applyAlignment="1">
      <alignment horizontal="distributed" vertical="center" justifyLastLine="1"/>
    </xf>
    <xf numFmtId="0" fontId="4" fillId="2" borderId="34" xfId="0" applyFont="1" applyFill="1" applyBorder="1" applyAlignment="1">
      <alignment horizontal="distributed" vertical="center" justifyLastLine="1"/>
    </xf>
    <xf numFmtId="0" fontId="4" fillId="2" borderId="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21"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20" xfId="0" applyFont="1" applyFill="1" applyBorder="1" applyAlignment="1">
      <alignment horizontal="center" vertical="center" wrapText="1" shrinkToFit="1"/>
    </xf>
    <xf numFmtId="0" fontId="4" fillId="2" borderId="24"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23"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 xfId="0" applyFont="1" applyFill="1" applyBorder="1" applyAlignment="1">
      <alignment horizontal="distributed" vertical="center"/>
    </xf>
    <xf numFmtId="0" fontId="4" fillId="2" borderId="39" xfId="0" applyFont="1" applyFill="1" applyBorder="1" applyAlignment="1">
      <alignment horizontal="center" vertical="center" justifyLastLine="1"/>
    </xf>
    <xf numFmtId="0" fontId="4" fillId="2" borderId="3" xfId="0" applyFont="1" applyFill="1" applyBorder="1" applyAlignment="1">
      <alignment horizontal="center" vertical="center" justifyLastLine="1"/>
    </xf>
    <xf numFmtId="0" fontId="4" fillId="2" borderId="22" xfId="0" applyFont="1" applyFill="1" applyBorder="1" applyAlignment="1">
      <alignment horizontal="distributed" vertical="center" justifyLastLine="1"/>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34" xfId="0" applyFont="1" applyFill="1" applyBorder="1" applyAlignment="1">
      <alignmen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9" xfId="0" applyFont="1" applyFill="1" applyBorder="1" applyAlignment="1">
      <alignment vertical="center" wrapText="1"/>
    </xf>
    <xf numFmtId="0" fontId="4" fillId="2" borderId="34" xfId="0" applyFont="1" applyFill="1" applyBorder="1" applyAlignment="1">
      <alignment vertical="center" wrapText="1"/>
    </xf>
    <xf numFmtId="0" fontId="4" fillId="2" borderId="6" xfId="0" applyFont="1" applyFill="1" applyBorder="1" applyAlignment="1">
      <alignment horizontal="right"/>
    </xf>
    <xf numFmtId="0" fontId="4" fillId="2" borderId="0" xfId="0" applyFont="1" applyFill="1" applyBorder="1" applyAlignment="1">
      <alignment horizontal="right"/>
    </xf>
    <xf numFmtId="0" fontId="4" fillId="2" borderId="20"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7" fillId="2" borderId="18" xfId="0" applyFont="1" applyFill="1" applyBorder="1" applyAlignment="1">
      <alignment horizontal="distributed" vertical="center" justifyLastLine="1" shrinkToFit="1"/>
    </xf>
    <xf numFmtId="0" fontId="7" fillId="2" borderId="19" xfId="0" applyFont="1" applyFill="1" applyBorder="1" applyAlignment="1">
      <alignment horizontal="distributed" vertical="center" justifyLastLine="1" shrinkToFit="1"/>
    </xf>
    <xf numFmtId="0" fontId="7" fillId="2" borderId="22" xfId="0" applyFont="1" applyFill="1" applyBorder="1" applyAlignment="1">
      <alignment horizontal="distributed" vertical="center" justifyLastLine="1" shrinkToFi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7" fillId="2" borderId="24" xfId="0" applyFont="1" applyFill="1" applyBorder="1" applyAlignment="1">
      <alignment horizontal="distributed" vertical="center" justifyLastLine="1"/>
    </xf>
    <xf numFmtId="0" fontId="7" fillId="2" borderId="1" xfId="0"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0" fontId="7" fillId="2" borderId="23" xfId="0" applyFont="1" applyFill="1" applyBorder="1" applyAlignment="1">
      <alignment horizontal="center" vertical="distributed" textRotation="255" justifyLastLine="1"/>
    </xf>
    <xf numFmtId="0" fontId="7" fillId="2" borderId="21" xfId="0" applyFont="1" applyFill="1" applyBorder="1" applyAlignment="1">
      <alignment horizontal="center" vertical="distributed" textRotation="255" justifyLastLine="1"/>
    </xf>
    <xf numFmtId="0" fontId="7" fillId="2" borderId="24" xfId="0" applyFont="1" applyFill="1" applyBorder="1" applyAlignment="1">
      <alignment horizontal="center" vertical="distributed" textRotation="255" justifyLastLine="1"/>
    </xf>
    <xf numFmtId="0" fontId="4" fillId="2" borderId="6" xfId="0" applyFont="1" applyFill="1" applyBorder="1" applyAlignment="1">
      <alignment horizontal="center"/>
    </xf>
    <xf numFmtId="0" fontId="4" fillId="2" borderId="0" xfId="0" applyFont="1" applyFill="1" applyBorder="1" applyAlignment="1">
      <alignment horizontal="center"/>
    </xf>
    <xf numFmtId="0" fontId="4" fillId="2" borderId="18" xfId="0" applyNumberFormat="1" applyFont="1" applyFill="1" applyBorder="1" applyAlignment="1">
      <alignment vertical="center"/>
    </xf>
    <xf numFmtId="0" fontId="4" fillId="2" borderId="19" xfId="0" applyNumberFormat="1" applyFont="1" applyFill="1" applyBorder="1" applyAlignment="1">
      <alignment vertical="center"/>
    </xf>
    <xf numFmtId="0" fontId="4" fillId="2" borderId="34" xfId="0" applyNumberFormat="1" applyFont="1" applyFill="1" applyBorder="1" applyAlignment="1">
      <alignment vertical="center"/>
    </xf>
    <xf numFmtId="0" fontId="4" fillId="2" borderId="23"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177" fontId="4" fillId="2" borderId="23"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177" fontId="4" fillId="2" borderId="23"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29" xfId="0" applyNumberFormat="1" applyFont="1" applyFill="1" applyBorder="1" applyAlignment="1">
      <alignment vertical="center"/>
    </xf>
    <xf numFmtId="177" fontId="4" fillId="2" borderId="26" xfId="0" applyNumberFormat="1" applyFont="1" applyFill="1" applyBorder="1" applyAlignment="1">
      <alignment vertical="center"/>
    </xf>
    <xf numFmtId="0" fontId="4" fillId="4" borderId="2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16" fillId="5" borderId="24" xfId="0" applyFont="1" applyFill="1" applyBorder="1" applyAlignment="1">
      <alignment vertical="center"/>
    </xf>
    <xf numFmtId="0" fontId="16" fillId="5" borderId="1" xfId="0" applyFont="1" applyFill="1" applyBorder="1" applyAlignment="1">
      <alignment vertical="center"/>
    </xf>
    <xf numFmtId="0" fontId="16" fillId="5" borderId="17" xfId="0" applyFont="1" applyFill="1" applyBorder="1" applyAlignment="1">
      <alignment vertical="center"/>
    </xf>
  </cellXfs>
  <cellStyles count="2">
    <cellStyle name="桁区切り" xfId="1" builtinId="6"/>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85726</xdr:colOff>
      <xdr:row>6</xdr:row>
      <xdr:rowOff>28576</xdr:rowOff>
    </xdr:from>
    <xdr:to>
      <xdr:col>3</xdr:col>
      <xdr:colOff>446149</xdr:colOff>
      <xdr:row>10</xdr:row>
      <xdr:rowOff>40454</xdr:rowOff>
    </xdr:to>
    <xdr:sp macro="" textlink="">
      <xdr:nvSpPr>
        <xdr:cNvPr id="3" name="円/楕円 2">
          <a:extLst>
            <a:ext uri="{FF2B5EF4-FFF2-40B4-BE49-F238E27FC236}">
              <a16:creationId xmlns:a16="http://schemas.microsoft.com/office/drawing/2014/main" id="{00000000-0008-0000-0100-000003000000}"/>
            </a:ext>
          </a:extLst>
        </xdr:cNvPr>
        <xdr:cNvSpPr>
          <a:spLocks noChangeAspect="1"/>
        </xdr:cNvSpPr>
      </xdr:nvSpPr>
      <xdr:spPr>
        <a:xfrm>
          <a:off x="300649" y="1586768"/>
          <a:ext cx="1098000" cy="1032763"/>
        </a:xfrm>
        <a:prstGeom prst="ellipse">
          <a:avLst/>
        </a:prstGeom>
        <a:solidFill>
          <a:schemeClr val="bg1"/>
        </a:solid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受</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付</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7</xdr:col>
      <xdr:colOff>200025</xdr:colOff>
      <xdr:row>16</xdr:row>
      <xdr:rowOff>28575</xdr:rowOff>
    </xdr:from>
    <xdr:to>
      <xdr:col>9</xdr:col>
      <xdr:colOff>219075</xdr:colOff>
      <xdr:row>16</xdr:row>
      <xdr:rowOff>28575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2324100" y="4772025"/>
          <a:ext cx="647700" cy="0"/>
        </a:xfrm>
        <a:prstGeom prst="line">
          <a:avLst/>
        </a:prstGeom>
        <a:ln w="25400" cmpd="dbl"/>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85726</xdr:colOff>
      <xdr:row>6</xdr:row>
      <xdr:rowOff>47626</xdr:rowOff>
    </xdr:from>
    <xdr:to>
      <xdr:col>4</xdr:col>
      <xdr:colOff>266700</xdr:colOff>
      <xdr:row>10</xdr:row>
      <xdr:rowOff>123826</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23851" y="1600201"/>
          <a:ext cx="1123949" cy="1104900"/>
        </a:xfrm>
        <a:prstGeom prst="ellipse">
          <a:avLst/>
        </a:prstGeom>
        <a:solidFill>
          <a:schemeClr val="bg1"/>
        </a:solid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受</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付</a:t>
          </a:r>
          <a:r>
            <a:rPr kumimoji="1" lang="ja-JP" altLang="en-US" sz="100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7</xdr:col>
      <xdr:colOff>200025</xdr:colOff>
      <xdr:row>16</xdr:row>
      <xdr:rowOff>28575</xdr:rowOff>
    </xdr:from>
    <xdr:to>
      <xdr:col>9</xdr:col>
      <xdr:colOff>219075</xdr:colOff>
      <xdr:row>16</xdr:row>
      <xdr:rowOff>28575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2324100" y="4895850"/>
          <a:ext cx="647700" cy="0"/>
        </a:xfrm>
        <a:prstGeom prst="line">
          <a:avLst/>
        </a:prstGeom>
        <a:ln w="25400" cmpd="dbl"/>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57150</xdr:colOff>
      <xdr:row>3</xdr:row>
      <xdr:rowOff>38100</xdr:rowOff>
    </xdr:from>
    <xdr:to>
      <xdr:col>10</xdr:col>
      <xdr:colOff>123825</xdr:colOff>
      <xdr:row>5</xdr:row>
      <xdr:rowOff>104775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3925" y="733425"/>
          <a:ext cx="2286000" cy="6381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800">
              <a:solidFill>
                <a:srgbClr val="FF0000"/>
              </a:solidFill>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123825</xdr:rowOff>
    </xdr:from>
    <xdr:to>
      <xdr:col>14</xdr:col>
      <xdr:colOff>485776</xdr:colOff>
      <xdr:row>3</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5725" y="123825"/>
          <a:ext cx="10001251" cy="409575"/>
        </a:xfrm>
        <a:prstGeom prst="rect">
          <a:avLst/>
        </a:prstGeom>
        <a:solidFill>
          <a:schemeClr val="bg1"/>
        </a:solidFill>
        <a:ln w="38100"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ja-JP" sz="1100" b="0">
              <a:solidFill>
                <a:schemeClr val="dk1"/>
              </a:solidFill>
              <a:effectLst/>
              <a:latin typeface="+mn-lt"/>
              <a:ea typeface="+mn-ea"/>
              <a:cs typeface="+mn-cs"/>
            </a:rPr>
            <a:t>　</a:t>
          </a:r>
          <a:r>
            <a:rPr kumimoji="1" lang="ja-JP" altLang="en-US" sz="1800" b="0">
              <a:solidFill>
                <a:srgbClr val="FF0000"/>
              </a:solidFill>
              <a:latin typeface="ＭＳ Ｐゴシック" panose="020B0600070205080204" pitchFamily="50" charset="-128"/>
              <a:ea typeface="ＭＳ Ｐゴシック" panose="020B0600070205080204" pitchFamily="50" charset="-128"/>
            </a:rPr>
            <a:t>定期預金の中途解約による場合の記載例（更正請求書と誤納額の計算明細書の相対）</a:t>
          </a:r>
        </a:p>
      </xdr:txBody>
    </xdr:sp>
    <xdr:clientData/>
  </xdr:twoCellAnchor>
  <xdr:twoCellAnchor editAs="oneCell">
    <xdr:from>
      <xdr:col>7</xdr:col>
      <xdr:colOff>95250</xdr:colOff>
      <xdr:row>4</xdr:row>
      <xdr:rowOff>19050</xdr:rowOff>
    </xdr:from>
    <xdr:to>
      <xdr:col>14</xdr:col>
      <xdr:colOff>495300</xdr:colOff>
      <xdr:row>33</xdr:row>
      <xdr:rowOff>123825</xdr:rowOff>
    </xdr:to>
    <xdr:pic>
      <xdr:nvPicPr>
        <xdr:cNvPr id="9346" name="図 6">
          <a:extLst>
            <a:ext uri="{FF2B5EF4-FFF2-40B4-BE49-F238E27FC236}">
              <a16:creationId xmlns:a16="http://schemas.microsoft.com/office/drawing/2014/main" id="{00000000-0008-0000-0300-000082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704850"/>
          <a:ext cx="5200650" cy="507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xdr:row>
      <xdr:rowOff>38100</xdr:rowOff>
    </xdr:from>
    <xdr:to>
      <xdr:col>6</xdr:col>
      <xdr:colOff>625475</xdr:colOff>
      <xdr:row>39</xdr:row>
      <xdr:rowOff>133350</xdr:rowOff>
    </xdr:to>
    <xdr:pic>
      <xdr:nvPicPr>
        <xdr:cNvPr id="9347" name="図 7">
          <a:extLst>
            <a:ext uri="{FF2B5EF4-FFF2-40B4-BE49-F238E27FC236}">
              <a16:creationId xmlns:a16="http://schemas.microsoft.com/office/drawing/2014/main" id="{00000000-0008-0000-0300-0000832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496"/>
        <a:stretch>
          <a:fillRect/>
        </a:stretch>
      </xdr:blipFill>
      <xdr:spPr bwMode="auto">
        <a:xfrm>
          <a:off x="85725" y="552450"/>
          <a:ext cx="4667250" cy="66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xdr:row>
      <xdr:rowOff>38099</xdr:rowOff>
    </xdr:from>
    <xdr:to>
      <xdr:col>6</xdr:col>
      <xdr:colOff>627425</xdr:colOff>
      <xdr:row>14</xdr:row>
      <xdr:rowOff>24136</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503"/>
        <a:stretch/>
      </xdr:blipFill>
      <xdr:spPr bwMode="auto">
        <a:xfrm>
          <a:off x="85725" y="533399"/>
          <a:ext cx="4313600" cy="1802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6350">
          <a:solidFill>
            <a:sysClr val="windowText" lastClr="000000"/>
          </a:solidFill>
          <a:prstDash val="sysDot"/>
        </a:ln>
      </a:spPr>
      <a:bodyPr vertOverflow="clip" horzOverflow="clip" rtlCol="0" anchor="ctr" anchorCtr="1"/>
      <a:lstStyle>
        <a:defPPr algn="l">
          <a:defRPr kumimoji="1" sz="10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6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3"/>
  <sheetViews>
    <sheetView showGridLines="0" showRowColHeaders="0" tabSelected="1" workbookViewId="0">
      <selection activeCell="H2" sqref="H2:M2"/>
    </sheetView>
  </sheetViews>
  <sheetFormatPr defaultColWidth="5.6328125" defaultRowHeight="26.25" customHeight="1" x14ac:dyDescent="0.2"/>
  <cols>
    <col min="1" max="2" width="5.6328125" style="36" customWidth="1"/>
    <col min="3" max="3" width="6.90625" style="36" customWidth="1"/>
    <col min="4" max="15" width="5.6328125" style="36" customWidth="1"/>
    <col min="16" max="16384" width="5.6328125" style="33"/>
  </cols>
  <sheetData>
    <row r="1" spans="1:27" ht="26.25" customHeight="1" x14ac:dyDescent="0.2">
      <c r="A1" s="111" t="s">
        <v>57</v>
      </c>
      <c r="B1" s="112"/>
      <c r="C1" s="112"/>
      <c r="D1" s="112"/>
      <c r="E1" s="112"/>
      <c r="F1" s="112"/>
      <c r="G1" s="113"/>
      <c r="H1" s="111" t="s">
        <v>71</v>
      </c>
      <c r="I1" s="112"/>
      <c r="J1" s="112"/>
      <c r="K1" s="112"/>
      <c r="L1" s="112"/>
      <c r="M1" s="113"/>
      <c r="N1" s="40" t="s">
        <v>56</v>
      </c>
      <c r="O1" s="41"/>
      <c r="P1" s="41"/>
      <c r="Q1" s="41"/>
      <c r="R1" s="41"/>
      <c r="S1" s="41"/>
      <c r="T1" s="41"/>
      <c r="U1" s="41"/>
      <c r="V1" s="41"/>
      <c r="W1" s="41"/>
      <c r="X1" s="41"/>
      <c r="Y1" s="41"/>
      <c r="Z1" s="42"/>
    </row>
    <row r="2" spans="1:27" ht="30" customHeight="1" x14ac:dyDescent="0.2">
      <c r="A2" s="121" t="s">
        <v>40</v>
      </c>
      <c r="B2" s="122"/>
      <c r="C2" s="123"/>
      <c r="D2" s="105" t="s">
        <v>41</v>
      </c>
      <c r="E2" s="88"/>
      <c r="F2" s="88"/>
      <c r="G2" s="89"/>
      <c r="H2" s="116"/>
      <c r="I2" s="117"/>
      <c r="J2" s="117"/>
      <c r="K2" s="117"/>
      <c r="L2" s="117"/>
      <c r="M2" s="118"/>
      <c r="N2" s="31" t="s">
        <v>42</v>
      </c>
      <c r="O2" s="88" t="s">
        <v>43</v>
      </c>
      <c r="P2" s="88"/>
      <c r="Q2" s="88"/>
      <c r="R2" s="88"/>
      <c r="S2" s="88"/>
      <c r="T2" s="88"/>
      <c r="U2" s="88"/>
      <c r="V2" s="88"/>
      <c r="W2" s="88"/>
      <c r="X2" s="88"/>
      <c r="Y2" s="88"/>
      <c r="Z2" s="89"/>
      <c r="AA2" s="28"/>
    </row>
    <row r="3" spans="1:27" ht="30" customHeight="1" x14ac:dyDescent="0.2">
      <c r="A3" s="124"/>
      <c r="B3" s="125"/>
      <c r="C3" s="126"/>
      <c r="D3" s="105" t="s">
        <v>14</v>
      </c>
      <c r="E3" s="88"/>
      <c r="F3" s="88"/>
      <c r="G3" s="89"/>
      <c r="H3" s="116"/>
      <c r="I3" s="117"/>
      <c r="J3" s="117"/>
      <c r="K3" s="117"/>
      <c r="L3" s="117"/>
      <c r="M3" s="118"/>
      <c r="N3" s="31" t="s">
        <v>42</v>
      </c>
      <c r="O3" s="101" t="s">
        <v>66</v>
      </c>
      <c r="P3" s="101"/>
      <c r="Q3" s="101"/>
      <c r="R3" s="101"/>
      <c r="S3" s="101"/>
      <c r="T3" s="101"/>
      <c r="U3" s="101"/>
      <c r="V3" s="101"/>
      <c r="W3" s="101"/>
      <c r="X3" s="101"/>
      <c r="Y3" s="101"/>
      <c r="Z3" s="102"/>
      <c r="AA3" s="43"/>
    </row>
    <row r="4" spans="1:27" ht="37.5" customHeight="1" x14ac:dyDescent="0.2">
      <c r="A4" s="124"/>
      <c r="B4" s="125"/>
      <c r="C4" s="126"/>
      <c r="D4" s="120" t="s">
        <v>15</v>
      </c>
      <c r="E4" s="114"/>
      <c r="F4" s="114"/>
      <c r="G4" s="115"/>
      <c r="H4" s="116"/>
      <c r="I4" s="117"/>
      <c r="J4" s="117"/>
      <c r="K4" s="117"/>
      <c r="L4" s="117"/>
      <c r="M4" s="118"/>
      <c r="N4" s="31" t="s">
        <v>47</v>
      </c>
      <c r="O4" s="103" t="s">
        <v>50</v>
      </c>
      <c r="P4" s="103"/>
      <c r="Q4" s="103"/>
      <c r="R4" s="103"/>
      <c r="S4" s="103"/>
      <c r="T4" s="103"/>
      <c r="U4" s="103"/>
      <c r="V4" s="103"/>
      <c r="W4" s="103"/>
      <c r="X4" s="103"/>
      <c r="Y4" s="103"/>
      <c r="Z4" s="104"/>
    </row>
    <row r="5" spans="1:27" ht="30" customHeight="1" x14ac:dyDescent="0.2">
      <c r="A5" s="124"/>
      <c r="B5" s="125"/>
      <c r="C5" s="126"/>
      <c r="D5" s="120" t="s">
        <v>16</v>
      </c>
      <c r="E5" s="114"/>
      <c r="F5" s="114"/>
      <c r="G5" s="115"/>
      <c r="H5" s="116"/>
      <c r="I5" s="117"/>
      <c r="J5" s="117"/>
      <c r="K5" s="117"/>
      <c r="L5" s="117"/>
      <c r="M5" s="118"/>
      <c r="N5" s="31" t="s">
        <v>42</v>
      </c>
      <c r="O5" s="88" t="s">
        <v>44</v>
      </c>
      <c r="P5" s="88"/>
      <c r="Q5" s="88"/>
      <c r="R5" s="88"/>
      <c r="S5" s="88"/>
      <c r="T5" s="88"/>
      <c r="U5" s="88"/>
      <c r="V5" s="88"/>
      <c r="W5" s="88"/>
      <c r="X5" s="88"/>
      <c r="Y5" s="88"/>
      <c r="Z5" s="89"/>
    </row>
    <row r="6" spans="1:27" ht="30" customHeight="1" x14ac:dyDescent="0.2">
      <c r="A6" s="37"/>
      <c r="B6" s="34"/>
      <c r="C6" s="35"/>
      <c r="D6" s="105" t="s">
        <v>68</v>
      </c>
      <c r="E6" s="88"/>
      <c r="F6" s="88"/>
      <c r="G6" s="89"/>
      <c r="H6" s="127"/>
      <c r="I6" s="128"/>
      <c r="J6" s="128"/>
      <c r="K6" s="128"/>
      <c r="L6" s="128"/>
      <c r="M6" s="129"/>
      <c r="N6" s="31" t="s">
        <v>42</v>
      </c>
      <c r="O6" s="88" t="s">
        <v>69</v>
      </c>
      <c r="P6" s="88"/>
      <c r="Q6" s="88"/>
      <c r="R6" s="88"/>
      <c r="S6" s="88"/>
      <c r="T6" s="88"/>
      <c r="U6" s="88"/>
      <c r="V6" s="88"/>
      <c r="W6" s="88"/>
      <c r="X6" s="88"/>
      <c r="Y6" s="88"/>
      <c r="Z6" s="89"/>
    </row>
    <row r="7" spans="1:27" ht="30" customHeight="1" x14ac:dyDescent="0.2">
      <c r="A7" s="90" t="s">
        <v>91</v>
      </c>
      <c r="B7" s="91"/>
      <c r="C7" s="91"/>
      <c r="D7" s="94" t="s">
        <v>38</v>
      </c>
      <c r="E7" s="95"/>
      <c r="F7" s="105" t="s">
        <v>17</v>
      </c>
      <c r="G7" s="89"/>
      <c r="H7" s="116"/>
      <c r="I7" s="117"/>
      <c r="J7" s="117"/>
      <c r="K7" s="117"/>
      <c r="L7" s="117"/>
      <c r="M7" s="118"/>
      <c r="N7" s="31" t="s">
        <v>47</v>
      </c>
      <c r="O7" s="88" t="s">
        <v>88</v>
      </c>
      <c r="P7" s="88"/>
      <c r="Q7" s="88"/>
      <c r="R7" s="88"/>
      <c r="S7" s="88"/>
      <c r="T7" s="88"/>
      <c r="U7" s="88"/>
      <c r="V7" s="88"/>
      <c r="W7" s="88"/>
      <c r="X7" s="88"/>
      <c r="Y7" s="88"/>
      <c r="Z7" s="89"/>
    </row>
    <row r="8" spans="1:27" ht="30" customHeight="1" x14ac:dyDescent="0.2">
      <c r="A8" s="92"/>
      <c r="B8" s="93"/>
      <c r="C8" s="93"/>
      <c r="D8" s="82"/>
      <c r="E8" s="119"/>
      <c r="F8" s="27" t="s">
        <v>37</v>
      </c>
      <c r="G8" s="32"/>
      <c r="H8" s="116"/>
      <c r="I8" s="117"/>
      <c r="J8" s="117"/>
      <c r="K8" s="117"/>
      <c r="L8" s="117"/>
      <c r="M8" s="118"/>
      <c r="N8" s="31" t="s">
        <v>47</v>
      </c>
      <c r="O8" s="88" t="s">
        <v>89</v>
      </c>
      <c r="P8" s="88"/>
      <c r="Q8" s="88"/>
      <c r="R8" s="88"/>
      <c r="S8" s="88"/>
      <c r="T8" s="88"/>
      <c r="U8" s="88"/>
      <c r="V8" s="88"/>
      <c r="W8" s="88"/>
      <c r="X8" s="88"/>
      <c r="Y8" s="88"/>
      <c r="Z8" s="89"/>
    </row>
    <row r="9" spans="1:27" ht="30" customHeight="1" x14ac:dyDescent="0.2">
      <c r="A9" s="92"/>
      <c r="B9" s="93"/>
      <c r="C9" s="93"/>
      <c r="D9" s="94" t="s">
        <v>35</v>
      </c>
      <c r="E9" s="95"/>
      <c r="F9" s="114" t="s">
        <v>49</v>
      </c>
      <c r="G9" s="115"/>
      <c r="H9" s="63"/>
      <c r="I9" s="64"/>
      <c r="J9" s="64"/>
      <c r="K9" s="64"/>
      <c r="L9" s="64"/>
      <c r="M9" s="65"/>
      <c r="N9" s="31" t="s">
        <v>47</v>
      </c>
      <c r="O9" s="101" t="s">
        <v>65</v>
      </c>
      <c r="P9" s="88"/>
      <c r="Q9" s="88"/>
      <c r="R9" s="88"/>
      <c r="S9" s="88"/>
      <c r="T9" s="88"/>
      <c r="U9" s="88"/>
      <c r="V9" s="88"/>
      <c r="W9" s="88"/>
      <c r="X9" s="88"/>
      <c r="Y9" s="88"/>
      <c r="Z9" s="89"/>
    </row>
    <row r="10" spans="1:27" ht="30" customHeight="1" x14ac:dyDescent="0.2">
      <c r="A10" s="92"/>
      <c r="B10" s="93"/>
      <c r="C10" s="93"/>
      <c r="D10" s="81"/>
      <c r="E10" s="96"/>
      <c r="F10" s="88" t="s">
        <v>11</v>
      </c>
      <c r="G10" s="89"/>
      <c r="H10" s="66"/>
      <c r="I10" s="67"/>
      <c r="J10" s="67"/>
      <c r="K10" s="67"/>
      <c r="L10" s="67"/>
      <c r="M10" s="68"/>
      <c r="N10" s="31" t="s">
        <v>47</v>
      </c>
      <c r="O10" s="88" t="s">
        <v>48</v>
      </c>
      <c r="P10" s="88"/>
      <c r="Q10" s="88"/>
      <c r="R10" s="88"/>
      <c r="S10" s="88"/>
      <c r="T10" s="88"/>
      <c r="U10" s="88"/>
      <c r="V10" s="88"/>
      <c r="W10" s="88"/>
      <c r="X10" s="88"/>
      <c r="Y10" s="88"/>
      <c r="Z10" s="89"/>
    </row>
    <row r="11" spans="1:27" ht="30" customHeight="1" x14ac:dyDescent="0.2">
      <c r="A11" s="105" t="s">
        <v>45</v>
      </c>
      <c r="B11" s="88"/>
      <c r="C11" s="88"/>
      <c r="D11" s="88"/>
      <c r="E11" s="88"/>
      <c r="F11" s="88"/>
      <c r="G11" s="89"/>
      <c r="H11" s="39"/>
      <c r="I11" s="54" t="s">
        <v>23</v>
      </c>
      <c r="J11" s="38"/>
      <c r="K11" s="54" t="s">
        <v>22</v>
      </c>
      <c r="L11" s="38"/>
      <c r="M11" s="53" t="s">
        <v>21</v>
      </c>
      <c r="N11" s="31" t="s">
        <v>47</v>
      </c>
      <c r="O11" s="88" t="s">
        <v>67</v>
      </c>
      <c r="P11" s="88"/>
      <c r="Q11" s="88"/>
      <c r="R11" s="88"/>
      <c r="S11" s="88"/>
      <c r="T11" s="88"/>
      <c r="U11" s="88"/>
      <c r="V11" s="88"/>
      <c r="W11" s="88"/>
      <c r="X11" s="88"/>
      <c r="Y11" s="88"/>
      <c r="Z11" s="89"/>
    </row>
    <row r="12" spans="1:27" ht="33.75" customHeight="1" x14ac:dyDescent="0.2">
      <c r="A12" s="106" t="s">
        <v>55</v>
      </c>
      <c r="B12" s="107"/>
      <c r="C12" s="107"/>
      <c r="D12" s="107"/>
      <c r="E12" s="107"/>
      <c r="F12" s="107"/>
      <c r="G12" s="107"/>
      <c r="H12" s="108"/>
      <c r="I12" s="109"/>
      <c r="J12" s="109"/>
      <c r="K12" s="109"/>
      <c r="L12" s="109"/>
      <c r="M12" s="110"/>
      <c r="N12" s="31" t="s">
        <v>47</v>
      </c>
      <c r="O12" s="101" t="s">
        <v>90</v>
      </c>
      <c r="P12" s="88"/>
      <c r="Q12" s="88"/>
      <c r="R12" s="88"/>
      <c r="S12" s="88"/>
      <c r="T12" s="88"/>
      <c r="U12" s="88"/>
      <c r="V12" s="88"/>
      <c r="W12" s="88"/>
      <c r="X12" s="88"/>
      <c r="Y12" s="88"/>
      <c r="Z12" s="89"/>
    </row>
    <row r="13" spans="1:27" ht="30" customHeight="1" x14ac:dyDescent="0.2">
      <c r="A13" s="99" t="s">
        <v>58</v>
      </c>
      <c r="B13" s="100"/>
      <c r="C13" s="106" t="s">
        <v>54</v>
      </c>
      <c r="D13" s="100"/>
      <c r="E13" s="77" t="s">
        <v>52</v>
      </c>
      <c r="F13" s="77"/>
      <c r="G13" s="77"/>
      <c r="H13" s="77" t="s">
        <v>53</v>
      </c>
      <c r="I13" s="77"/>
      <c r="J13" s="77"/>
      <c r="K13" s="77" t="s">
        <v>78</v>
      </c>
      <c r="L13" s="77"/>
      <c r="M13" s="77"/>
      <c r="N13" s="78"/>
      <c r="O13" s="79"/>
      <c r="P13" s="79"/>
      <c r="Q13" s="79"/>
      <c r="R13" s="79"/>
      <c r="S13" s="79"/>
      <c r="T13" s="79"/>
      <c r="U13" s="79"/>
      <c r="V13" s="79"/>
      <c r="W13" s="79"/>
      <c r="X13" s="79"/>
      <c r="Y13" s="79"/>
      <c r="Z13" s="80"/>
    </row>
    <row r="14" spans="1:27" ht="26.25" customHeight="1" x14ac:dyDescent="0.2">
      <c r="A14" s="44"/>
      <c r="B14" s="29" t="s">
        <v>23</v>
      </c>
      <c r="C14" s="97" t="s">
        <v>25</v>
      </c>
      <c r="D14" s="98"/>
      <c r="E14" s="133"/>
      <c r="F14" s="133"/>
      <c r="G14" s="133"/>
      <c r="H14" s="133"/>
      <c r="I14" s="133"/>
      <c r="J14" s="133"/>
      <c r="K14" s="134" t="str">
        <f>IF((E14-H14)=0,"",E14-H14)</f>
        <v/>
      </c>
      <c r="L14" s="134"/>
      <c r="M14" s="134"/>
      <c r="N14" s="81" t="s">
        <v>47</v>
      </c>
      <c r="O14" s="83" t="s">
        <v>92</v>
      </c>
      <c r="P14" s="84"/>
      <c r="Q14" s="84"/>
      <c r="R14" s="84"/>
      <c r="S14" s="84"/>
      <c r="T14" s="84"/>
      <c r="U14" s="84"/>
      <c r="V14" s="84"/>
      <c r="W14" s="84"/>
      <c r="X14" s="84"/>
      <c r="Y14" s="84"/>
      <c r="Z14" s="85"/>
    </row>
    <row r="15" spans="1:27" ht="26.25" customHeight="1" x14ac:dyDescent="0.2">
      <c r="A15" s="45"/>
      <c r="B15" s="30" t="s">
        <v>22</v>
      </c>
      <c r="C15" s="131" t="s">
        <v>51</v>
      </c>
      <c r="D15" s="132"/>
      <c r="E15" s="130"/>
      <c r="F15" s="130"/>
      <c r="G15" s="130"/>
      <c r="H15" s="130"/>
      <c r="I15" s="130"/>
      <c r="J15" s="130"/>
      <c r="K15" s="135" t="str">
        <f>IF(AND(E15="",H15=""),"",E15-H15)</f>
        <v/>
      </c>
      <c r="L15" s="135"/>
      <c r="M15" s="135"/>
      <c r="N15" s="81"/>
      <c r="O15" s="84"/>
      <c r="P15" s="84"/>
      <c r="Q15" s="84"/>
      <c r="R15" s="84"/>
      <c r="S15" s="84"/>
      <c r="T15" s="84"/>
      <c r="U15" s="84"/>
      <c r="V15" s="84"/>
      <c r="W15" s="84"/>
      <c r="X15" s="84"/>
      <c r="Y15" s="84"/>
      <c r="Z15" s="85"/>
    </row>
    <row r="16" spans="1:27" ht="26.25" customHeight="1" x14ac:dyDescent="0.2">
      <c r="A16" s="44"/>
      <c r="B16" s="29" t="s">
        <v>23</v>
      </c>
      <c r="C16" s="97" t="s">
        <v>25</v>
      </c>
      <c r="D16" s="98"/>
      <c r="E16" s="133"/>
      <c r="F16" s="133"/>
      <c r="G16" s="133"/>
      <c r="H16" s="133"/>
      <c r="I16" s="133"/>
      <c r="J16" s="133"/>
      <c r="K16" s="134" t="str">
        <f>IF((E16-H16)=0,"",E16-H16)</f>
        <v/>
      </c>
      <c r="L16" s="134"/>
      <c r="M16" s="134"/>
      <c r="N16" s="81"/>
      <c r="O16" s="84"/>
      <c r="P16" s="84"/>
      <c r="Q16" s="84"/>
      <c r="R16" s="84"/>
      <c r="S16" s="84"/>
      <c r="T16" s="84"/>
      <c r="U16" s="84"/>
      <c r="V16" s="84"/>
      <c r="W16" s="84"/>
      <c r="X16" s="84"/>
      <c r="Y16" s="84"/>
      <c r="Z16" s="85"/>
    </row>
    <row r="17" spans="1:26" ht="26.25" customHeight="1" x14ac:dyDescent="0.2">
      <c r="A17" s="45"/>
      <c r="B17" s="30" t="s">
        <v>22</v>
      </c>
      <c r="C17" s="131" t="s">
        <v>51</v>
      </c>
      <c r="D17" s="132"/>
      <c r="E17" s="130"/>
      <c r="F17" s="130"/>
      <c r="G17" s="130"/>
      <c r="H17" s="130"/>
      <c r="I17" s="130"/>
      <c r="J17" s="130"/>
      <c r="K17" s="135" t="str">
        <f>IF(AND(E17="",H17=""),"",E17-H17)</f>
        <v/>
      </c>
      <c r="L17" s="135"/>
      <c r="M17" s="135"/>
      <c r="N17" s="81"/>
      <c r="O17" s="84"/>
      <c r="P17" s="84"/>
      <c r="Q17" s="84"/>
      <c r="R17" s="84"/>
      <c r="S17" s="84"/>
      <c r="T17" s="84"/>
      <c r="U17" s="84"/>
      <c r="V17" s="84"/>
      <c r="W17" s="84"/>
      <c r="X17" s="84"/>
      <c r="Y17" s="84"/>
      <c r="Z17" s="85"/>
    </row>
    <row r="18" spans="1:26" ht="26.25" customHeight="1" x14ac:dyDescent="0.2">
      <c r="A18" s="44"/>
      <c r="B18" s="29" t="s">
        <v>23</v>
      </c>
      <c r="C18" s="97" t="s">
        <v>25</v>
      </c>
      <c r="D18" s="98"/>
      <c r="E18" s="133"/>
      <c r="F18" s="133"/>
      <c r="G18" s="133"/>
      <c r="H18" s="133"/>
      <c r="I18" s="133"/>
      <c r="J18" s="133"/>
      <c r="K18" s="134" t="str">
        <f>IF((E18-H18)=0,"",E18-H18)</f>
        <v/>
      </c>
      <c r="L18" s="134"/>
      <c r="M18" s="134"/>
      <c r="N18" s="81"/>
      <c r="O18" s="84"/>
      <c r="P18" s="84"/>
      <c r="Q18" s="84"/>
      <c r="R18" s="84"/>
      <c r="S18" s="84"/>
      <c r="T18" s="84"/>
      <c r="U18" s="84"/>
      <c r="V18" s="84"/>
      <c r="W18" s="84"/>
      <c r="X18" s="84"/>
      <c r="Y18" s="84"/>
      <c r="Z18" s="85"/>
    </row>
    <row r="19" spans="1:26" ht="26.25" customHeight="1" x14ac:dyDescent="0.2">
      <c r="A19" s="45"/>
      <c r="B19" s="30" t="s">
        <v>22</v>
      </c>
      <c r="C19" s="131" t="s">
        <v>51</v>
      </c>
      <c r="D19" s="132"/>
      <c r="E19" s="130"/>
      <c r="F19" s="130"/>
      <c r="G19" s="130"/>
      <c r="H19" s="130"/>
      <c r="I19" s="130"/>
      <c r="J19" s="130"/>
      <c r="K19" s="135" t="str">
        <f>IF(AND(E19="",H19=""),"",E19-H19)</f>
        <v/>
      </c>
      <c r="L19" s="135"/>
      <c r="M19" s="135"/>
      <c r="N19" s="82"/>
      <c r="O19" s="86"/>
      <c r="P19" s="86"/>
      <c r="Q19" s="86"/>
      <c r="R19" s="86"/>
      <c r="S19" s="86"/>
      <c r="T19" s="86"/>
      <c r="U19" s="86"/>
      <c r="V19" s="86"/>
      <c r="W19" s="86"/>
      <c r="X19" s="86"/>
      <c r="Y19" s="86"/>
      <c r="Z19" s="87"/>
    </row>
    <row r="20" spans="1:26" ht="37.5" customHeight="1" x14ac:dyDescent="0.2">
      <c r="A20" s="55" t="s">
        <v>59</v>
      </c>
      <c r="B20" s="56"/>
      <c r="C20" s="56"/>
      <c r="D20" s="56"/>
      <c r="E20" s="56"/>
      <c r="F20" s="56"/>
      <c r="G20" s="56"/>
      <c r="H20" s="69"/>
      <c r="I20" s="70"/>
      <c r="J20" s="70"/>
      <c r="K20" s="70"/>
      <c r="L20" s="70"/>
      <c r="M20" s="71"/>
      <c r="N20" s="75" t="s">
        <v>46</v>
      </c>
      <c r="O20" s="59" t="s">
        <v>87</v>
      </c>
      <c r="P20" s="59"/>
      <c r="Q20" s="59"/>
      <c r="R20" s="59"/>
      <c r="S20" s="59"/>
      <c r="T20" s="59"/>
      <c r="U20" s="59"/>
      <c r="V20" s="59"/>
      <c r="W20" s="59"/>
      <c r="X20" s="59"/>
      <c r="Y20" s="59"/>
      <c r="Z20" s="60"/>
    </row>
    <row r="21" spans="1:26" ht="37.5" customHeight="1" x14ac:dyDescent="0.2">
      <c r="A21" s="57"/>
      <c r="B21" s="58"/>
      <c r="C21" s="58"/>
      <c r="D21" s="58"/>
      <c r="E21" s="58"/>
      <c r="F21" s="58"/>
      <c r="G21" s="58"/>
      <c r="H21" s="72"/>
      <c r="I21" s="73"/>
      <c r="J21" s="73"/>
      <c r="K21" s="73"/>
      <c r="L21" s="73"/>
      <c r="M21" s="74"/>
      <c r="N21" s="76"/>
      <c r="O21" s="61"/>
      <c r="P21" s="61"/>
      <c r="Q21" s="61"/>
      <c r="R21" s="61"/>
      <c r="S21" s="61"/>
      <c r="T21" s="61"/>
      <c r="U21" s="61"/>
      <c r="V21" s="61"/>
      <c r="W21" s="61"/>
      <c r="X21" s="61"/>
      <c r="Y21" s="61"/>
      <c r="Z21" s="62"/>
    </row>
    <row r="23" spans="1:26" ht="26.25" hidden="1" customHeight="1" x14ac:dyDescent="0.2">
      <c r="A23" s="36" t="s">
        <v>12</v>
      </c>
      <c r="B23" s="36" t="s">
        <v>94</v>
      </c>
      <c r="C23" s="36">
        <v>1</v>
      </c>
      <c r="D23" s="36">
        <v>1</v>
      </c>
    </row>
    <row r="24" spans="1:26" ht="26.25" hidden="1" customHeight="1" x14ac:dyDescent="0.2">
      <c r="A24" s="36" t="s">
        <v>13</v>
      </c>
      <c r="B24" s="36" t="s">
        <v>95</v>
      </c>
      <c r="C24" s="36">
        <v>2</v>
      </c>
      <c r="D24" s="36">
        <v>2</v>
      </c>
    </row>
    <row r="25" spans="1:26" ht="26.25" hidden="1" customHeight="1" x14ac:dyDescent="0.2">
      <c r="A25" s="36" t="s">
        <v>61</v>
      </c>
      <c r="B25" s="36" t="s">
        <v>96</v>
      </c>
      <c r="C25" s="36">
        <v>3</v>
      </c>
      <c r="D25" s="36">
        <v>3</v>
      </c>
    </row>
    <row r="26" spans="1:26" ht="26.25" hidden="1" customHeight="1" x14ac:dyDescent="0.2">
      <c r="A26" s="36" t="s">
        <v>60</v>
      </c>
      <c r="B26" s="36" t="s">
        <v>97</v>
      </c>
      <c r="C26" s="36">
        <v>4</v>
      </c>
      <c r="D26" s="36">
        <v>4</v>
      </c>
    </row>
    <row r="27" spans="1:26" ht="26.25" hidden="1" customHeight="1" x14ac:dyDescent="0.2">
      <c r="B27" s="36" t="s">
        <v>98</v>
      </c>
      <c r="C27" s="36">
        <v>5</v>
      </c>
      <c r="D27" s="36">
        <v>5</v>
      </c>
    </row>
    <row r="28" spans="1:26" ht="26.25" hidden="1" customHeight="1" x14ac:dyDescent="0.2">
      <c r="B28" s="36" t="s">
        <v>99</v>
      </c>
      <c r="C28" s="36">
        <v>6</v>
      </c>
      <c r="D28" s="36">
        <v>6</v>
      </c>
    </row>
    <row r="29" spans="1:26" ht="26.25" hidden="1" customHeight="1" x14ac:dyDescent="0.2">
      <c r="B29" s="36" t="s">
        <v>100</v>
      </c>
      <c r="C29" s="36">
        <v>7</v>
      </c>
      <c r="D29" s="36">
        <v>7</v>
      </c>
    </row>
    <row r="30" spans="1:26" ht="26.25" hidden="1" customHeight="1" x14ac:dyDescent="0.2">
      <c r="B30" s="36" t="s">
        <v>101</v>
      </c>
      <c r="C30" s="36">
        <v>8</v>
      </c>
      <c r="D30" s="36">
        <v>8</v>
      </c>
    </row>
    <row r="31" spans="1:26" ht="26.25" hidden="1" customHeight="1" x14ac:dyDescent="0.2">
      <c r="B31" s="36" t="s">
        <v>102</v>
      </c>
      <c r="C31" s="36">
        <v>9</v>
      </c>
      <c r="D31" s="36">
        <v>9</v>
      </c>
    </row>
    <row r="32" spans="1:26" ht="26.25" hidden="1" customHeight="1" x14ac:dyDescent="0.2">
      <c r="B32" s="36" t="s">
        <v>121</v>
      </c>
      <c r="C32" s="36">
        <v>10</v>
      </c>
      <c r="D32" s="36">
        <v>10</v>
      </c>
    </row>
    <row r="33" spans="2:4" ht="26.25" hidden="1" customHeight="1" x14ac:dyDescent="0.2">
      <c r="B33" s="36" t="s">
        <v>103</v>
      </c>
      <c r="C33" s="36">
        <v>11</v>
      </c>
      <c r="D33" s="36">
        <v>11</v>
      </c>
    </row>
    <row r="34" spans="2:4" ht="26.25" hidden="1" customHeight="1" x14ac:dyDescent="0.2">
      <c r="B34" s="36" t="s">
        <v>104</v>
      </c>
      <c r="C34" s="36">
        <v>12</v>
      </c>
      <c r="D34" s="36">
        <v>12</v>
      </c>
    </row>
    <row r="35" spans="2:4" ht="26.25" hidden="1" customHeight="1" x14ac:dyDescent="0.2">
      <c r="B35" s="36" t="s">
        <v>105</v>
      </c>
      <c r="D35" s="36">
        <v>13</v>
      </c>
    </row>
    <row r="36" spans="2:4" ht="26.25" hidden="1" customHeight="1" x14ac:dyDescent="0.2">
      <c r="B36" s="36" t="s">
        <v>106</v>
      </c>
      <c r="D36" s="36">
        <v>14</v>
      </c>
    </row>
    <row r="37" spans="2:4" ht="26.25" hidden="1" customHeight="1" x14ac:dyDescent="0.2">
      <c r="B37" s="36" t="s">
        <v>107</v>
      </c>
      <c r="D37" s="36">
        <v>15</v>
      </c>
    </row>
    <row r="38" spans="2:4" ht="26.25" hidden="1" customHeight="1" x14ac:dyDescent="0.2">
      <c r="B38" s="36" t="s">
        <v>108</v>
      </c>
      <c r="D38" s="36">
        <v>16</v>
      </c>
    </row>
    <row r="39" spans="2:4" ht="26.25" hidden="1" customHeight="1" x14ac:dyDescent="0.2">
      <c r="B39" s="36" t="s">
        <v>109</v>
      </c>
      <c r="D39" s="36">
        <v>17</v>
      </c>
    </row>
    <row r="40" spans="2:4" ht="26.25" hidden="1" customHeight="1" x14ac:dyDescent="0.2">
      <c r="B40" s="36" t="s">
        <v>110</v>
      </c>
      <c r="D40" s="36">
        <v>18</v>
      </c>
    </row>
    <row r="41" spans="2:4" ht="26.25" hidden="1" customHeight="1" x14ac:dyDescent="0.2">
      <c r="B41" s="36" t="s">
        <v>111</v>
      </c>
      <c r="D41" s="36">
        <v>19</v>
      </c>
    </row>
    <row r="42" spans="2:4" ht="26.25" hidden="1" customHeight="1" x14ac:dyDescent="0.2">
      <c r="B42" s="36" t="s">
        <v>112</v>
      </c>
      <c r="D42" s="36">
        <v>20</v>
      </c>
    </row>
    <row r="43" spans="2:4" ht="26.25" hidden="1" customHeight="1" x14ac:dyDescent="0.2">
      <c r="B43" s="36" t="s">
        <v>113</v>
      </c>
      <c r="D43" s="36">
        <v>21</v>
      </c>
    </row>
    <row r="44" spans="2:4" ht="26.25" hidden="1" customHeight="1" x14ac:dyDescent="0.2">
      <c r="B44" s="36" t="s">
        <v>114</v>
      </c>
      <c r="D44" s="36">
        <v>22</v>
      </c>
    </row>
    <row r="45" spans="2:4" ht="26.25" hidden="1" customHeight="1" x14ac:dyDescent="0.2">
      <c r="B45" s="36" t="s">
        <v>115</v>
      </c>
      <c r="D45" s="36">
        <v>23</v>
      </c>
    </row>
    <row r="46" spans="2:4" ht="26.25" hidden="1" customHeight="1" x14ac:dyDescent="0.2">
      <c r="B46" s="36" t="s">
        <v>116</v>
      </c>
      <c r="D46" s="36">
        <v>24</v>
      </c>
    </row>
    <row r="47" spans="2:4" ht="26.25" hidden="1" customHeight="1" x14ac:dyDescent="0.2">
      <c r="B47" s="36" t="s">
        <v>117</v>
      </c>
      <c r="D47" s="36">
        <v>25</v>
      </c>
    </row>
    <row r="48" spans="2:4" ht="26.25" hidden="1" customHeight="1" x14ac:dyDescent="0.2">
      <c r="B48" s="36" t="s">
        <v>118</v>
      </c>
      <c r="D48" s="36">
        <v>26</v>
      </c>
    </row>
    <row r="49" spans="2:4" ht="26.25" hidden="1" customHeight="1" x14ac:dyDescent="0.2">
      <c r="B49" s="36" t="s">
        <v>119</v>
      </c>
      <c r="D49" s="36">
        <v>27</v>
      </c>
    </row>
    <row r="50" spans="2:4" ht="26.25" hidden="1" customHeight="1" x14ac:dyDescent="0.2">
      <c r="B50" s="36" t="s">
        <v>120</v>
      </c>
      <c r="D50" s="36">
        <v>28</v>
      </c>
    </row>
    <row r="51" spans="2:4" ht="26.25" hidden="1" customHeight="1" x14ac:dyDescent="0.2">
      <c r="D51" s="36">
        <v>29</v>
      </c>
    </row>
    <row r="52" spans="2:4" ht="26.25" hidden="1" customHeight="1" x14ac:dyDescent="0.2">
      <c r="D52" s="36">
        <v>30</v>
      </c>
    </row>
    <row r="53" spans="2:4" ht="26.25" hidden="1" customHeight="1" x14ac:dyDescent="0.2">
      <c r="D53" s="36">
        <v>31</v>
      </c>
    </row>
  </sheetData>
  <sheetProtection algorithmName="SHA-512" hashValue="1jmqw5I4fYW0KI+15aSoHNzjrekXU0SW6Jhm/vbvMYK1TW4DNQ8kMpDweEuc4V/kbUATmmZb9nlVAZxueouI9w==" saltValue="p1lIK7/bILJicMF2JHpbhQ==" spinCount="100000" sheet="1" selectLockedCells="1"/>
  <mergeCells count="73">
    <mergeCell ref="K19:M19"/>
    <mergeCell ref="H14:J14"/>
    <mergeCell ref="K15:M15"/>
    <mergeCell ref="O8:Z8"/>
    <mergeCell ref="O9:Z9"/>
    <mergeCell ref="H8:M8"/>
    <mergeCell ref="K17:M17"/>
    <mergeCell ref="K13:M13"/>
    <mergeCell ref="O10:Z10"/>
    <mergeCell ref="O12:Z12"/>
    <mergeCell ref="E14:G14"/>
    <mergeCell ref="K18:M18"/>
    <mergeCell ref="C13:D13"/>
    <mergeCell ref="K14:M14"/>
    <mergeCell ref="K16:M16"/>
    <mergeCell ref="E16:G16"/>
    <mergeCell ref="H16:J16"/>
    <mergeCell ref="C16:D16"/>
    <mergeCell ref="E17:G17"/>
    <mergeCell ref="H17:J17"/>
    <mergeCell ref="C15:D15"/>
    <mergeCell ref="E15:G15"/>
    <mergeCell ref="H15:J15"/>
    <mergeCell ref="E13:G13"/>
    <mergeCell ref="E19:G19"/>
    <mergeCell ref="H19:J19"/>
    <mergeCell ref="C17:D17"/>
    <mergeCell ref="C18:D18"/>
    <mergeCell ref="C19:D19"/>
    <mergeCell ref="E18:G18"/>
    <mergeCell ref="H18:J18"/>
    <mergeCell ref="H1:M1"/>
    <mergeCell ref="F9:G9"/>
    <mergeCell ref="H5:M5"/>
    <mergeCell ref="D7:E8"/>
    <mergeCell ref="F7:G7"/>
    <mergeCell ref="A1:G1"/>
    <mergeCell ref="D3:G3"/>
    <mergeCell ref="D4:G4"/>
    <mergeCell ref="D5:G5"/>
    <mergeCell ref="H7:M7"/>
    <mergeCell ref="H4:M4"/>
    <mergeCell ref="H2:M2"/>
    <mergeCell ref="H3:M3"/>
    <mergeCell ref="A2:C5"/>
    <mergeCell ref="D2:G2"/>
    <mergeCell ref="H6:M6"/>
    <mergeCell ref="D6:G6"/>
    <mergeCell ref="O6:Z6"/>
    <mergeCell ref="A12:G12"/>
    <mergeCell ref="H12:M12"/>
    <mergeCell ref="A11:G11"/>
    <mergeCell ref="O2:Z2"/>
    <mergeCell ref="O3:Z3"/>
    <mergeCell ref="O4:Z4"/>
    <mergeCell ref="O5:Z5"/>
    <mergeCell ref="O7:Z7"/>
    <mergeCell ref="A20:G21"/>
    <mergeCell ref="O20:Z21"/>
    <mergeCell ref="H9:M9"/>
    <mergeCell ref="H10:M10"/>
    <mergeCell ref="H20:M21"/>
    <mergeCell ref="N20:N21"/>
    <mergeCell ref="H13:J13"/>
    <mergeCell ref="N13:Z13"/>
    <mergeCell ref="N14:N19"/>
    <mergeCell ref="O14:Z19"/>
    <mergeCell ref="O11:Z11"/>
    <mergeCell ref="A7:C10"/>
    <mergeCell ref="D9:E10"/>
    <mergeCell ref="F10:G10"/>
    <mergeCell ref="C14:D14"/>
    <mergeCell ref="A13:B13"/>
  </mergeCells>
  <phoneticPr fontId="2"/>
  <conditionalFormatting sqref="H2:M2">
    <cfRule type="expression" dxfId="16" priority="25" stopIfTrue="1">
      <formula>$H$2=""</formula>
    </cfRule>
  </conditionalFormatting>
  <conditionalFormatting sqref="H3">
    <cfRule type="expression" dxfId="15" priority="24" stopIfTrue="1">
      <formula>$H$3=""</formula>
    </cfRule>
  </conditionalFormatting>
  <conditionalFormatting sqref="H4:M4">
    <cfRule type="expression" dxfId="14" priority="23" stopIfTrue="1">
      <formula>$H$4=""</formula>
    </cfRule>
  </conditionalFormatting>
  <conditionalFormatting sqref="H5:M5">
    <cfRule type="expression" dxfId="13" priority="22" stopIfTrue="1">
      <formula>$H$5=""</formula>
    </cfRule>
  </conditionalFormatting>
  <conditionalFormatting sqref="H7:M7">
    <cfRule type="expression" dxfId="12" priority="21" stopIfTrue="1">
      <formula>$H$7=""</formula>
    </cfRule>
  </conditionalFormatting>
  <conditionalFormatting sqref="H8:M8">
    <cfRule type="expression" dxfId="11" priority="20" stopIfTrue="1">
      <formula>$H$8=""</formula>
    </cfRule>
  </conditionalFormatting>
  <conditionalFormatting sqref="H9:M9">
    <cfRule type="expression" dxfId="10" priority="19" stopIfTrue="1">
      <formula>$H$9=""</formula>
    </cfRule>
  </conditionalFormatting>
  <conditionalFormatting sqref="H10">
    <cfRule type="expression" dxfId="9" priority="18" stopIfTrue="1">
      <formula>$H$10=""</formula>
    </cfRule>
  </conditionalFormatting>
  <conditionalFormatting sqref="H12:M12">
    <cfRule type="expression" dxfId="8" priority="17" stopIfTrue="1">
      <formula>$H$12=""</formula>
    </cfRule>
  </conditionalFormatting>
  <conditionalFormatting sqref="H11">
    <cfRule type="expression" dxfId="7" priority="10" stopIfTrue="1">
      <formula>$H$11=""</formula>
    </cfRule>
  </conditionalFormatting>
  <conditionalFormatting sqref="J11">
    <cfRule type="expression" dxfId="6" priority="9" stopIfTrue="1">
      <formula>$J$11=""</formula>
    </cfRule>
  </conditionalFormatting>
  <conditionalFormatting sqref="L11">
    <cfRule type="expression" dxfId="5" priority="8" stopIfTrue="1">
      <formula>$L$11=""</formula>
    </cfRule>
  </conditionalFormatting>
  <conditionalFormatting sqref="H20:M21">
    <cfRule type="expression" dxfId="4" priority="7" stopIfTrue="1">
      <formula>$H$20=""</formula>
    </cfRule>
  </conditionalFormatting>
  <conditionalFormatting sqref="H6:M6">
    <cfRule type="expression" dxfId="3" priority="6" stopIfTrue="1">
      <formula>$H$6=""</formula>
    </cfRule>
  </conditionalFormatting>
  <conditionalFormatting sqref="A14:A15">
    <cfRule type="cellIs" dxfId="2" priority="3" operator="equal">
      <formula>""</formula>
    </cfRule>
  </conditionalFormatting>
  <conditionalFormatting sqref="E14:G15">
    <cfRule type="cellIs" dxfId="1" priority="2" operator="equal">
      <formula>""</formula>
    </cfRule>
  </conditionalFormatting>
  <conditionalFormatting sqref="H14:J15">
    <cfRule type="cellIs" dxfId="0" priority="1" operator="equal">
      <formula>""</formula>
    </cfRule>
  </conditionalFormatting>
  <dataValidations count="10">
    <dataValidation type="list" allowBlank="1" showInputMessage="1" sqref="H9:M9" xr:uid="{00000000-0002-0000-0000-000000000000}">
      <formula1>$A$23:$A$26</formula1>
    </dataValidation>
    <dataValidation type="textLength" imeMode="halfAlpha" operator="equal" allowBlank="1" showInputMessage="1" showErrorMessage="1" sqref="H2:M2" xr:uid="{00000000-0002-0000-0000-000001000000}">
      <formula1>9</formula1>
    </dataValidation>
    <dataValidation type="textLength" imeMode="halfAlpha" operator="equal" allowBlank="1" showInputMessage="1" showErrorMessage="1" sqref="H3:M3" xr:uid="{00000000-0002-0000-0000-000002000000}">
      <formula1>13</formula1>
    </dataValidation>
    <dataValidation type="list" allowBlank="1" showInputMessage="1" sqref="H11" xr:uid="{00000000-0002-0000-0000-000003000000}">
      <formula1>$B$28:$B$50</formula1>
    </dataValidation>
    <dataValidation type="list" allowBlank="1" showInputMessage="1" showErrorMessage="1" sqref="J11 A19 A17 A15" xr:uid="{00000000-0002-0000-0000-000004000000}">
      <formula1>$C$23:$C$34</formula1>
    </dataValidation>
    <dataValidation type="list" allowBlank="1" showInputMessage="1" showErrorMessage="1" sqref="L11" xr:uid="{00000000-0002-0000-0000-000005000000}">
      <formula1>$D$23:$D$53</formula1>
    </dataValidation>
    <dataValidation operator="equal" allowBlank="1" showInputMessage="1" showErrorMessage="1" sqref="H7:M8" xr:uid="{00000000-0002-0000-0000-000006000000}"/>
    <dataValidation type="whole" imeMode="halfAlpha" allowBlank="1" showInputMessage="1" showErrorMessage="1" sqref="E14:J14 E16:J16 E18:J18" xr:uid="{00000000-0002-0000-0000-000007000000}">
      <formula1>0</formula1>
      <formula2>999999999</formula2>
    </dataValidation>
    <dataValidation imeMode="halfAlpha" allowBlank="1" showInputMessage="1" showErrorMessage="1" sqref="H10:M10" xr:uid="{00000000-0002-0000-0000-00000A000000}"/>
    <dataValidation type="list" allowBlank="1" showInputMessage="1" sqref="A14 A16 A18" xr:uid="{00000000-0002-0000-0000-00000B000000}">
      <formula1>$B$23:$B$50</formula1>
    </dataValidation>
  </dataValidations>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6"/>
  <sheetViews>
    <sheetView showRowColHeaders="0" zoomScaleNormal="100" zoomScaleSheetLayoutView="130" workbookViewId="0">
      <selection activeCell="B8" sqref="B8:V9"/>
    </sheetView>
  </sheetViews>
  <sheetFormatPr defaultColWidth="4.36328125" defaultRowHeight="13" x14ac:dyDescent="0.2"/>
  <cols>
    <col min="1" max="1" width="3.08984375" style="1" customWidth="1"/>
    <col min="2" max="2" width="6.453125" style="1" customWidth="1"/>
    <col min="3" max="3" width="4.08984375" style="1" customWidth="1"/>
    <col min="4" max="4" width="6.90625" style="1" customWidth="1"/>
    <col min="5" max="9" width="4.08984375" style="1" customWidth="1"/>
    <col min="10" max="12" width="4.36328125" style="1" customWidth="1"/>
    <col min="13" max="13" width="3.7265625" style="1" customWidth="1"/>
    <col min="14" max="17" width="4.36328125" style="1" customWidth="1"/>
    <col min="18" max="18" width="3.7265625" style="1" customWidth="1"/>
    <col min="19" max="16384" width="4.36328125" style="1"/>
  </cols>
  <sheetData>
    <row r="1" spans="2:22" ht="18" customHeight="1" x14ac:dyDescent="0.2">
      <c r="B1" s="172" t="s">
        <v>70</v>
      </c>
      <c r="C1" s="172"/>
      <c r="D1" s="172"/>
      <c r="E1" s="172"/>
      <c r="F1" s="172"/>
      <c r="G1" s="172"/>
      <c r="H1" s="172"/>
      <c r="I1" s="172"/>
      <c r="J1" s="172"/>
      <c r="K1" s="172"/>
      <c r="L1" s="172"/>
      <c r="M1" s="172"/>
      <c r="N1" s="172"/>
      <c r="O1" s="172"/>
      <c r="P1" s="172"/>
      <c r="Q1" s="172"/>
      <c r="R1" s="172"/>
      <c r="S1" s="172"/>
      <c r="T1" s="172"/>
      <c r="U1" s="172"/>
      <c r="V1" s="172"/>
    </row>
    <row r="2" spans="2:22" ht="18" customHeight="1" x14ac:dyDescent="0.2">
      <c r="B2" s="178" t="s">
        <v>93</v>
      </c>
      <c r="C2" s="178"/>
      <c r="D2" s="178"/>
      <c r="E2" s="178"/>
      <c r="F2" s="178"/>
      <c r="G2" s="178"/>
      <c r="H2" s="178"/>
      <c r="I2" s="178"/>
      <c r="J2" s="178"/>
      <c r="K2" s="178"/>
      <c r="L2" s="178"/>
      <c r="M2" s="178"/>
      <c r="N2" s="178"/>
      <c r="O2" s="178"/>
      <c r="P2" s="178"/>
      <c r="Q2" s="178"/>
      <c r="R2" s="178"/>
      <c r="S2" s="178"/>
      <c r="T2" s="178"/>
      <c r="U2" s="178"/>
      <c r="V2" s="178"/>
    </row>
    <row r="3" spans="2:22" ht="18.75" customHeight="1" thickBot="1" x14ac:dyDescent="0.25">
      <c r="N3" s="147" t="s">
        <v>36</v>
      </c>
      <c r="O3" s="150" t="s">
        <v>39</v>
      </c>
      <c r="P3" s="150"/>
      <c r="Q3" s="150"/>
      <c r="R3" s="150"/>
      <c r="S3" s="150"/>
      <c r="T3" s="150"/>
      <c r="U3" s="150"/>
      <c r="V3" s="150"/>
    </row>
    <row r="4" spans="2:22" ht="22.5" customHeight="1" thickTop="1" x14ac:dyDescent="0.2">
      <c r="N4" s="148"/>
      <c r="O4" s="179" t="s">
        <v>63</v>
      </c>
      <c r="P4" s="180"/>
      <c r="Q4" s="181"/>
      <c r="R4" s="182" t="str">
        <f>CONCATENATE("  ",入力用!H7)</f>
        <v xml:space="preserve">  </v>
      </c>
      <c r="S4" s="183"/>
      <c r="T4" s="183"/>
      <c r="U4" s="183"/>
      <c r="V4" s="184"/>
    </row>
    <row r="5" spans="2:22" ht="22.5" customHeight="1" x14ac:dyDescent="0.2">
      <c r="N5" s="148"/>
      <c r="O5" s="140" t="s">
        <v>64</v>
      </c>
      <c r="P5" s="141"/>
      <c r="Q5" s="142"/>
      <c r="R5" s="143" t="str">
        <f>CONCATENATE("  ",入力用!H8)</f>
        <v xml:space="preserve">  </v>
      </c>
      <c r="S5" s="144"/>
      <c r="T5" s="144"/>
      <c r="U5" s="144"/>
      <c r="V5" s="145"/>
    </row>
    <row r="6" spans="2:22" ht="22.5" customHeight="1" thickBot="1" x14ac:dyDescent="0.25">
      <c r="N6" s="149"/>
      <c r="O6" s="152" t="s">
        <v>62</v>
      </c>
      <c r="P6" s="153"/>
      <c r="Q6" s="154"/>
      <c r="R6" s="155" t="str">
        <f>IF(入力用!H9&lt;&gt;"",CONCATENATE(" （",入力用!H9,"）",入力用!H10),"")</f>
        <v/>
      </c>
      <c r="S6" s="156"/>
      <c r="T6" s="156"/>
      <c r="U6" s="156"/>
      <c r="V6" s="157"/>
    </row>
    <row r="7" spans="2:22" ht="15" customHeight="1" thickTop="1" x14ac:dyDescent="0.2">
      <c r="H7" s="3"/>
      <c r="I7" s="3"/>
      <c r="J7" s="3"/>
      <c r="K7" s="3"/>
      <c r="L7" s="3"/>
      <c r="M7" s="3"/>
      <c r="Q7" s="2"/>
      <c r="R7" s="2"/>
      <c r="S7" s="2"/>
      <c r="T7" s="2"/>
      <c r="U7" s="2"/>
      <c r="V7" s="2"/>
    </row>
    <row r="8" spans="2:22" ht="16.5" customHeight="1" x14ac:dyDescent="0.2">
      <c r="B8" s="158" t="s">
        <v>84</v>
      </c>
      <c r="C8" s="158"/>
      <c r="D8" s="158"/>
      <c r="E8" s="158"/>
      <c r="F8" s="158"/>
      <c r="G8" s="158"/>
      <c r="H8" s="158"/>
      <c r="I8" s="158"/>
      <c r="J8" s="158"/>
      <c r="K8" s="158"/>
      <c r="L8" s="158"/>
      <c r="M8" s="158"/>
      <c r="N8" s="158"/>
      <c r="O8" s="158"/>
      <c r="P8" s="158"/>
      <c r="Q8" s="158"/>
      <c r="R8" s="158"/>
      <c r="S8" s="158"/>
      <c r="T8" s="158"/>
      <c r="U8" s="158"/>
      <c r="V8" s="158"/>
    </row>
    <row r="9" spans="2:22" ht="15.75" customHeight="1" thickBot="1" x14ac:dyDescent="0.25">
      <c r="B9" s="159"/>
      <c r="C9" s="159"/>
      <c r="D9" s="159"/>
      <c r="E9" s="159"/>
      <c r="F9" s="159"/>
      <c r="G9" s="159"/>
      <c r="H9" s="159"/>
      <c r="I9" s="159"/>
      <c r="J9" s="159"/>
      <c r="K9" s="159"/>
      <c r="L9" s="159"/>
      <c r="M9" s="159"/>
      <c r="N9" s="159"/>
      <c r="O9" s="159"/>
      <c r="P9" s="159"/>
      <c r="Q9" s="159"/>
      <c r="R9" s="159"/>
      <c r="S9" s="159"/>
      <c r="T9" s="159"/>
      <c r="U9" s="159"/>
      <c r="V9" s="159"/>
    </row>
    <row r="10" spans="2:22" ht="33.75" customHeight="1" thickTop="1" x14ac:dyDescent="0.2">
      <c r="B10" s="12"/>
      <c r="C10" s="13"/>
      <c r="D10" s="13"/>
      <c r="E10" s="13"/>
      <c r="F10" s="13"/>
      <c r="G10" s="13"/>
      <c r="H10" s="13"/>
      <c r="I10" s="13"/>
      <c r="J10" s="160" t="s">
        <v>19</v>
      </c>
      <c r="K10" s="161"/>
      <c r="L10" s="161"/>
      <c r="M10" s="162"/>
      <c r="N10" s="163" t="str">
        <f>CONCATENATE("  ",入力用!H4)</f>
        <v xml:space="preserve">  </v>
      </c>
      <c r="O10" s="164"/>
      <c r="P10" s="164"/>
      <c r="Q10" s="164"/>
      <c r="R10" s="164"/>
      <c r="S10" s="164"/>
      <c r="T10" s="164"/>
      <c r="U10" s="164"/>
      <c r="V10" s="165"/>
    </row>
    <row r="11" spans="2:22" ht="33.75" customHeight="1" x14ac:dyDescent="0.2">
      <c r="B11" s="251" t="str">
        <f>IF(入力用!G11&lt;&gt;"",入力用!G11,"")</f>
        <v/>
      </c>
      <c r="C11" s="252"/>
      <c r="D11" s="46" t="str">
        <f>IF(入力用!H11&lt;&gt;"",入力用!H11,"")</f>
        <v/>
      </c>
      <c r="E11" s="21" t="s">
        <v>23</v>
      </c>
      <c r="F11" s="21" t="str">
        <f>IF(入力用!J11&lt;&gt;"",入力用!J11,"")</f>
        <v/>
      </c>
      <c r="G11" s="21" t="s">
        <v>22</v>
      </c>
      <c r="H11" s="21" t="str">
        <f>IF(入力用!L11&lt;&gt;"",入力用!L11,"")</f>
        <v/>
      </c>
      <c r="I11" s="22" t="s">
        <v>21</v>
      </c>
      <c r="J11" s="256" t="s">
        <v>18</v>
      </c>
      <c r="K11" s="257"/>
      <c r="L11" s="257"/>
      <c r="M11" s="258"/>
      <c r="N11" s="259" t="str">
        <f>CONCATENATE("  ",入力用!H5)</f>
        <v xml:space="preserve">  </v>
      </c>
      <c r="O11" s="260"/>
      <c r="P11" s="260"/>
      <c r="Q11" s="260"/>
      <c r="R11" s="260"/>
      <c r="S11" s="260"/>
      <c r="T11" s="260"/>
      <c r="U11" s="260"/>
      <c r="V11" s="261"/>
    </row>
    <row r="12" spans="2:22" ht="33.75" customHeight="1" x14ac:dyDescent="0.2">
      <c r="B12" s="220"/>
      <c r="C12" s="146"/>
      <c r="D12" s="10"/>
      <c r="E12" s="10"/>
      <c r="F12" s="10"/>
      <c r="G12" s="10"/>
      <c r="H12" s="10"/>
      <c r="I12" s="9"/>
      <c r="J12" s="262" t="s">
        <v>0</v>
      </c>
      <c r="K12" s="263"/>
      <c r="L12" s="263"/>
      <c r="M12" s="264"/>
      <c r="N12" s="254" t="str">
        <f>CONCATENATE("  ",入力用!H6)</f>
        <v xml:space="preserve">  </v>
      </c>
      <c r="O12" s="255"/>
      <c r="P12" s="255"/>
      <c r="Q12" s="255"/>
      <c r="R12" s="255"/>
      <c r="S12" s="255"/>
      <c r="T12" s="255"/>
      <c r="U12" s="255"/>
      <c r="V12" s="15"/>
    </row>
    <row r="13" spans="2:22" ht="33.75" customHeight="1" x14ac:dyDescent="0.2">
      <c r="B13" s="220" t="s">
        <v>20</v>
      </c>
      <c r="C13" s="146"/>
      <c r="D13" s="146"/>
      <c r="E13" s="146"/>
      <c r="F13" s="146"/>
      <c r="G13" s="146"/>
      <c r="H13" s="146"/>
      <c r="I13" s="253"/>
      <c r="J13" s="151" t="s">
        <v>1</v>
      </c>
      <c r="K13" s="141"/>
      <c r="L13" s="141"/>
      <c r="M13" s="142"/>
      <c r="N13" s="254" t="str">
        <f>CONCATENATE("  ",入力用!H2)</f>
        <v xml:space="preserve">  </v>
      </c>
      <c r="O13" s="255"/>
      <c r="P13" s="255"/>
      <c r="Q13" s="255"/>
      <c r="R13" s="255"/>
      <c r="S13" s="255"/>
      <c r="T13" s="7" t="s">
        <v>2</v>
      </c>
      <c r="U13" s="188" t="str">
        <f>IF(入力用!H2="","",CHOOSE(MOD(SUMPRODUCT(MID(TEXT(入力用!H2,"000000000"),{1,2,3,4,5,6,7,8,9},1)*{2,9,8,7,6,5,4,3,2}),11)+1,1,0,9,8,7,6,5,4,3,2,1))</f>
        <v/>
      </c>
      <c r="V13" s="247"/>
    </row>
    <row r="14" spans="2:22" ht="33.75" customHeight="1" x14ac:dyDescent="0.2">
      <c r="B14" s="16"/>
      <c r="C14" s="5"/>
      <c r="D14" s="5"/>
      <c r="E14" s="5"/>
      <c r="F14" s="5"/>
      <c r="G14" s="5"/>
      <c r="H14" s="218"/>
      <c r="I14" s="219"/>
      <c r="J14" s="151" t="s">
        <v>14</v>
      </c>
      <c r="K14" s="141"/>
      <c r="L14" s="141"/>
      <c r="M14" s="142"/>
      <c r="N14" s="240" t="str">
        <f>CONCATENATE("  ",入力用!H3)</f>
        <v xml:space="preserve">  </v>
      </c>
      <c r="O14" s="241"/>
      <c r="P14" s="241"/>
      <c r="Q14" s="241"/>
      <c r="R14" s="241"/>
      <c r="S14" s="241"/>
      <c r="T14" s="241"/>
      <c r="U14" s="241"/>
      <c r="V14" s="242"/>
    </row>
    <row r="15" spans="2:22" ht="22.5" customHeight="1" x14ac:dyDescent="0.2">
      <c r="B15" s="17"/>
      <c r="C15" s="6"/>
      <c r="D15" s="6"/>
      <c r="E15" s="6"/>
      <c r="F15" s="6"/>
      <c r="G15" s="6"/>
      <c r="H15" s="6"/>
      <c r="I15" s="243" t="s">
        <v>28</v>
      </c>
      <c r="J15" s="244"/>
      <c r="K15" s="6"/>
      <c r="L15" s="6"/>
      <c r="M15" s="6"/>
      <c r="N15" s="6"/>
      <c r="O15" s="6"/>
      <c r="P15" s="6"/>
      <c r="Q15" s="6"/>
      <c r="R15" s="6"/>
      <c r="S15" s="6"/>
      <c r="T15" s="6"/>
      <c r="U15" s="6"/>
      <c r="V15" s="18"/>
    </row>
    <row r="16" spans="2:22" ht="22.5" customHeight="1" x14ac:dyDescent="0.2">
      <c r="B16" s="14"/>
      <c r="C16" s="146" t="s">
        <v>3</v>
      </c>
      <c r="D16" s="146"/>
      <c r="E16" s="146"/>
      <c r="F16" s="146"/>
      <c r="G16" s="146"/>
      <c r="H16" s="146"/>
      <c r="I16" s="245"/>
      <c r="J16" s="245"/>
      <c r="K16" s="4" t="s">
        <v>4</v>
      </c>
      <c r="L16" s="4"/>
      <c r="M16" s="4"/>
      <c r="N16" s="4"/>
      <c r="O16" s="4"/>
      <c r="P16" s="4"/>
      <c r="Q16" s="4"/>
      <c r="R16" s="4"/>
      <c r="S16" s="4"/>
      <c r="T16" s="4"/>
      <c r="U16" s="4"/>
      <c r="V16" s="19"/>
    </row>
    <row r="17" spans="2:22" ht="22.5" customHeight="1" x14ac:dyDescent="0.2">
      <c r="B17" s="16"/>
      <c r="C17" s="5"/>
      <c r="D17" s="5"/>
      <c r="E17" s="5"/>
      <c r="F17" s="5"/>
      <c r="G17" s="5"/>
      <c r="H17" s="5"/>
      <c r="I17" s="246"/>
      <c r="J17" s="246"/>
      <c r="K17" s="5"/>
      <c r="L17" s="5"/>
      <c r="M17" s="5"/>
      <c r="N17" s="5"/>
      <c r="O17" s="5"/>
      <c r="P17" s="5"/>
      <c r="Q17" s="5"/>
      <c r="R17" s="5"/>
      <c r="S17" s="5"/>
      <c r="T17" s="5"/>
      <c r="U17" s="5"/>
      <c r="V17" s="15"/>
    </row>
    <row r="18" spans="2:22" ht="30" customHeight="1" x14ac:dyDescent="0.2">
      <c r="B18" s="248" t="s">
        <v>27</v>
      </c>
      <c r="C18" s="189"/>
      <c r="D18" s="189"/>
      <c r="E18" s="189"/>
      <c r="F18" s="189"/>
      <c r="G18" s="189"/>
      <c r="H18" s="190"/>
      <c r="I18" s="249" t="str">
        <f>CONCATENATE("  ",入力用!H12)</f>
        <v xml:space="preserve">  </v>
      </c>
      <c r="J18" s="249"/>
      <c r="K18" s="249"/>
      <c r="L18" s="249"/>
      <c r="M18" s="249"/>
      <c r="N18" s="249"/>
      <c r="O18" s="249"/>
      <c r="P18" s="249"/>
      <c r="Q18" s="249"/>
      <c r="R18" s="249"/>
      <c r="S18" s="249"/>
      <c r="T18" s="249"/>
      <c r="U18" s="249"/>
      <c r="V18" s="250"/>
    </row>
    <row r="19" spans="2:22" ht="26.25" customHeight="1" x14ac:dyDescent="0.2">
      <c r="B19" s="237" t="s">
        <v>34</v>
      </c>
      <c r="C19" s="238"/>
      <c r="D19" s="238"/>
      <c r="E19" s="238"/>
      <c r="F19" s="236" t="s">
        <v>33</v>
      </c>
      <c r="G19" s="236"/>
      <c r="H19" s="236"/>
      <c r="I19" s="216" t="s">
        <v>24</v>
      </c>
      <c r="J19" s="216"/>
      <c r="K19" s="216"/>
      <c r="L19" s="216"/>
      <c r="M19" s="239"/>
      <c r="N19" s="215" t="s">
        <v>5</v>
      </c>
      <c r="O19" s="216"/>
      <c r="P19" s="216"/>
      <c r="Q19" s="216"/>
      <c r="R19" s="239"/>
      <c r="S19" s="215" t="s">
        <v>6</v>
      </c>
      <c r="T19" s="216"/>
      <c r="U19" s="216"/>
      <c r="V19" s="217"/>
    </row>
    <row r="20" spans="2:22" ht="22.5" customHeight="1" x14ac:dyDescent="0.2">
      <c r="B20" s="170" t="str">
        <f>IF(入力用!A14&lt;&gt;"",入力用!A14,"")</f>
        <v/>
      </c>
      <c r="C20" s="166" t="s">
        <v>23</v>
      </c>
      <c r="D20" s="168" t="str">
        <f>IF(入力用!A15&lt;&gt;"",入力用!A15,"")</f>
        <v/>
      </c>
      <c r="E20" s="173" t="s">
        <v>22</v>
      </c>
      <c r="F20" s="185" t="s">
        <v>25</v>
      </c>
      <c r="G20" s="186"/>
      <c r="H20" s="187"/>
      <c r="I20" s="136" t="str">
        <f>IF(入力用!E14&lt;&gt;"",入力用!E14,"")</f>
        <v/>
      </c>
      <c r="J20" s="137"/>
      <c r="K20" s="137"/>
      <c r="L20" s="137"/>
      <c r="M20" s="23" t="s">
        <v>8</v>
      </c>
      <c r="N20" s="136" t="str">
        <f>IF(入力用!H14&lt;&gt;"",入力用!H14,"")</f>
        <v/>
      </c>
      <c r="O20" s="137"/>
      <c r="P20" s="137"/>
      <c r="Q20" s="137"/>
      <c r="R20" s="23" t="s">
        <v>8</v>
      </c>
      <c r="S20" s="136" t="str">
        <f>IF(入力用!K14&lt;&gt;"",入力用!K14,"")</f>
        <v/>
      </c>
      <c r="T20" s="137"/>
      <c r="U20" s="137"/>
      <c r="V20" s="24" t="s">
        <v>8</v>
      </c>
    </row>
    <row r="21" spans="2:22" ht="22.5" customHeight="1" x14ac:dyDescent="0.2">
      <c r="B21" s="171"/>
      <c r="C21" s="167"/>
      <c r="D21" s="169"/>
      <c r="E21" s="174"/>
      <c r="F21" s="175" t="s">
        <v>26</v>
      </c>
      <c r="G21" s="176"/>
      <c r="H21" s="177"/>
      <c r="I21" s="138" t="str">
        <f>IF(入力用!E15&lt;&gt;"",入力用!E15,"")</f>
        <v/>
      </c>
      <c r="J21" s="139"/>
      <c r="K21" s="139"/>
      <c r="L21" s="139"/>
      <c r="M21" s="25" t="s">
        <v>8</v>
      </c>
      <c r="N21" s="138" t="str">
        <f>IF(入力用!H15&lt;&gt;"",入力用!H15,"")</f>
        <v/>
      </c>
      <c r="O21" s="139"/>
      <c r="P21" s="139"/>
      <c r="Q21" s="139"/>
      <c r="R21" s="25" t="s">
        <v>8</v>
      </c>
      <c r="S21" s="138" t="str">
        <f>IF(入力用!K15&lt;&gt;"",入力用!K15,"")</f>
        <v/>
      </c>
      <c r="T21" s="139"/>
      <c r="U21" s="139"/>
      <c r="V21" s="26" t="s">
        <v>8</v>
      </c>
    </row>
    <row r="22" spans="2:22" ht="22.5" customHeight="1" x14ac:dyDescent="0.2">
      <c r="B22" s="170" t="str">
        <f>IF(入力用!A16&lt;&gt;"",入力用!A16,"")</f>
        <v/>
      </c>
      <c r="C22" s="166" t="s">
        <v>23</v>
      </c>
      <c r="D22" s="168" t="str">
        <f>IF(入力用!A17&lt;&gt;"",入力用!A17,"")</f>
        <v/>
      </c>
      <c r="E22" s="173" t="s">
        <v>22</v>
      </c>
      <c r="F22" s="185" t="s">
        <v>25</v>
      </c>
      <c r="G22" s="186"/>
      <c r="H22" s="187"/>
      <c r="I22" s="136" t="str">
        <f>IF(入力用!E16&lt;&gt;"",入力用!E16,"")</f>
        <v/>
      </c>
      <c r="J22" s="137"/>
      <c r="K22" s="137"/>
      <c r="L22" s="137"/>
      <c r="M22" s="23" t="s">
        <v>8</v>
      </c>
      <c r="N22" s="136" t="str">
        <f>IF(入力用!H16&lt;&gt;"",入力用!H16,"")</f>
        <v/>
      </c>
      <c r="O22" s="137"/>
      <c r="P22" s="137"/>
      <c r="Q22" s="137"/>
      <c r="R22" s="23" t="s">
        <v>8</v>
      </c>
      <c r="S22" s="136" t="str">
        <f>IF(入力用!K16&lt;&gt;"",入力用!K16,"")</f>
        <v/>
      </c>
      <c r="T22" s="137"/>
      <c r="U22" s="137"/>
      <c r="V22" s="24" t="s">
        <v>8</v>
      </c>
    </row>
    <row r="23" spans="2:22" ht="22.5" customHeight="1" x14ac:dyDescent="0.2">
      <c r="B23" s="171"/>
      <c r="C23" s="167"/>
      <c r="D23" s="169"/>
      <c r="E23" s="174"/>
      <c r="F23" s="175" t="s">
        <v>26</v>
      </c>
      <c r="G23" s="176"/>
      <c r="H23" s="177"/>
      <c r="I23" s="138" t="str">
        <f>IF(入力用!E17&lt;&gt;"",入力用!E17,"")</f>
        <v/>
      </c>
      <c r="J23" s="139"/>
      <c r="K23" s="139"/>
      <c r="L23" s="139"/>
      <c r="M23" s="25" t="s">
        <v>8</v>
      </c>
      <c r="N23" s="138" t="str">
        <f>IF(入力用!H17&lt;&gt;"",入力用!H17,"")</f>
        <v/>
      </c>
      <c r="O23" s="139"/>
      <c r="P23" s="139"/>
      <c r="Q23" s="139"/>
      <c r="R23" s="25" t="s">
        <v>8</v>
      </c>
      <c r="S23" s="138" t="str">
        <f>IF(入力用!K17&lt;&gt;"",入力用!K17,"")</f>
        <v/>
      </c>
      <c r="T23" s="139"/>
      <c r="U23" s="139"/>
      <c r="V23" s="26" t="s">
        <v>8</v>
      </c>
    </row>
    <row r="24" spans="2:22" ht="22.5" customHeight="1" x14ac:dyDescent="0.2">
      <c r="B24" s="170" t="str">
        <f>IF(入力用!A18&lt;&gt;"",入力用!A18,"")</f>
        <v/>
      </c>
      <c r="C24" s="166" t="s">
        <v>23</v>
      </c>
      <c r="D24" s="168" t="str">
        <f>IF(入力用!A19&lt;&gt;"",入力用!A19,"")</f>
        <v/>
      </c>
      <c r="E24" s="173" t="s">
        <v>22</v>
      </c>
      <c r="F24" s="185" t="s">
        <v>25</v>
      </c>
      <c r="G24" s="186"/>
      <c r="H24" s="187"/>
      <c r="I24" s="136" t="str">
        <f>IF(入力用!E18&lt;&gt;"",入力用!E18,"")</f>
        <v/>
      </c>
      <c r="J24" s="137"/>
      <c r="K24" s="137"/>
      <c r="L24" s="137"/>
      <c r="M24" s="23" t="s">
        <v>8</v>
      </c>
      <c r="N24" s="136" t="str">
        <f>IF(入力用!H18&lt;&gt;"",入力用!H18,"")</f>
        <v/>
      </c>
      <c r="O24" s="137"/>
      <c r="P24" s="137"/>
      <c r="Q24" s="137"/>
      <c r="R24" s="23" t="s">
        <v>8</v>
      </c>
      <c r="S24" s="136" t="str">
        <f>IF(入力用!K18&lt;&gt;"",入力用!K18,"")</f>
        <v/>
      </c>
      <c r="T24" s="137"/>
      <c r="U24" s="137"/>
      <c r="V24" s="24" t="s">
        <v>8</v>
      </c>
    </row>
    <row r="25" spans="2:22" ht="22.5" customHeight="1" x14ac:dyDescent="0.2">
      <c r="B25" s="171"/>
      <c r="C25" s="167"/>
      <c r="D25" s="169"/>
      <c r="E25" s="174"/>
      <c r="F25" s="175" t="s">
        <v>26</v>
      </c>
      <c r="G25" s="176"/>
      <c r="H25" s="177"/>
      <c r="I25" s="138" t="str">
        <f>IF(入力用!E19&lt;&gt;"",入力用!E19,"")</f>
        <v/>
      </c>
      <c r="J25" s="139"/>
      <c r="K25" s="139"/>
      <c r="L25" s="139"/>
      <c r="M25" s="25" t="s">
        <v>8</v>
      </c>
      <c r="N25" s="138" t="str">
        <f>IF(入力用!H19&lt;&gt;"",入力用!H19,"")</f>
        <v/>
      </c>
      <c r="O25" s="139"/>
      <c r="P25" s="139"/>
      <c r="Q25" s="139"/>
      <c r="R25" s="25" t="s">
        <v>8</v>
      </c>
      <c r="S25" s="138" t="str">
        <f>IF(入力用!K19&lt;&gt;"",入力用!K19,"")</f>
        <v/>
      </c>
      <c r="T25" s="139"/>
      <c r="U25" s="139"/>
      <c r="V25" s="26" t="s">
        <v>8</v>
      </c>
    </row>
    <row r="26" spans="2:22" ht="18.75" customHeight="1" x14ac:dyDescent="0.2">
      <c r="B26" s="206" t="s">
        <v>7</v>
      </c>
      <c r="C26" s="207"/>
      <c r="D26" s="207"/>
      <c r="E26" s="207"/>
      <c r="F26" s="207"/>
      <c r="G26" s="207"/>
      <c r="H26" s="208"/>
      <c r="I26" s="227" t="str">
        <f>IF(入力用!H20&lt;&gt;"",入力用!H20,"")</f>
        <v/>
      </c>
      <c r="J26" s="228"/>
      <c r="K26" s="228"/>
      <c r="L26" s="228"/>
      <c r="M26" s="228"/>
      <c r="N26" s="228"/>
      <c r="O26" s="228"/>
      <c r="P26" s="228"/>
      <c r="Q26" s="228"/>
      <c r="R26" s="228"/>
      <c r="S26" s="228"/>
      <c r="T26" s="228"/>
      <c r="U26" s="228"/>
      <c r="V26" s="229"/>
    </row>
    <row r="27" spans="2:22" ht="18.75" customHeight="1" x14ac:dyDescent="0.2">
      <c r="B27" s="209" t="s">
        <v>32</v>
      </c>
      <c r="C27" s="210"/>
      <c r="D27" s="210"/>
      <c r="E27" s="210"/>
      <c r="F27" s="210"/>
      <c r="G27" s="210"/>
      <c r="H27" s="211"/>
      <c r="I27" s="230"/>
      <c r="J27" s="231"/>
      <c r="K27" s="231"/>
      <c r="L27" s="231"/>
      <c r="M27" s="231"/>
      <c r="N27" s="231"/>
      <c r="O27" s="231"/>
      <c r="P27" s="231"/>
      <c r="Q27" s="231"/>
      <c r="R27" s="231"/>
      <c r="S27" s="231"/>
      <c r="T27" s="231"/>
      <c r="U27" s="231"/>
      <c r="V27" s="232"/>
    </row>
    <row r="28" spans="2:22" ht="71.25" customHeight="1" thickBot="1" x14ac:dyDescent="0.25">
      <c r="B28" s="212"/>
      <c r="C28" s="213"/>
      <c r="D28" s="213"/>
      <c r="E28" s="213"/>
      <c r="F28" s="213"/>
      <c r="G28" s="213"/>
      <c r="H28" s="214"/>
      <c r="I28" s="233"/>
      <c r="J28" s="234"/>
      <c r="K28" s="234"/>
      <c r="L28" s="234"/>
      <c r="M28" s="234"/>
      <c r="N28" s="234"/>
      <c r="O28" s="234"/>
      <c r="P28" s="234"/>
      <c r="Q28" s="234"/>
      <c r="R28" s="234"/>
      <c r="S28" s="234"/>
      <c r="T28" s="234"/>
      <c r="U28" s="234"/>
      <c r="V28" s="235"/>
    </row>
    <row r="29" spans="2:22" ht="24.75" customHeight="1" thickTop="1" x14ac:dyDescent="0.2">
      <c r="B29" s="221" t="s">
        <v>10</v>
      </c>
      <c r="C29" s="222"/>
      <c r="D29" s="222"/>
      <c r="E29" s="222"/>
      <c r="F29" s="222"/>
      <c r="G29" s="222"/>
      <c r="H29" s="223"/>
      <c r="I29" s="204"/>
      <c r="J29" s="204"/>
      <c r="K29" s="204"/>
      <c r="L29" s="204"/>
      <c r="M29" s="204"/>
      <c r="N29" s="204"/>
      <c r="O29" s="204"/>
      <c r="P29" s="204"/>
      <c r="Q29" s="204" t="s">
        <v>127</v>
      </c>
      <c r="R29" s="204"/>
      <c r="S29" s="204"/>
      <c r="T29" s="204"/>
      <c r="U29" s="204"/>
      <c r="V29" s="204"/>
    </row>
    <row r="30" spans="2:22" ht="24.75" customHeight="1" x14ac:dyDescent="0.2">
      <c r="B30" s="224"/>
      <c r="C30" s="225"/>
      <c r="D30" s="225"/>
      <c r="E30" s="225"/>
      <c r="F30" s="225"/>
      <c r="G30" s="225"/>
      <c r="H30" s="226"/>
      <c r="I30" s="205"/>
      <c r="J30" s="205"/>
      <c r="K30" s="205"/>
      <c r="L30" s="205"/>
      <c r="M30" s="205"/>
      <c r="N30" s="205"/>
      <c r="O30" s="205"/>
      <c r="P30" s="205"/>
      <c r="Q30" s="205"/>
      <c r="R30" s="205"/>
      <c r="S30" s="205"/>
      <c r="T30" s="205"/>
      <c r="U30" s="205"/>
      <c r="V30" s="205"/>
    </row>
    <row r="31" spans="2:22" ht="24.75" customHeight="1" x14ac:dyDescent="0.2">
      <c r="B31" s="195" t="s">
        <v>9</v>
      </c>
      <c r="C31" s="196"/>
      <c r="D31" s="196"/>
      <c r="E31" s="196"/>
      <c r="F31" s="196"/>
      <c r="G31" s="196"/>
      <c r="H31" s="197"/>
      <c r="I31" s="191"/>
      <c r="J31" s="191"/>
      <c r="K31" s="191"/>
      <c r="L31" s="191"/>
      <c r="M31" s="191"/>
      <c r="N31" s="191"/>
      <c r="O31" s="191"/>
      <c r="P31" s="192"/>
      <c r="Q31" s="188" t="s">
        <v>127</v>
      </c>
      <c r="R31" s="189"/>
      <c r="S31" s="189"/>
      <c r="T31" s="189"/>
      <c r="U31" s="189"/>
      <c r="V31" s="190"/>
    </row>
    <row r="32" spans="2:22" ht="24.75" customHeight="1" x14ac:dyDescent="0.2">
      <c r="B32" s="198"/>
      <c r="C32" s="199"/>
      <c r="D32" s="199"/>
      <c r="E32" s="199"/>
      <c r="F32" s="199"/>
      <c r="G32" s="199"/>
      <c r="H32" s="200"/>
      <c r="I32" s="191"/>
      <c r="J32" s="191"/>
      <c r="K32" s="191"/>
      <c r="L32" s="191"/>
      <c r="M32" s="191"/>
      <c r="N32" s="191"/>
      <c r="O32" s="191"/>
      <c r="P32" s="192"/>
      <c r="Q32" s="188" t="s">
        <v>127</v>
      </c>
      <c r="R32" s="189"/>
      <c r="S32" s="189"/>
      <c r="T32" s="189"/>
      <c r="U32" s="189"/>
      <c r="V32" s="190"/>
    </row>
    <row r="33" spans="2:22" ht="24.75" customHeight="1" x14ac:dyDescent="0.2">
      <c r="B33" s="201"/>
      <c r="C33" s="202"/>
      <c r="D33" s="202"/>
      <c r="E33" s="202"/>
      <c r="F33" s="202"/>
      <c r="G33" s="202"/>
      <c r="H33" s="203"/>
      <c r="I33" s="193"/>
      <c r="J33" s="193"/>
      <c r="K33" s="193"/>
      <c r="L33" s="193"/>
      <c r="M33" s="193"/>
      <c r="N33" s="193"/>
      <c r="O33" s="193"/>
      <c r="P33" s="194"/>
      <c r="Q33" s="188" t="s">
        <v>127</v>
      </c>
      <c r="R33" s="189"/>
      <c r="S33" s="189"/>
      <c r="T33" s="189"/>
      <c r="U33" s="189"/>
      <c r="V33" s="190"/>
    </row>
    <row r="34" spans="2:22" s="20" customFormat="1" ht="16.5" customHeight="1" x14ac:dyDescent="0.2">
      <c r="B34" s="20" t="s">
        <v>29</v>
      </c>
    </row>
    <row r="35" spans="2:22" s="20" customFormat="1" ht="16.5" customHeight="1" x14ac:dyDescent="0.2">
      <c r="B35" s="20" t="s">
        <v>30</v>
      </c>
    </row>
    <row r="36" spans="2:22" s="20" customFormat="1" ht="16.5" customHeight="1" x14ac:dyDescent="0.2">
      <c r="B36" s="20" t="s">
        <v>31</v>
      </c>
    </row>
  </sheetData>
  <sheetProtection algorithmName="SHA-512" hashValue="dMvsKXfNNngPdO48ePOgPpsijpiJGG0P1ba2oDZQLFFA+pcFwn3eaXZ0Wada5Wjy/TzXDVrpkIhDsXcVLrMmtA==" saltValue="yHP0eBiC1I1zY3J9z2bm+Q==" spinCount="100000" sheet="1" objects="1" scenarios="1" selectLockedCells="1" selectUnlockedCells="1"/>
  <mergeCells count="85">
    <mergeCell ref="B18:H18"/>
    <mergeCell ref="I18:V18"/>
    <mergeCell ref="B11:C11"/>
    <mergeCell ref="B13:I13"/>
    <mergeCell ref="N13:S13"/>
    <mergeCell ref="J11:M11"/>
    <mergeCell ref="N11:V11"/>
    <mergeCell ref="N12:U12"/>
    <mergeCell ref="J12:M12"/>
    <mergeCell ref="S19:V19"/>
    <mergeCell ref="H14:I14"/>
    <mergeCell ref="B12:C12"/>
    <mergeCell ref="B29:H30"/>
    <mergeCell ref="I26:V28"/>
    <mergeCell ref="F21:H21"/>
    <mergeCell ref="F19:H19"/>
    <mergeCell ref="B19:E19"/>
    <mergeCell ref="I19:M19"/>
    <mergeCell ref="N19:R19"/>
    <mergeCell ref="J14:M14"/>
    <mergeCell ref="N14:V14"/>
    <mergeCell ref="I15:J17"/>
    <mergeCell ref="U13:V13"/>
    <mergeCell ref="B22:B23"/>
    <mergeCell ref="C22:C23"/>
    <mergeCell ref="B31:H33"/>
    <mergeCell ref="I31:P31"/>
    <mergeCell ref="F20:H20"/>
    <mergeCell ref="F23:H23"/>
    <mergeCell ref="F24:H24"/>
    <mergeCell ref="I24:L24"/>
    <mergeCell ref="N24:Q24"/>
    <mergeCell ref="I29:P30"/>
    <mergeCell ref="Q29:V30"/>
    <mergeCell ref="B26:H26"/>
    <mergeCell ref="B27:H27"/>
    <mergeCell ref="B28:H28"/>
    <mergeCell ref="I22:L22"/>
    <mergeCell ref="I23:L23"/>
    <mergeCell ref="N20:Q20"/>
    <mergeCell ref="I20:L20"/>
    <mergeCell ref="Q31:V31"/>
    <mergeCell ref="I32:P32"/>
    <mergeCell ref="Q32:V32"/>
    <mergeCell ref="I33:P33"/>
    <mergeCell ref="Q33:V33"/>
    <mergeCell ref="D22:D23"/>
    <mergeCell ref="E22:E23"/>
    <mergeCell ref="F22:H22"/>
    <mergeCell ref="I21:L21"/>
    <mergeCell ref="E20:E21"/>
    <mergeCell ref="C20:C21"/>
    <mergeCell ref="D20:D21"/>
    <mergeCell ref="B20:B21"/>
    <mergeCell ref="B1:V1"/>
    <mergeCell ref="S24:U24"/>
    <mergeCell ref="B24:B25"/>
    <mergeCell ref="C24:C25"/>
    <mergeCell ref="D24:D25"/>
    <mergeCell ref="E24:E25"/>
    <mergeCell ref="I25:L25"/>
    <mergeCell ref="N21:Q21"/>
    <mergeCell ref="N23:Q23"/>
    <mergeCell ref="F25:H25"/>
    <mergeCell ref="B2:V2"/>
    <mergeCell ref="O4:Q4"/>
    <mergeCell ref="R4:V4"/>
    <mergeCell ref="O5:Q5"/>
    <mergeCell ref="R5:V5"/>
    <mergeCell ref="C16:H16"/>
    <mergeCell ref="N3:N6"/>
    <mergeCell ref="O3:V3"/>
    <mergeCell ref="J13:M13"/>
    <mergeCell ref="O6:Q6"/>
    <mergeCell ref="R6:V6"/>
    <mergeCell ref="B8:V9"/>
    <mergeCell ref="J10:M10"/>
    <mergeCell ref="N10:V10"/>
    <mergeCell ref="S20:U20"/>
    <mergeCell ref="N25:Q25"/>
    <mergeCell ref="S21:U21"/>
    <mergeCell ref="S23:U23"/>
    <mergeCell ref="S25:U25"/>
    <mergeCell ref="N22:Q22"/>
    <mergeCell ref="S22:U22"/>
  </mergeCells>
  <phoneticPr fontId="2"/>
  <pageMargins left="0.74803149606299213" right="0.55118110236220474" top="0.59055118110236227" bottom="0.39370078740157483" header="0.51181102362204722"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6"/>
  <sheetViews>
    <sheetView showRowColHeaders="0" workbookViewId="0"/>
  </sheetViews>
  <sheetFormatPr defaultColWidth="4.36328125" defaultRowHeight="13" x14ac:dyDescent="0.2"/>
  <cols>
    <col min="1" max="1" width="3.08984375" style="1" customWidth="1"/>
    <col min="2" max="2" width="6.26953125" style="1" customWidth="1"/>
    <col min="3" max="9" width="4.08984375" style="1" customWidth="1"/>
    <col min="10" max="12" width="4.36328125" style="1" customWidth="1"/>
    <col min="13" max="13" width="3.7265625" style="1" customWidth="1"/>
    <col min="14" max="17" width="4.36328125" style="1" customWidth="1"/>
    <col min="18" max="18" width="3.7265625" style="1" customWidth="1"/>
    <col min="19" max="16384" width="4.36328125" style="1"/>
  </cols>
  <sheetData>
    <row r="1" spans="2:22" ht="18" customHeight="1" x14ac:dyDescent="0.2">
      <c r="B1" s="172" t="s">
        <v>70</v>
      </c>
      <c r="C1" s="172"/>
      <c r="D1" s="172"/>
      <c r="E1" s="172"/>
      <c r="F1" s="172"/>
      <c r="G1" s="172"/>
      <c r="H1" s="172"/>
      <c r="I1" s="172"/>
      <c r="J1" s="172"/>
      <c r="K1" s="172"/>
      <c r="L1" s="172"/>
      <c r="M1" s="172"/>
      <c r="N1" s="172"/>
      <c r="O1" s="172"/>
      <c r="P1" s="172"/>
      <c r="Q1" s="172"/>
      <c r="R1" s="172"/>
      <c r="S1" s="172"/>
      <c r="T1" s="172"/>
      <c r="U1" s="172"/>
      <c r="V1" s="172"/>
    </row>
    <row r="2" spans="2:22" ht="18" customHeight="1" x14ac:dyDescent="0.2">
      <c r="B2" s="178" t="s">
        <v>93</v>
      </c>
      <c r="C2" s="178"/>
      <c r="D2" s="178"/>
      <c r="E2" s="178"/>
      <c r="F2" s="178"/>
      <c r="G2" s="178"/>
      <c r="H2" s="178"/>
      <c r="I2" s="178"/>
      <c r="J2" s="178"/>
      <c r="K2" s="178"/>
      <c r="L2" s="178"/>
      <c r="M2" s="178"/>
      <c r="N2" s="178"/>
      <c r="O2" s="178"/>
      <c r="P2" s="178"/>
      <c r="Q2" s="178"/>
      <c r="R2" s="178"/>
      <c r="S2" s="178"/>
      <c r="T2" s="178"/>
      <c r="U2" s="178"/>
      <c r="V2" s="178"/>
    </row>
    <row r="3" spans="2:22" ht="18.75" customHeight="1" thickBot="1" x14ac:dyDescent="0.25">
      <c r="N3" s="265" t="s">
        <v>79</v>
      </c>
      <c r="O3" s="150" t="s">
        <v>39</v>
      </c>
      <c r="P3" s="150"/>
      <c r="Q3" s="150"/>
      <c r="R3" s="150"/>
      <c r="S3" s="150"/>
      <c r="T3" s="150"/>
      <c r="U3" s="150"/>
      <c r="V3" s="150"/>
    </row>
    <row r="4" spans="2:22" ht="22.5" customHeight="1" thickTop="1" x14ac:dyDescent="0.2">
      <c r="N4" s="266"/>
      <c r="O4" s="179" t="s">
        <v>63</v>
      </c>
      <c r="P4" s="180"/>
      <c r="Q4" s="181"/>
      <c r="R4" s="182" t="s">
        <v>72</v>
      </c>
      <c r="S4" s="183"/>
      <c r="T4" s="183"/>
      <c r="U4" s="183"/>
      <c r="V4" s="184"/>
    </row>
    <row r="5" spans="2:22" ht="22.5" customHeight="1" x14ac:dyDescent="0.2">
      <c r="N5" s="266"/>
      <c r="O5" s="140" t="s">
        <v>64</v>
      </c>
      <c r="P5" s="141"/>
      <c r="Q5" s="142"/>
      <c r="R5" s="143" t="s">
        <v>73</v>
      </c>
      <c r="S5" s="144"/>
      <c r="T5" s="144"/>
      <c r="U5" s="144"/>
      <c r="V5" s="145"/>
    </row>
    <row r="6" spans="2:22" ht="22.5" customHeight="1" thickBot="1" x14ac:dyDescent="0.25">
      <c r="N6" s="267"/>
      <c r="O6" s="152" t="s">
        <v>62</v>
      </c>
      <c r="P6" s="153"/>
      <c r="Q6" s="154"/>
      <c r="R6" s="155" t="s">
        <v>74</v>
      </c>
      <c r="S6" s="156"/>
      <c r="T6" s="156"/>
      <c r="U6" s="156"/>
      <c r="V6" s="157"/>
    </row>
    <row r="7" spans="2:22" ht="15" customHeight="1" thickTop="1" x14ac:dyDescent="0.2">
      <c r="H7" s="3"/>
      <c r="I7" s="3"/>
      <c r="J7" s="3"/>
      <c r="K7" s="3"/>
      <c r="L7" s="3"/>
      <c r="M7" s="3"/>
      <c r="Q7" s="2"/>
      <c r="R7" s="2"/>
      <c r="S7" s="2"/>
      <c r="T7" s="2"/>
      <c r="U7" s="2"/>
      <c r="V7" s="2"/>
    </row>
    <row r="8" spans="2:22" ht="16.5" customHeight="1" x14ac:dyDescent="0.2">
      <c r="B8" s="158" t="s">
        <v>84</v>
      </c>
      <c r="C8" s="158"/>
      <c r="D8" s="158"/>
      <c r="E8" s="158"/>
      <c r="F8" s="158"/>
      <c r="G8" s="158"/>
      <c r="H8" s="158"/>
      <c r="I8" s="158"/>
      <c r="J8" s="158"/>
      <c r="K8" s="158"/>
      <c r="L8" s="158"/>
      <c r="M8" s="158"/>
      <c r="N8" s="158"/>
      <c r="O8" s="158"/>
      <c r="P8" s="158"/>
      <c r="Q8" s="158"/>
      <c r="R8" s="158"/>
      <c r="S8" s="158"/>
      <c r="T8" s="158"/>
      <c r="U8" s="158"/>
      <c r="V8" s="158"/>
    </row>
    <row r="9" spans="2:22" ht="15.75" customHeight="1" thickBot="1" x14ac:dyDescent="0.25">
      <c r="B9" s="159"/>
      <c r="C9" s="159"/>
      <c r="D9" s="159"/>
      <c r="E9" s="159"/>
      <c r="F9" s="159"/>
      <c r="G9" s="159"/>
      <c r="H9" s="159"/>
      <c r="I9" s="159"/>
      <c r="J9" s="159"/>
      <c r="K9" s="159"/>
      <c r="L9" s="159"/>
      <c r="M9" s="159"/>
      <c r="N9" s="159"/>
      <c r="O9" s="159"/>
      <c r="P9" s="159"/>
      <c r="Q9" s="159"/>
      <c r="R9" s="159"/>
      <c r="S9" s="159"/>
      <c r="T9" s="159"/>
      <c r="U9" s="159"/>
      <c r="V9" s="159"/>
    </row>
    <row r="10" spans="2:22" ht="33.75" customHeight="1" thickTop="1" x14ac:dyDescent="0.2">
      <c r="B10" s="12"/>
      <c r="C10" s="13"/>
      <c r="D10" s="13"/>
      <c r="E10" s="13"/>
      <c r="F10" s="13"/>
      <c r="G10" s="13"/>
      <c r="H10" s="13"/>
      <c r="I10" s="13"/>
      <c r="J10" s="160" t="s">
        <v>19</v>
      </c>
      <c r="K10" s="161"/>
      <c r="L10" s="161"/>
      <c r="M10" s="162"/>
      <c r="N10" s="163" t="s">
        <v>76</v>
      </c>
      <c r="O10" s="164"/>
      <c r="P10" s="164"/>
      <c r="Q10" s="164"/>
      <c r="R10" s="164"/>
      <c r="S10" s="164"/>
      <c r="T10" s="164"/>
      <c r="U10" s="164"/>
      <c r="V10" s="165"/>
    </row>
    <row r="11" spans="2:22" ht="33.75" customHeight="1" x14ac:dyDescent="0.2">
      <c r="B11" s="268" t="s">
        <v>126</v>
      </c>
      <c r="C11" s="269"/>
      <c r="D11" s="46">
        <v>6</v>
      </c>
      <c r="E11" s="21" t="s">
        <v>23</v>
      </c>
      <c r="F11" s="21">
        <v>9</v>
      </c>
      <c r="G11" s="21" t="s">
        <v>22</v>
      </c>
      <c r="H11" s="21">
        <v>5</v>
      </c>
      <c r="I11" s="22" t="s">
        <v>21</v>
      </c>
      <c r="J11" s="256" t="s">
        <v>18</v>
      </c>
      <c r="K11" s="257"/>
      <c r="L11" s="257"/>
      <c r="M11" s="258"/>
      <c r="N11" s="259" t="s">
        <v>86</v>
      </c>
      <c r="O11" s="260"/>
      <c r="P11" s="260"/>
      <c r="Q11" s="260"/>
      <c r="R11" s="260"/>
      <c r="S11" s="260"/>
      <c r="T11" s="260"/>
      <c r="U11" s="260"/>
      <c r="V11" s="261"/>
    </row>
    <row r="12" spans="2:22" ht="33.75" customHeight="1" x14ac:dyDescent="0.2">
      <c r="B12" s="220"/>
      <c r="C12" s="146"/>
      <c r="D12" s="11"/>
      <c r="E12" s="11"/>
      <c r="F12" s="11"/>
      <c r="G12" s="11"/>
      <c r="H12" s="11"/>
      <c r="I12" s="9"/>
      <c r="J12" s="262" t="s">
        <v>0</v>
      </c>
      <c r="K12" s="263"/>
      <c r="L12" s="263"/>
      <c r="M12" s="264"/>
      <c r="N12" s="254" t="s">
        <v>75</v>
      </c>
      <c r="O12" s="255"/>
      <c r="P12" s="255"/>
      <c r="Q12" s="255"/>
      <c r="R12" s="255"/>
      <c r="S12" s="255"/>
      <c r="T12" s="255"/>
      <c r="U12" s="255"/>
      <c r="V12" s="15"/>
    </row>
    <row r="13" spans="2:22" ht="33.75" customHeight="1" x14ac:dyDescent="0.2">
      <c r="B13" s="220" t="s">
        <v>20</v>
      </c>
      <c r="C13" s="146"/>
      <c r="D13" s="146"/>
      <c r="E13" s="146"/>
      <c r="F13" s="146"/>
      <c r="G13" s="146"/>
      <c r="H13" s="146"/>
      <c r="I13" s="253"/>
      <c r="J13" s="151" t="s">
        <v>1</v>
      </c>
      <c r="K13" s="141"/>
      <c r="L13" s="141"/>
      <c r="M13" s="142"/>
      <c r="N13" s="254" t="str">
        <f>CONCATENATE("  ","987654321")</f>
        <v xml:space="preserve">  987654321</v>
      </c>
      <c r="O13" s="255"/>
      <c r="P13" s="255"/>
      <c r="Q13" s="255"/>
      <c r="R13" s="255"/>
      <c r="S13" s="255"/>
      <c r="T13" s="8" t="s">
        <v>2</v>
      </c>
      <c r="U13" s="188">
        <v>0</v>
      </c>
      <c r="V13" s="247"/>
    </row>
    <row r="14" spans="2:22" ht="33.75" customHeight="1" x14ac:dyDescent="0.2">
      <c r="B14" s="16"/>
      <c r="C14" s="5"/>
      <c r="D14" s="5"/>
      <c r="E14" s="5"/>
      <c r="F14" s="5"/>
      <c r="G14" s="5"/>
      <c r="H14" s="218"/>
      <c r="I14" s="219"/>
      <c r="J14" s="151" t="s">
        <v>14</v>
      </c>
      <c r="K14" s="141"/>
      <c r="L14" s="141"/>
      <c r="M14" s="142"/>
      <c r="N14" s="270" t="str">
        <f>CONCATENATE("  ","0123456789000")</f>
        <v xml:space="preserve">  0123456789000</v>
      </c>
      <c r="O14" s="271"/>
      <c r="P14" s="271"/>
      <c r="Q14" s="271"/>
      <c r="R14" s="271"/>
      <c r="S14" s="271"/>
      <c r="T14" s="271"/>
      <c r="U14" s="271"/>
      <c r="V14" s="272"/>
    </row>
    <row r="15" spans="2:22" ht="22.5" customHeight="1" x14ac:dyDescent="0.2">
      <c r="B15" s="17"/>
      <c r="C15" s="6"/>
      <c r="D15" s="6"/>
      <c r="E15" s="6"/>
      <c r="F15" s="6"/>
      <c r="G15" s="6"/>
      <c r="H15" s="6"/>
      <c r="I15" s="243" t="s">
        <v>28</v>
      </c>
      <c r="J15" s="244"/>
      <c r="K15" s="6"/>
      <c r="L15" s="6"/>
      <c r="M15" s="6"/>
      <c r="N15" s="6"/>
      <c r="O15" s="6"/>
      <c r="P15" s="6"/>
      <c r="Q15" s="6"/>
      <c r="R15" s="6"/>
      <c r="S15" s="6"/>
      <c r="T15" s="6"/>
      <c r="U15" s="6"/>
      <c r="V15" s="18"/>
    </row>
    <row r="16" spans="2:22" ht="22.5" customHeight="1" x14ac:dyDescent="0.2">
      <c r="B16" s="14"/>
      <c r="C16" s="146" t="s">
        <v>3</v>
      </c>
      <c r="D16" s="146"/>
      <c r="E16" s="146"/>
      <c r="F16" s="146"/>
      <c r="G16" s="146"/>
      <c r="H16" s="146"/>
      <c r="I16" s="245"/>
      <c r="J16" s="245"/>
      <c r="K16" s="4" t="s">
        <v>4</v>
      </c>
      <c r="L16" s="4"/>
      <c r="M16" s="4"/>
      <c r="N16" s="4"/>
      <c r="O16" s="4"/>
      <c r="P16" s="4"/>
      <c r="Q16" s="4"/>
      <c r="R16" s="4"/>
      <c r="S16" s="4"/>
      <c r="T16" s="4"/>
      <c r="U16" s="4"/>
      <c r="V16" s="19"/>
    </row>
    <row r="17" spans="2:22" ht="22.5" customHeight="1" x14ac:dyDescent="0.2">
      <c r="B17" s="16"/>
      <c r="C17" s="5"/>
      <c r="D17" s="5"/>
      <c r="E17" s="5"/>
      <c r="F17" s="5"/>
      <c r="G17" s="5"/>
      <c r="H17" s="5"/>
      <c r="I17" s="246"/>
      <c r="J17" s="246"/>
      <c r="K17" s="5"/>
      <c r="L17" s="5"/>
      <c r="M17" s="5"/>
      <c r="N17" s="5"/>
      <c r="O17" s="5"/>
      <c r="P17" s="5"/>
      <c r="Q17" s="5"/>
      <c r="R17" s="5"/>
      <c r="S17" s="5"/>
      <c r="T17" s="5"/>
      <c r="U17" s="5"/>
      <c r="V17" s="15"/>
    </row>
    <row r="18" spans="2:22" ht="30" customHeight="1" x14ac:dyDescent="0.2">
      <c r="B18" s="248" t="s">
        <v>27</v>
      </c>
      <c r="C18" s="189"/>
      <c r="D18" s="189"/>
      <c r="E18" s="189"/>
      <c r="F18" s="189"/>
      <c r="G18" s="189"/>
      <c r="H18" s="190"/>
      <c r="I18" s="249" t="s">
        <v>77</v>
      </c>
      <c r="J18" s="249"/>
      <c r="K18" s="249"/>
      <c r="L18" s="249"/>
      <c r="M18" s="249"/>
      <c r="N18" s="249"/>
      <c r="O18" s="249"/>
      <c r="P18" s="249"/>
      <c r="Q18" s="249"/>
      <c r="R18" s="249"/>
      <c r="S18" s="249"/>
      <c r="T18" s="249"/>
      <c r="U18" s="249"/>
      <c r="V18" s="250"/>
    </row>
    <row r="19" spans="2:22" ht="26.25" customHeight="1" x14ac:dyDescent="0.2">
      <c r="B19" s="237" t="s">
        <v>34</v>
      </c>
      <c r="C19" s="238"/>
      <c r="D19" s="238"/>
      <c r="E19" s="238"/>
      <c r="F19" s="236" t="s">
        <v>33</v>
      </c>
      <c r="G19" s="236"/>
      <c r="H19" s="236"/>
      <c r="I19" s="216" t="s">
        <v>24</v>
      </c>
      <c r="J19" s="216"/>
      <c r="K19" s="216"/>
      <c r="L19" s="216"/>
      <c r="M19" s="239"/>
      <c r="N19" s="215" t="s">
        <v>5</v>
      </c>
      <c r="O19" s="216"/>
      <c r="P19" s="216"/>
      <c r="Q19" s="216"/>
      <c r="R19" s="239"/>
      <c r="S19" s="273" t="s">
        <v>6</v>
      </c>
      <c r="T19" s="274"/>
      <c r="U19" s="274"/>
      <c r="V19" s="275"/>
    </row>
    <row r="20" spans="2:22" ht="22.5" customHeight="1" x14ac:dyDescent="0.2">
      <c r="B20" s="170" t="s">
        <v>122</v>
      </c>
      <c r="C20" s="166" t="s">
        <v>23</v>
      </c>
      <c r="D20" s="168">
        <v>6</v>
      </c>
      <c r="E20" s="173" t="s">
        <v>22</v>
      </c>
      <c r="F20" s="185" t="s">
        <v>25</v>
      </c>
      <c r="G20" s="186"/>
      <c r="H20" s="187"/>
      <c r="I20" s="136">
        <v>500000</v>
      </c>
      <c r="J20" s="137"/>
      <c r="K20" s="137"/>
      <c r="L20" s="137"/>
      <c r="M20" s="23" t="s">
        <v>8</v>
      </c>
      <c r="N20" s="136">
        <v>498750</v>
      </c>
      <c r="O20" s="137"/>
      <c r="P20" s="137"/>
      <c r="Q20" s="137"/>
      <c r="R20" s="50" t="s">
        <v>8</v>
      </c>
      <c r="S20" s="276">
        <f t="shared" ref="S20:S25" si="0">I20-N20</f>
        <v>1250</v>
      </c>
      <c r="T20" s="277"/>
      <c r="U20" s="277"/>
      <c r="V20" s="52" t="s">
        <v>8</v>
      </c>
    </row>
    <row r="21" spans="2:22" ht="22.5" customHeight="1" x14ac:dyDescent="0.2">
      <c r="B21" s="171"/>
      <c r="C21" s="167"/>
      <c r="D21" s="169"/>
      <c r="E21" s="174"/>
      <c r="F21" s="175" t="s">
        <v>26</v>
      </c>
      <c r="G21" s="176"/>
      <c r="H21" s="177"/>
      <c r="I21" s="138">
        <v>25000</v>
      </c>
      <c r="J21" s="139"/>
      <c r="K21" s="139"/>
      <c r="L21" s="139"/>
      <c r="M21" s="25" t="s">
        <v>8</v>
      </c>
      <c r="N21" s="138">
        <f>ROUNDDOWN(N20*0.05,0)</f>
        <v>24937</v>
      </c>
      <c r="O21" s="139"/>
      <c r="P21" s="139"/>
      <c r="Q21" s="139"/>
      <c r="R21" s="51" t="s">
        <v>8</v>
      </c>
      <c r="S21" s="138">
        <f t="shared" si="0"/>
        <v>63</v>
      </c>
      <c r="T21" s="139"/>
      <c r="U21" s="139"/>
      <c r="V21" s="26" t="s">
        <v>8</v>
      </c>
    </row>
    <row r="22" spans="2:22" ht="22.5" customHeight="1" x14ac:dyDescent="0.2">
      <c r="B22" s="170" t="s">
        <v>123</v>
      </c>
      <c r="C22" s="166" t="s">
        <v>23</v>
      </c>
      <c r="D22" s="168">
        <v>4</v>
      </c>
      <c r="E22" s="173" t="s">
        <v>22</v>
      </c>
      <c r="F22" s="185" t="s">
        <v>25</v>
      </c>
      <c r="G22" s="186"/>
      <c r="H22" s="187"/>
      <c r="I22" s="136">
        <v>650000</v>
      </c>
      <c r="J22" s="137"/>
      <c r="K22" s="137"/>
      <c r="L22" s="137"/>
      <c r="M22" s="23" t="s">
        <v>8</v>
      </c>
      <c r="N22" s="136">
        <f>I22-1050</f>
        <v>648950</v>
      </c>
      <c r="O22" s="137"/>
      <c r="P22" s="137"/>
      <c r="Q22" s="137"/>
      <c r="R22" s="50" t="s">
        <v>8</v>
      </c>
      <c r="S22" s="278">
        <f t="shared" si="0"/>
        <v>1050</v>
      </c>
      <c r="T22" s="279"/>
      <c r="U22" s="279"/>
      <c r="V22" s="52" t="s">
        <v>8</v>
      </c>
    </row>
    <row r="23" spans="2:22" ht="22.5" customHeight="1" x14ac:dyDescent="0.2">
      <c r="B23" s="171"/>
      <c r="C23" s="167"/>
      <c r="D23" s="169"/>
      <c r="E23" s="174"/>
      <c r="F23" s="175" t="s">
        <v>26</v>
      </c>
      <c r="G23" s="176"/>
      <c r="H23" s="177"/>
      <c r="I23" s="138">
        <f>I22*0.05</f>
        <v>32500</v>
      </c>
      <c r="J23" s="139"/>
      <c r="K23" s="139"/>
      <c r="L23" s="139"/>
      <c r="M23" s="25" t="s">
        <v>8</v>
      </c>
      <c r="N23" s="138">
        <f>ROUNDDOWN(N22*0.05,0)</f>
        <v>32447</v>
      </c>
      <c r="O23" s="139"/>
      <c r="P23" s="139"/>
      <c r="Q23" s="139"/>
      <c r="R23" s="51" t="s">
        <v>8</v>
      </c>
      <c r="S23" s="280">
        <f t="shared" si="0"/>
        <v>53</v>
      </c>
      <c r="T23" s="281"/>
      <c r="U23" s="281"/>
      <c r="V23" s="26" t="s">
        <v>8</v>
      </c>
    </row>
    <row r="24" spans="2:22" ht="22.5" customHeight="1" x14ac:dyDescent="0.2">
      <c r="B24" s="170" t="s">
        <v>124</v>
      </c>
      <c r="C24" s="166" t="s">
        <v>23</v>
      </c>
      <c r="D24" s="168">
        <v>6</v>
      </c>
      <c r="E24" s="173" t="s">
        <v>22</v>
      </c>
      <c r="F24" s="185" t="s">
        <v>25</v>
      </c>
      <c r="G24" s="186"/>
      <c r="H24" s="187"/>
      <c r="I24" s="136">
        <v>320000</v>
      </c>
      <c r="J24" s="137"/>
      <c r="K24" s="137"/>
      <c r="L24" s="137"/>
      <c r="M24" s="23" t="s">
        <v>8</v>
      </c>
      <c r="N24" s="136">
        <f>I24-1250</f>
        <v>318750</v>
      </c>
      <c r="O24" s="137"/>
      <c r="P24" s="137"/>
      <c r="Q24" s="137"/>
      <c r="R24" s="50" t="s">
        <v>8</v>
      </c>
      <c r="S24" s="276">
        <f t="shared" si="0"/>
        <v>1250</v>
      </c>
      <c r="T24" s="277"/>
      <c r="U24" s="277"/>
      <c r="V24" s="52" t="s">
        <v>8</v>
      </c>
    </row>
    <row r="25" spans="2:22" ht="22.5" customHeight="1" x14ac:dyDescent="0.2">
      <c r="B25" s="171"/>
      <c r="C25" s="167"/>
      <c r="D25" s="169"/>
      <c r="E25" s="174"/>
      <c r="F25" s="175" t="s">
        <v>26</v>
      </c>
      <c r="G25" s="176"/>
      <c r="H25" s="177"/>
      <c r="I25" s="138">
        <f>I24*0.05</f>
        <v>16000</v>
      </c>
      <c r="J25" s="139"/>
      <c r="K25" s="139"/>
      <c r="L25" s="139"/>
      <c r="M25" s="25" t="s">
        <v>8</v>
      </c>
      <c r="N25" s="138">
        <f>ROUNDDOWN(N24*0.05,0)</f>
        <v>15937</v>
      </c>
      <c r="O25" s="139"/>
      <c r="P25" s="139"/>
      <c r="Q25" s="139"/>
      <c r="R25" s="51" t="s">
        <v>8</v>
      </c>
      <c r="S25" s="138">
        <f t="shared" si="0"/>
        <v>63</v>
      </c>
      <c r="T25" s="139"/>
      <c r="U25" s="139"/>
      <c r="V25" s="26" t="s">
        <v>8</v>
      </c>
    </row>
    <row r="26" spans="2:22" ht="18.75" customHeight="1" x14ac:dyDescent="0.2">
      <c r="B26" s="206" t="s">
        <v>7</v>
      </c>
      <c r="C26" s="207"/>
      <c r="D26" s="207"/>
      <c r="E26" s="207"/>
      <c r="F26" s="207"/>
      <c r="G26" s="207"/>
      <c r="H26" s="208"/>
      <c r="I26" s="227" t="s">
        <v>80</v>
      </c>
      <c r="J26" s="228"/>
      <c r="K26" s="228"/>
      <c r="L26" s="228"/>
      <c r="M26" s="228"/>
      <c r="N26" s="228"/>
      <c r="O26" s="228"/>
      <c r="P26" s="228"/>
      <c r="Q26" s="228"/>
      <c r="R26" s="228"/>
      <c r="S26" s="231"/>
      <c r="T26" s="231"/>
      <c r="U26" s="231"/>
      <c r="V26" s="232"/>
    </row>
    <row r="27" spans="2:22" ht="18.75" customHeight="1" x14ac:dyDescent="0.2">
      <c r="B27" s="209" t="s">
        <v>32</v>
      </c>
      <c r="C27" s="210"/>
      <c r="D27" s="210"/>
      <c r="E27" s="210"/>
      <c r="F27" s="210"/>
      <c r="G27" s="210"/>
      <c r="H27" s="211"/>
      <c r="I27" s="230"/>
      <c r="J27" s="231"/>
      <c r="K27" s="231"/>
      <c r="L27" s="231"/>
      <c r="M27" s="231"/>
      <c r="N27" s="231"/>
      <c r="O27" s="231"/>
      <c r="P27" s="231"/>
      <c r="Q27" s="231"/>
      <c r="R27" s="231"/>
      <c r="S27" s="231"/>
      <c r="T27" s="231"/>
      <c r="U27" s="231"/>
      <c r="V27" s="232"/>
    </row>
    <row r="28" spans="2:22" ht="71.25" customHeight="1" thickBot="1" x14ac:dyDescent="0.25">
      <c r="B28" s="212"/>
      <c r="C28" s="213"/>
      <c r="D28" s="213"/>
      <c r="E28" s="213"/>
      <c r="F28" s="213"/>
      <c r="G28" s="213"/>
      <c r="H28" s="214"/>
      <c r="I28" s="233"/>
      <c r="J28" s="234"/>
      <c r="K28" s="234"/>
      <c r="L28" s="234"/>
      <c r="M28" s="234"/>
      <c r="N28" s="234"/>
      <c r="O28" s="234"/>
      <c r="P28" s="234"/>
      <c r="Q28" s="234"/>
      <c r="R28" s="234"/>
      <c r="S28" s="234"/>
      <c r="T28" s="234"/>
      <c r="U28" s="234"/>
      <c r="V28" s="235"/>
    </row>
    <row r="29" spans="2:22" ht="24.75" customHeight="1" thickTop="1" x14ac:dyDescent="0.2">
      <c r="B29" s="221" t="s">
        <v>10</v>
      </c>
      <c r="C29" s="222"/>
      <c r="D29" s="222"/>
      <c r="E29" s="222"/>
      <c r="F29" s="222"/>
      <c r="G29" s="222"/>
      <c r="H29" s="223"/>
      <c r="I29" s="204"/>
      <c r="J29" s="204"/>
      <c r="K29" s="204"/>
      <c r="L29" s="204"/>
      <c r="M29" s="204"/>
      <c r="N29" s="204"/>
      <c r="O29" s="204"/>
      <c r="P29" s="204"/>
      <c r="Q29" s="204" t="s">
        <v>125</v>
      </c>
      <c r="R29" s="204"/>
      <c r="S29" s="204"/>
      <c r="T29" s="204"/>
      <c r="U29" s="204"/>
      <c r="V29" s="204"/>
    </row>
    <row r="30" spans="2:22" ht="24.75" customHeight="1" x14ac:dyDescent="0.2">
      <c r="B30" s="224"/>
      <c r="C30" s="225"/>
      <c r="D30" s="225"/>
      <c r="E30" s="225"/>
      <c r="F30" s="225"/>
      <c r="G30" s="225"/>
      <c r="H30" s="226"/>
      <c r="I30" s="205"/>
      <c r="J30" s="205"/>
      <c r="K30" s="205"/>
      <c r="L30" s="205"/>
      <c r="M30" s="205"/>
      <c r="N30" s="205"/>
      <c r="O30" s="205"/>
      <c r="P30" s="205"/>
      <c r="Q30" s="205"/>
      <c r="R30" s="205"/>
      <c r="S30" s="205"/>
      <c r="T30" s="205"/>
      <c r="U30" s="205"/>
      <c r="V30" s="205"/>
    </row>
    <row r="31" spans="2:22" ht="24.75" customHeight="1" x14ac:dyDescent="0.2">
      <c r="B31" s="195" t="s">
        <v>9</v>
      </c>
      <c r="C31" s="196"/>
      <c r="D31" s="196"/>
      <c r="E31" s="196"/>
      <c r="F31" s="196"/>
      <c r="G31" s="196"/>
      <c r="H31" s="197"/>
      <c r="I31" s="191"/>
      <c r="J31" s="191"/>
      <c r="K31" s="191"/>
      <c r="L31" s="191"/>
      <c r="M31" s="191"/>
      <c r="N31" s="191"/>
      <c r="O31" s="191"/>
      <c r="P31" s="192"/>
      <c r="Q31" s="188" t="s">
        <v>125</v>
      </c>
      <c r="R31" s="189"/>
      <c r="S31" s="189"/>
      <c r="T31" s="189"/>
      <c r="U31" s="189"/>
      <c r="V31" s="190"/>
    </row>
    <row r="32" spans="2:22" ht="24.75" customHeight="1" x14ac:dyDescent="0.2">
      <c r="B32" s="198"/>
      <c r="C32" s="199"/>
      <c r="D32" s="199"/>
      <c r="E32" s="199"/>
      <c r="F32" s="199"/>
      <c r="G32" s="199"/>
      <c r="H32" s="200"/>
      <c r="I32" s="191"/>
      <c r="J32" s="191"/>
      <c r="K32" s="191"/>
      <c r="L32" s="191"/>
      <c r="M32" s="191"/>
      <c r="N32" s="191"/>
      <c r="O32" s="191"/>
      <c r="P32" s="192"/>
      <c r="Q32" s="188" t="s">
        <v>125</v>
      </c>
      <c r="R32" s="189"/>
      <c r="S32" s="189"/>
      <c r="T32" s="189"/>
      <c r="U32" s="189"/>
      <c r="V32" s="190"/>
    </row>
    <row r="33" spans="2:22" ht="24.75" customHeight="1" x14ac:dyDescent="0.2">
      <c r="B33" s="201"/>
      <c r="C33" s="202"/>
      <c r="D33" s="202"/>
      <c r="E33" s="202"/>
      <c r="F33" s="202"/>
      <c r="G33" s="202"/>
      <c r="H33" s="203"/>
      <c r="I33" s="193"/>
      <c r="J33" s="193"/>
      <c r="K33" s="193"/>
      <c r="L33" s="193"/>
      <c r="M33" s="193"/>
      <c r="N33" s="193"/>
      <c r="O33" s="193"/>
      <c r="P33" s="194"/>
      <c r="Q33" s="188" t="s">
        <v>125</v>
      </c>
      <c r="R33" s="189"/>
      <c r="S33" s="189"/>
      <c r="T33" s="189"/>
      <c r="U33" s="189"/>
      <c r="V33" s="190"/>
    </row>
    <row r="34" spans="2:22" s="20" customFormat="1" ht="16.5" customHeight="1" x14ac:dyDescent="0.2">
      <c r="B34" s="20" t="s">
        <v>29</v>
      </c>
    </row>
    <row r="35" spans="2:22" s="20" customFormat="1" ht="16.5" customHeight="1" x14ac:dyDescent="0.2">
      <c r="B35" s="20" t="s">
        <v>30</v>
      </c>
    </row>
    <row r="36" spans="2:22" s="20" customFormat="1" ht="16.5" customHeight="1" x14ac:dyDescent="0.2">
      <c r="B36" s="20" t="s">
        <v>31</v>
      </c>
    </row>
  </sheetData>
  <sheetProtection algorithmName="SHA-512" hashValue="Mxv8j8hK10tV/q3SLiMP0luiliLd53iEqOwU87cu2OVvDbn6lU0xPZ8Oy+Hdeb/Sokuiy6CtsOvx5oMezTOHoQ==" saltValue="b6mnFROz7W1gk3NDinBYAw==" spinCount="100000" sheet="1" selectLockedCells="1" selectUnlockedCells="1"/>
  <mergeCells count="85">
    <mergeCell ref="S21:U21"/>
    <mergeCell ref="S22:U22"/>
    <mergeCell ref="S23:U23"/>
    <mergeCell ref="S25:U25"/>
    <mergeCell ref="S24:U24"/>
    <mergeCell ref="B31:H33"/>
    <mergeCell ref="I31:P31"/>
    <mergeCell ref="Q31:V31"/>
    <mergeCell ref="I32:P32"/>
    <mergeCell ref="Q32:V32"/>
    <mergeCell ref="I33:P33"/>
    <mergeCell ref="Q33:V33"/>
    <mergeCell ref="B26:H26"/>
    <mergeCell ref="I26:V28"/>
    <mergeCell ref="B27:H27"/>
    <mergeCell ref="B28:H28"/>
    <mergeCell ref="B29:H30"/>
    <mergeCell ref="I29:P30"/>
    <mergeCell ref="Q29:V30"/>
    <mergeCell ref="N24:Q24"/>
    <mergeCell ref="F25:H25"/>
    <mergeCell ref="I25:L25"/>
    <mergeCell ref="N25:Q25"/>
    <mergeCell ref="N22:Q22"/>
    <mergeCell ref="F23:H23"/>
    <mergeCell ref="I23:L23"/>
    <mergeCell ref="N23:Q23"/>
    <mergeCell ref="I22:L22"/>
    <mergeCell ref="I24:L24"/>
    <mergeCell ref="B22:B23"/>
    <mergeCell ref="C22:C23"/>
    <mergeCell ref="D22:D23"/>
    <mergeCell ref="E22:E23"/>
    <mergeCell ref="F22:H22"/>
    <mergeCell ref="B24:B25"/>
    <mergeCell ref="C24:C25"/>
    <mergeCell ref="D24:D25"/>
    <mergeCell ref="E24:E25"/>
    <mergeCell ref="F24:H24"/>
    <mergeCell ref="S19:V19"/>
    <mergeCell ref="B20:B21"/>
    <mergeCell ref="C20:C21"/>
    <mergeCell ref="D20:D21"/>
    <mergeCell ref="E20:E21"/>
    <mergeCell ref="F20:H20"/>
    <mergeCell ref="I20:L20"/>
    <mergeCell ref="N20:Q20"/>
    <mergeCell ref="F21:H21"/>
    <mergeCell ref="I21:L21"/>
    <mergeCell ref="N21:Q21"/>
    <mergeCell ref="B19:E19"/>
    <mergeCell ref="F19:H19"/>
    <mergeCell ref="I19:M19"/>
    <mergeCell ref="N19:R19"/>
    <mergeCell ref="S20:U20"/>
    <mergeCell ref="B18:H18"/>
    <mergeCell ref="I18:V18"/>
    <mergeCell ref="B12:C12"/>
    <mergeCell ref="J12:M12"/>
    <mergeCell ref="N12:U12"/>
    <mergeCell ref="B13:I13"/>
    <mergeCell ref="J13:M13"/>
    <mergeCell ref="N13:S13"/>
    <mergeCell ref="U13:V13"/>
    <mergeCell ref="H14:I14"/>
    <mergeCell ref="J14:M14"/>
    <mergeCell ref="N14:V14"/>
    <mergeCell ref="I15:J17"/>
    <mergeCell ref="C16:H16"/>
    <mergeCell ref="J10:M10"/>
    <mergeCell ref="N10:V10"/>
    <mergeCell ref="B11:C11"/>
    <mergeCell ref="J11:M11"/>
    <mergeCell ref="N11:V11"/>
    <mergeCell ref="B8:V9"/>
    <mergeCell ref="B1:V1"/>
    <mergeCell ref="B2:V2"/>
    <mergeCell ref="N3:N6"/>
    <mergeCell ref="O3:V3"/>
    <mergeCell ref="O4:Q4"/>
    <mergeCell ref="R4:V4"/>
    <mergeCell ref="O5:Q5"/>
    <mergeCell ref="R5:V5"/>
    <mergeCell ref="O6:Q6"/>
    <mergeCell ref="R6:V6"/>
  </mergeCells>
  <phoneticPr fontId="2"/>
  <pageMargins left="0.74803149606299213" right="0.55118110236220474" top="0.59055118110236227" bottom="0.39370078740157483"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H35:O43"/>
  <sheetViews>
    <sheetView showRowColHeaders="0" workbookViewId="0"/>
  </sheetViews>
  <sheetFormatPr defaultColWidth="9" defaultRowHeight="13" x14ac:dyDescent="0.2"/>
  <cols>
    <col min="1" max="16384" width="9" style="1"/>
  </cols>
  <sheetData>
    <row r="35" spans="8:15" ht="18.75" customHeight="1" x14ac:dyDescent="0.2">
      <c r="H35" s="47" t="s">
        <v>81</v>
      </c>
      <c r="I35" s="48"/>
      <c r="J35" s="48"/>
      <c r="K35" s="48"/>
      <c r="L35" s="48"/>
      <c r="M35" s="48"/>
      <c r="N35" s="48"/>
      <c r="O35" s="49"/>
    </row>
    <row r="36" spans="8:15" ht="18.75" customHeight="1" x14ac:dyDescent="0.2">
      <c r="H36" s="282" t="s">
        <v>82</v>
      </c>
      <c r="I36" s="283"/>
      <c r="J36" s="283"/>
      <c r="K36" s="283"/>
      <c r="L36" s="283"/>
      <c r="M36" s="283"/>
      <c r="N36" s="283"/>
      <c r="O36" s="284"/>
    </row>
    <row r="37" spans="8:15" ht="18.75" customHeight="1" x14ac:dyDescent="0.2">
      <c r="H37" s="282"/>
      <c r="I37" s="283"/>
      <c r="J37" s="283"/>
      <c r="K37" s="283"/>
      <c r="L37" s="283"/>
      <c r="M37" s="283"/>
      <c r="N37" s="283"/>
      <c r="O37" s="284"/>
    </row>
    <row r="38" spans="8:15" ht="18.75" customHeight="1" x14ac:dyDescent="0.2">
      <c r="H38" s="282" t="s">
        <v>85</v>
      </c>
      <c r="I38" s="283"/>
      <c r="J38" s="283"/>
      <c r="K38" s="283"/>
      <c r="L38" s="283"/>
      <c r="M38" s="283"/>
      <c r="N38" s="283"/>
      <c r="O38" s="284"/>
    </row>
    <row r="39" spans="8:15" ht="18.75" customHeight="1" x14ac:dyDescent="0.2">
      <c r="H39" s="282"/>
      <c r="I39" s="283"/>
      <c r="J39" s="283"/>
      <c r="K39" s="283"/>
      <c r="L39" s="283"/>
      <c r="M39" s="283"/>
      <c r="N39" s="283"/>
      <c r="O39" s="284"/>
    </row>
    <row r="40" spans="8:15" ht="18.75" customHeight="1" x14ac:dyDescent="0.2">
      <c r="H40" s="285" t="s">
        <v>83</v>
      </c>
      <c r="I40" s="286"/>
      <c r="J40" s="286"/>
      <c r="K40" s="286"/>
      <c r="L40" s="286"/>
      <c r="M40" s="286"/>
      <c r="N40" s="286"/>
      <c r="O40" s="287"/>
    </row>
    <row r="41" spans="8:15" ht="18.75" customHeight="1" x14ac:dyDescent="0.2"/>
    <row r="42" spans="8:15" ht="18.75" customHeight="1" x14ac:dyDescent="0.2"/>
    <row r="43" spans="8:15" ht="18.75" customHeight="1" x14ac:dyDescent="0.2"/>
  </sheetData>
  <sheetProtection algorithmName="SHA-512" hashValue="03K+zuMnXIcm+A+evGv3WAVRtnIF8mbmUTVsJBpWPAugTQ+ig+uPIE3Bq41FScIxSBxbjTg3ST51G9oqurgyDA==" saltValue="7XusxwiHd+eawdBHAmQiEw==" spinCount="100000" sheet="1" objects="1" scenarios="1" selectLockedCells="1" selectUnlockedCells="1"/>
  <mergeCells count="3">
    <mergeCell ref="H36:O37"/>
    <mergeCell ref="H38:O39"/>
    <mergeCell ref="H40:O40"/>
  </mergeCells>
  <phoneticPr fontId="2"/>
  <pageMargins left="0.59055118110236227" right="0.59055118110236227" top="0.39370078740157483" bottom="0.39370078740157483" header="0.51181102362204722" footer="0.5118110236220472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vt:lpstr>
      <vt:lpstr>印刷用</vt:lpstr>
      <vt:lpstr>記載例</vt:lpstr>
      <vt:lpstr>定期預金等の中途解約の場合の記載例</vt:lpstr>
      <vt:lpstr>印刷用!Print_Area</vt:lpstr>
      <vt:lpstr>記載例!Print_Area</vt:lpstr>
      <vt:lpstr>定期預金等の中途解約の場合の記載例!Print_Area</vt:lpstr>
      <vt:lpstr>入力用!Print_Area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岩崎　和之</cp:lastModifiedBy>
  <cp:lastPrinted>2025-06-16T02:57:25Z</cp:lastPrinted>
  <dcterms:created xsi:type="dcterms:W3CDTF">2007-03-14T01:16:42Z</dcterms:created>
  <dcterms:modified xsi:type="dcterms:W3CDTF">2025-06-17T23:37:48Z</dcterms:modified>
</cp:coreProperties>
</file>