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tabRatio="618" activeTab="0"/>
  </bookViews>
  <sheets>
    <sheet name="年報第５表その１" sheetId="1" r:id="rId1"/>
    <sheet name="年報第５表その２" sheetId="2" r:id="rId2"/>
    <sheet name="年報第５表その３" sheetId="3" r:id="rId3"/>
    <sheet name="年報第５表その４" sheetId="4" r:id="rId4"/>
    <sheet name="年報第５表その５" sheetId="5" r:id="rId5"/>
  </sheets>
  <definedNames/>
  <calcPr fullCalcOnLoad="1"/>
</workbook>
</file>

<file path=xl/sharedStrings.xml><?xml version="1.0" encoding="utf-8"?>
<sst xmlns="http://schemas.openxmlformats.org/spreadsheetml/2006/main" count="725" uniqueCount="60">
  <si>
    <t>計</t>
  </si>
  <si>
    <t>男</t>
  </si>
  <si>
    <t>女</t>
  </si>
  <si>
    <t>Ｇ電気・ガス・
熱供給・水道業</t>
  </si>
  <si>
    <t>ＴＬ調査産業計</t>
  </si>
  <si>
    <t>労働者数</t>
  </si>
  <si>
    <t xml:space="preserve"> 増　　加 </t>
  </si>
  <si>
    <t>（単位：人、比率：％）</t>
  </si>
  <si>
    <t>Ｄ鉱業</t>
  </si>
  <si>
    <t xml:space="preserve"> 減　　少 </t>
  </si>
  <si>
    <t xml:space="preserve"> 当 月 末 </t>
  </si>
  <si>
    <t>うちパートタイム</t>
  </si>
  <si>
    <t>比　率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</si>
  <si>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</si>
  <si>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</si>
  <si>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</si>
  <si>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</si>
  <si>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</si>
  <si>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</si>
  <si>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</si>
  <si>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</si>
  <si>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</si>
  <si>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</si>
  <si>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</si>
  <si>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 xml:space="preserve"> 当 月 末 </t>
  </si>
  <si>
    <t>ｘ</t>
  </si>
  <si>
    <t xml:space="preserve"> 減　　少 </t>
  </si>
  <si>
    <t xml:space="preserve"> 当 月 末 </t>
  </si>
  <si>
    <t>（事業所規模：５人以上）</t>
  </si>
  <si>
    <t>ｘ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</si>
  <si>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</si>
  <si>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Ｅ建設業</t>
  </si>
  <si>
    <t>Ｆ製造業</t>
  </si>
  <si>
    <t>Ｈ情報通信業</t>
  </si>
  <si>
    <t>Ｉ運輸業</t>
  </si>
  <si>
    <t>Ｊ卸売・小売業</t>
  </si>
  <si>
    <t>Ｋ金融・保険業</t>
  </si>
  <si>
    <t>Ｌ不動産業</t>
  </si>
  <si>
    <t>（単位：人、比率：％）</t>
  </si>
  <si>
    <t xml:space="preserve"> 増　　加 </t>
  </si>
  <si>
    <t xml:space="preserve"> 減　　少 </t>
  </si>
  <si>
    <t xml:space="preserve"> 当 月 末 </t>
  </si>
  <si>
    <t>うちパートタイム</t>
  </si>
  <si>
    <t>比　率</t>
  </si>
  <si>
    <t>男</t>
  </si>
  <si>
    <t>女</t>
  </si>
  <si>
    <t>Ｐ複合サービス事業</t>
  </si>
  <si>
    <t>　　　　　　　12</t>
  </si>
  <si>
    <t>　　　　　　　12</t>
  </si>
  <si>
    <t>Ｑサービス業（他に分類されないもの）</t>
  </si>
  <si>
    <t>第５表　　産業別・男女別常用労働者の増加・減少及び当月末推計常用労働者数並びにパートタイム労働者数及び比率　（その１）</t>
  </si>
  <si>
    <t>第５表　　産業別・男女別常用労働者の増加・減少及び当月末推計常用労働者数並びにパートタイム労働者数及び比率　（その２）</t>
  </si>
  <si>
    <t>第５表　　産業別・男女別常用労働者の増加・減少及び当月末推計常用労働者数並びにパートタイム労働者数及び比率　（その３）</t>
  </si>
  <si>
    <t>第５表　　産業別・男女別常用労働者の増加・減少及び当月末推計常用労働者数並びにパートタイム労働者数及び比率　（その４）</t>
  </si>
  <si>
    <t>第５表　　産業別・男女別常用労働者の増加・減少及び当月末推計常用労働者数並びにパートタイム労働者数及び比率　（その５）</t>
  </si>
  <si>
    <t>Ｍ飲食店，宿泊業</t>
  </si>
  <si>
    <t>Ｎ医療，福祉</t>
  </si>
  <si>
    <t>Ｏ教育，学習支援業</t>
  </si>
  <si>
    <t>　平成19年平均</t>
  </si>
  <si>
    <t>　平成19年 1月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</si>
</sst>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_);[Red]\(#,##0.0\)"/>
    <numFmt numFmtId="179" formatCode="#,##0.0;&quot;△ &quot;#,##0.0"/>
    <numFmt numFmtId="180" formatCode="0.0_);[Red]\(0.0\)"/>
    <numFmt numFmtId="181" formatCode="#,##0.00_);[Red]\(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horizontal="left" vertical="top"/>
    </xf>
    <xf numFmtId="178" fontId="3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horizontal="center" vertical="top"/>
    </xf>
    <xf numFmtId="178" fontId="2" fillId="0" borderId="5" xfId="0" applyNumberFormat="1" applyFont="1" applyFill="1" applyBorder="1" applyAlignment="1">
      <alignment horizontal="center" vertical="top"/>
    </xf>
    <xf numFmtId="177" fontId="2" fillId="0" borderId="4" xfId="0" applyNumberFormat="1" applyFont="1" applyFill="1" applyBorder="1" applyAlignment="1">
      <alignment horizontal="left" vertical="top"/>
    </xf>
    <xf numFmtId="177" fontId="2" fillId="0" borderId="6" xfId="0" applyNumberFormat="1" applyFont="1" applyFill="1" applyBorder="1" applyAlignment="1">
      <alignment horizontal="left" vertical="top" wrapText="1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top" wrapText="1"/>
    </xf>
    <xf numFmtId="177" fontId="2" fillId="0" borderId="19" xfId="0" applyNumberFormat="1" applyFont="1" applyFill="1" applyBorder="1" applyAlignment="1">
      <alignment horizontal="left" vertical="top"/>
    </xf>
    <xf numFmtId="178" fontId="2" fillId="0" borderId="5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180" fontId="2" fillId="0" borderId="5" xfId="0" applyNumberFormat="1" applyFont="1" applyFill="1" applyBorder="1" applyAlignment="1">
      <alignment horizontal="left" vertical="top"/>
    </xf>
    <xf numFmtId="180" fontId="2" fillId="0" borderId="18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left" vertical="top"/>
    </xf>
    <xf numFmtId="178" fontId="2" fillId="0" borderId="16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 vertical="top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top" wrapText="1"/>
    </xf>
    <xf numFmtId="177" fontId="2" fillId="0" borderId="6" xfId="0" applyNumberFormat="1" applyFont="1" applyFill="1" applyBorder="1" applyAlignment="1">
      <alignment horizontal="center" vertical="top" wrapText="1"/>
    </xf>
    <xf numFmtId="177" fontId="2" fillId="0" borderId="7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7" fontId="2" fillId="0" borderId="8" xfId="0" applyNumberFormat="1" applyFont="1" applyFill="1" applyBorder="1" applyAlignment="1">
      <alignment horizontal="center" vertical="top"/>
    </xf>
    <xf numFmtId="177" fontId="2" fillId="0" borderId="9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vertical="top"/>
    </xf>
    <xf numFmtId="0" fontId="0" fillId="0" borderId="5" xfId="0" applyFill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52" customWidth="1"/>
    <col min="18" max="16384" width="9.00390625" style="3" customWidth="1"/>
  </cols>
  <sheetData>
    <row r="1" spans="2:17" s="1" customFormat="1" ht="15" customHeight="1">
      <c r="B1" s="1" t="s">
        <v>50</v>
      </c>
      <c r="G1" s="2"/>
      <c r="L1" s="2"/>
      <c r="N1" s="3"/>
      <c r="Q1" s="47" t="s">
        <v>28</v>
      </c>
    </row>
    <row r="2" ht="12" thickBot="1">
      <c r="Q2" s="48" t="s">
        <v>7</v>
      </c>
    </row>
    <row r="3" spans="1:17" ht="14.25" customHeight="1" thickBot="1">
      <c r="A3" s="66" t="s">
        <v>30</v>
      </c>
      <c r="B3" s="66"/>
      <c r="C3" s="12"/>
      <c r="D3" s="56" t="s">
        <v>4</v>
      </c>
      <c r="E3" s="56"/>
      <c r="F3" s="56"/>
      <c r="G3" s="13"/>
      <c r="H3" s="12"/>
      <c r="I3" s="56" t="s">
        <v>8</v>
      </c>
      <c r="J3" s="56"/>
      <c r="K3" s="56"/>
      <c r="L3" s="13"/>
      <c r="M3" s="14"/>
      <c r="N3" s="56" t="s">
        <v>31</v>
      </c>
      <c r="O3" s="56"/>
      <c r="P3" s="56"/>
      <c r="Q3" s="49"/>
    </row>
    <row r="4" spans="1:17" ht="14.25" customHeight="1">
      <c r="A4" s="67"/>
      <c r="B4" s="67"/>
      <c r="C4" s="62" t="s">
        <v>6</v>
      </c>
      <c r="D4" s="60" t="s">
        <v>9</v>
      </c>
      <c r="E4" s="60" t="s">
        <v>10</v>
      </c>
      <c r="F4" s="64" t="s">
        <v>11</v>
      </c>
      <c r="G4" s="65"/>
      <c r="H4" s="62" t="s">
        <v>6</v>
      </c>
      <c r="I4" s="60" t="s">
        <v>9</v>
      </c>
      <c r="J4" s="60" t="s">
        <v>24</v>
      </c>
      <c r="K4" s="64" t="s">
        <v>11</v>
      </c>
      <c r="L4" s="65"/>
      <c r="M4" s="62" t="s">
        <v>6</v>
      </c>
      <c r="N4" s="60" t="s">
        <v>9</v>
      </c>
      <c r="O4" s="60" t="s">
        <v>10</v>
      </c>
      <c r="P4" s="64" t="s">
        <v>11</v>
      </c>
      <c r="Q4" s="65"/>
    </row>
    <row r="5" spans="1:17" ht="14.25" customHeight="1" thickBot="1">
      <c r="A5" s="68"/>
      <c r="B5" s="68"/>
      <c r="C5" s="63"/>
      <c r="D5" s="61"/>
      <c r="E5" s="61"/>
      <c r="F5" s="15" t="s">
        <v>5</v>
      </c>
      <c r="G5" s="40" t="s">
        <v>12</v>
      </c>
      <c r="H5" s="63"/>
      <c r="I5" s="61"/>
      <c r="J5" s="61"/>
      <c r="K5" s="15" t="s">
        <v>5</v>
      </c>
      <c r="L5" s="40" t="s">
        <v>12</v>
      </c>
      <c r="M5" s="63"/>
      <c r="N5" s="61"/>
      <c r="O5" s="61"/>
      <c r="P5" s="15" t="s">
        <v>5</v>
      </c>
      <c r="Q5" s="50" t="s">
        <v>12</v>
      </c>
    </row>
    <row r="6" spans="1:17" s="7" customFormat="1" ht="12" thickBot="1">
      <c r="A6" s="57" t="s">
        <v>0</v>
      </c>
      <c r="B6" s="9" t="s">
        <v>58</v>
      </c>
      <c r="C6" s="25">
        <v>10465</v>
      </c>
      <c r="D6" s="26">
        <v>10585</v>
      </c>
      <c r="E6" s="26">
        <v>586932</v>
      </c>
      <c r="F6" s="26">
        <v>136024</v>
      </c>
      <c r="G6" s="53">
        <v>23.2</v>
      </c>
      <c r="H6" s="28" t="s">
        <v>29</v>
      </c>
      <c r="I6" s="29" t="s">
        <v>29</v>
      </c>
      <c r="J6" s="29" t="s">
        <v>29</v>
      </c>
      <c r="K6" s="29" t="s">
        <v>29</v>
      </c>
      <c r="L6" s="30" t="s">
        <v>29</v>
      </c>
      <c r="M6" s="25">
        <v>324</v>
      </c>
      <c r="N6" s="26">
        <v>534</v>
      </c>
      <c r="O6" s="26">
        <v>32598</v>
      </c>
      <c r="P6" s="26">
        <v>517</v>
      </c>
      <c r="Q6" s="27">
        <v>1.6</v>
      </c>
    </row>
    <row r="7" spans="1:17" s="7" customFormat="1" ht="11.25">
      <c r="A7" s="58"/>
      <c r="B7" s="46" t="s">
        <v>59</v>
      </c>
      <c r="C7" s="16">
        <v>6264</v>
      </c>
      <c r="D7" s="17">
        <v>11505</v>
      </c>
      <c r="E7" s="17">
        <v>587249</v>
      </c>
      <c r="F7" s="17">
        <v>133411</v>
      </c>
      <c r="G7" s="18">
        <v>22.7</v>
      </c>
      <c r="H7" s="28" t="s">
        <v>25</v>
      </c>
      <c r="I7" s="29" t="s">
        <v>25</v>
      </c>
      <c r="J7" s="29" t="s">
        <v>25</v>
      </c>
      <c r="K7" s="29" t="s">
        <v>25</v>
      </c>
      <c r="L7" s="30" t="s">
        <v>25</v>
      </c>
      <c r="M7" s="16">
        <v>120</v>
      </c>
      <c r="N7" s="17">
        <v>882</v>
      </c>
      <c r="O7" s="17">
        <v>33702</v>
      </c>
      <c r="P7" s="17">
        <v>614</v>
      </c>
      <c r="Q7" s="18">
        <v>1.8</v>
      </c>
    </row>
    <row r="8" spans="1:17" s="7" customFormat="1" ht="11.25">
      <c r="A8" s="58"/>
      <c r="B8" s="10" t="s">
        <v>13</v>
      </c>
      <c r="C8" s="19">
        <v>9253</v>
      </c>
      <c r="D8" s="20">
        <v>7629</v>
      </c>
      <c r="E8" s="20">
        <v>589762</v>
      </c>
      <c r="F8" s="20">
        <v>129527</v>
      </c>
      <c r="G8" s="21">
        <v>22</v>
      </c>
      <c r="H8" s="31" t="s">
        <v>25</v>
      </c>
      <c r="I8" s="32" t="s">
        <v>25</v>
      </c>
      <c r="J8" s="32" t="s">
        <v>25</v>
      </c>
      <c r="K8" s="32" t="s">
        <v>25</v>
      </c>
      <c r="L8" s="33" t="s">
        <v>25</v>
      </c>
      <c r="M8" s="19">
        <v>613</v>
      </c>
      <c r="N8" s="20">
        <v>125</v>
      </c>
      <c r="O8" s="20">
        <v>34264</v>
      </c>
      <c r="P8" s="20">
        <v>1009</v>
      </c>
      <c r="Q8" s="21">
        <v>2.9</v>
      </c>
    </row>
    <row r="9" spans="1:17" s="7" customFormat="1" ht="11.25">
      <c r="A9" s="58"/>
      <c r="B9" s="10" t="s">
        <v>14</v>
      </c>
      <c r="C9" s="19">
        <v>10705</v>
      </c>
      <c r="D9" s="20">
        <v>9537</v>
      </c>
      <c r="E9" s="20">
        <v>589768</v>
      </c>
      <c r="F9" s="20">
        <v>131024</v>
      </c>
      <c r="G9" s="21">
        <v>22.2</v>
      </c>
      <c r="H9" s="31" t="s">
        <v>25</v>
      </c>
      <c r="I9" s="32" t="s">
        <v>25</v>
      </c>
      <c r="J9" s="32" t="s">
        <v>25</v>
      </c>
      <c r="K9" s="32" t="s">
        <v>25</v>
      </c>
      <c r="L9" s="33" t="s">
        <v>25</v>
      </c>
      <c r="M9" s="19">
        <v>143</v>
      </c>
      <c r="N9" s="20">
        <v>313</v>
      </c>
      <c r="O9" s="20">
        <v>34094</v>
      </c>
      <c r="P9" s="20">
        <v>1009</v>
      </c>
      <c r="Q9" s="21">
        <v>3</v>
      </c>
    </row>
    <row r="10" spans="1:17" s="7" customFormat="1" ht="11.25">
      <c r="A10" s="58"/>
      <c r="B10" s="10" t="s">
        <v>15</v>
      </c>
      <c r="C10" s="19">
        <v>26288</v>
      </c>
      <c r="D10" s="20">
        <v>25596</v>
      </c>
      <c r="E10" s="20">
        <v>591622</v>
      </c>
      <c r="F10" s="20">
        <v>129586</v>
      </c>
      <c r="G10" s="21">
        <v>21.9</v>
      </c>
      <c r="H10" s="31" t="s">
        <v>25</v>
      </c>
      <c r="I10" s="32" t="s">
        <v>25</v>
      </c>
      <c r="J10" s="32" t="s">
        <v>25</v>
      </c>
      <c r="K10" s="32" t="s">
        <v>25</v>
      </c>
      <c r="L10" s="33" t="s">
        <v>25</v>
      </c>
      <c r="M10" s="19">
        <v>574</v>
      </c>
      <c r="N10" s="20">
        <v>2508</v>
      </c>
      <c r="O10" s="20">
        <v>32160</v>
      </c>
      <c r="P10" s="20">
        <v>494</v>
      </c>
      <c r="Q10" s="21">
        <v>1.5</v>
      </c>
    </row>
    <row r="11" spans="1:17" s="7" customFormat="1" ht="11.25">
      <c r="A11" s="58"/>
      <c r="B11" s="10" t="s">
        <v>16</v>
      </c>
      <c r="C11" s="19">
        <v>8222</v>
      </c>
      <c r="D11" s="20">
        <v>10483</v>
      </c>
      <c r="E11" s="20">
        <v>589068</v>
      </c>
      <c r="F11" s="20">
        <v>130589</v>
      </c>
      <c r="G11" s="21">
        <v>22.2</v>
      </c>
      <c r="H11" s="31" t="s">
        <v>25</v>
      </c>
      <c r="I11" s="32" t="s">
        <v>25</v>
      </c>
      <c r="J11" s="32" t="s">
        <v>25</v>
      </c>
      <c r="K11" s="32" t="s">
        <v>25</v>
      </c>
      <c r="L11" s="33" t="s">
        <v>25</v>
      </c>
      <c r="M11" s="19">
        <v>426</v>
      </c>
      <c r="N11" s="20">
        <v>378</v>
      </c>
      <c r="O11" s="20">
        <v>32208</v>
      </c>
      <c r="P11" s="20">
        <v>642</v>
      </c>
      <c r="Q11" s="21">
        <v>2</v>
      </c>
    </row>
    <row r="12" spans="1:17" s="7" customFormat="1" ht="11.25">
      <c r="A12" s="58"/>
      <c r="B12" s="10" t="s">
        <v>17</v>
      </c>
      <c r="C12" s="19">
        <v>8904</v>
      </c>
      <c r="D12" s="20">
        <v>8193</v>
      </c>
      <c r="E12" s="20">
        <v>586347</v>
      </c>
      <c r="F12" s="20">
        <v>133917</v>
      </c>
      <c r="G12" s="21">
        <v>22.8</v>
      </c>
      <c r="H12" s="31" t="s">
        <v>25</v>
      </c>
      <c r="I12" s="32" t="s">
        <v>25</v>
      </c>
      <c r="J12" s="32" t="s">
        <v>25</v>
      </c>
      <c r="K12" s="32" t="s">
        <v>25</v>
      </c>
      <c r="L12" s="33" t="s">
        <v>25</v>
      </c>
      <c r="M12" s="19">
        <v>338</v>
      </c>
      <c r="N12" s="20">
        <v>296</v>
      </c>
      <c r="O12" s="20">
        <v>32250</v>
      </c>
      <c r="P12" s="20">
        <v>703</v>
      </c>
      <c r="Q12" s="21">
        <v>2.2</v>
      </c>
    </row>
    <row r="13" spans="1:17" s="7" customFormat="1" ht="11.25">
      <c r="A13" s="58"/>
      <c r="B13" s="10" t="s">
        <v>18</v>
      </c>
      <c r="C13" s="19">
        <v>7737</v>
      </c>
      <c r="D13" s="20">
        <v>9683</v>
      </c>
      <c r="E13" s="20">
        <v>583787</v>
      </c>
      <c r="F13" s="20">
        <v>138793</v>
      </c>
      <c r="G13" s="21">
        <v>23.8</v>
      </c>
      <c r="H13" s="31" t="s">
        <v>25</v>
      </c>
      <c r="I13" s="32" t="s">
        <v>25</v>
      </c>
      <c r="J13" s="32" t="s">
        <v>25</v>
      </c>
      <c r="K13" s="32" t="s">
        <v>25</v>
      </c>
      <c r="L13" s="33" t="s">
        <v>25</v>
      </c>
      <c r="M13" s="19">
        <v>184</v>
      </c>
      <c r="N13" s="20">
        <v>95</v>
      </c>
      <c r="O13" s="20">
        <v>32339</v>
      </c>
      <c r="P13" s="20">
        <v>213</v>
      </c>
      <c r="Q13" s="21">
        <v>0.7</v>
      </c>
    </row>
    <row r="14" spans="1:17" s="7" customFormat="1" ht="11.25">
      <c r="A14" s="58"/>
      <c r="B14" s="10" t="s">
        <v>19</v>
      </c>
      <c r="C14" s="19">
        <v>8425</v>
      </c>
      <c r="D14" s="20">
        <v>9452</v>
      </c>
      <c r="E14" s="20">
        <v>582455</v>
      </c>
      <c r="F14" s="20">
        <v>134644</v>
      </c>
      <c r="G14" s="21">
        <v>23.1</v>
      </c>
      <c r="H14" s="31" t="s">
        <v>25</v>
      </c>
      <c r="I14" s="32" t="s">
        <v>25</v>
      </c>
      <c r="J14" s="32" t="s">
        <v>25</v>
      </c>
      <c r="K14" s="32" t="s">
        <v>25</v>
      </c>
      <c r="L14" s="33" t="s">
        <v>25</v>
      </c>
      <c r="M14" s="19">
        <v>582</v>
      </c>
      <c r="N14" s="20">
        <v>313</v>
      </c>
      <c r="O14" s="20">
        <v>32608</v>
      </c>
      <c r="P14" s="20">
        <v>213</v>
      </c>
      <c r="Q14" s="21">
        <v>0.7</v>
      </c>
    </row>
    <row r="15" spans="1:17" s="7" customFormat="1" ht="11.25">
      <c r="A15" s="58"/>
      <c r="B15" s="10" t="s">
        <v>20</v>
      </c>
      <c r="C15" s="19">
        <v>11961</v>
      </c>
      <c r="D15" s="20">
        <v>7950</v>
      </c>
      <c r="E15" s="20">
        <v>591119</v>
      </c>
      <c r="F15" s="20">
        <v>142170</v>
      </c>
      <c r="G15" s="21">
        <v>24.1</v>
      </c>
      <c r="H15" s="31" t="s">
        <v>25</v>
      </c>
      <c r="I15" s="32" t="s">
        <v>25</v>
      </c>
      <c r="J15" s="32" t="s">
        <v>25</v>
      </c>
      <c r="K15" s="32" t="s">
        <v>25</v>
      </c>
      <c r="L15" s="33" t="s">
        <v>25</v>
      </c>
      <c r="M15" s="19">
        <v>153</v>
      </c>
      <c r="N15" s="20">
        <v>735</v>
      </c>
      <c r="O15" s="20">
        <v>32026</v>
      </c>
      <c r="P15" s="20">
        <v>213</v>
      </c>
      <c r="Q15" s="21">
        <v>0.7</v>
      </c>
    </row>
    <row r="16" spans="1:17" s="7" customFormat="1" ht="11.25">
      <c r="A16" s="58"/>
      <c r="B16" s="10" t="s">
        <v>21</v>
      </c>
      <c r="C16" s="19">
        <v>9924</v>
      </c>
      <c r="D16" s="20">
        <v>11254</v>
      </c>
      <c r="E16" s="20">
        <v>585320</v>
      </c>
      <c r="F16" s="20">
        <v>140292</v>
      </c>
      <c r="G16" s="21">
        <v>24</v>
      </c>
      <c r="H16" s="31" t="s">
        <v>25</v>
      </c>
      <c r="I16" s="32" t="s">
        <v>25</v>
      </c>
      <c r="J16" s="32" t="s">
        <v>25</v>
      </c>
      <c r="K16" s="32" t="s">
        <v>25</v>
      </c>
      <c r="L16" s="33" t="s">
        <v>25</v>
      </c>
      <c r="M16" s="19">
        <v>123</v>
      </c>
      <c r="N16" s="20">
        <v>354</v>
      </c>
      <c r="O16" s="20">
        <v>31795</v>
      </c>
      <c r="P16" s="20">
        <v>217</v>
      </c>
      <c r="Q16" s="21">
        <v>0.7</v>
      </c>
    </row>
    <row r="17" spans="1:17" s="7" customFormat="1" ht="11.25">
      <c r="A17" s="58"/>
      <c r="B17" s="10" t="s">
        <v>22</v>
      </c>
      <c r="C17" s="19">
        <v>8986</v>
      </c>
      <c r="D17" s="20">
        <v>9450</v>
      </c>
      <c r="E17" s="20">
        <v>584856</v>
      </c>
      <c r="F17" s="20">
        <v>143621</v>
      </c>
      <c r="G17" s="21">
        <v>24.6</v>
      </c>
      <c r="H17" s="31" t="s">
        <v>25</v>
      </c>
      <c r="I17" s="32" t="s">
        <v>25</v>
      </c>
      <c r="J17" s="32" t="s">
        <v>25</v>
      </c>
      <c r="K17" s="32" t="s">
        <v>25</v>
      </c>
      <c r="L17" s="33" t="s">
        <v>25</v>
      </c>
      <c r="M17" s="19">
        <v>81</v>
      </c>
      <c r="N17" s="20">
        <v>166</v>
      </c>
      <c r="O17" s="20">
        <v>31710</v>
      </c>
      <c r="P17" s="20">
        <v>228</v>
      </c>
      <c r="Q17" s="21">
        <v>0.7</v>
      </c>
    </row>
    <row r="18" spans="1:17" s="7" customFormat="1" ht="12" thickBot="1">
      <c r="A18" s="59"/>
      <c r="B18" s="11" t="s">
        <v>23</v>
      </c>
      <c r="C18" s="22">
        <v>8977</v>
      </c>
      <c r="D18" s="23">
        <v>8095</v>
      </c>
      <c r="E18" s="23">
        <v>585739</v>
      </c>
      <c r="F18" s="23">
        <v>143199</v>
      </c>
      <c r="G18" s="24">
        <v>24.4</v>
      </c>
      <c r="H18" s="34" t="s">
        <v>25</v>
      </c>
      <c r="I18" s="35" t="s">
        <v>25</v>
      </c>
      <c r="J18" s="35" t="s">
        <v>25</v>
      </c>
      <c r="K18" s="35" t="s">
        <v>25</v>
      </c>
      <c r="L18" s="36" t="s">
        <v>25</v>
      </c>
      <c r="M18" s="22">
        <v>506</v>
      </c>
      <c r="N18" s="23">
        <v>277</v>
      </c>
      <c r="O18" s="23">
        <v>31939</v>
      </c>
      <c r="P18" s="23">
        <v>213</v>
      </c>
      <c r="Q18" s="24">
        <v>0.7</v>
      </c>
    </row>
    <row r="19" spans="1:17" s="7" customFormat="1" ht="12" thickBot="1">
      <c r="A19" s="57" t="s">
        <v>1</v>
      </c>
      <c r="B19" s="9" t="s">
        <v>58</v>
      </c>
      <c r="C19" s="55">
        <v>5332</v>
      </c>
      <c r="D19" s="26">
        <v>5353</v>
      </c>
      <c r="E19" s="26">
        <v>344976</v>
      </c>
      <c r="F19" s="26">
        <v>31511</v>
      </c>
      <c r="G19" s="27">
        <v>9.2</v>
      </c>
      <c r="H19" s="37" t="s">
        <v>25</v>
      </c>
      <c r="I19" s="38" t="s">
        <v>25</v>
      </c>
      <c r="J19" s="38" t="s">
        <v>25</v>
      </c>
      <c r="K19" s="38" t="s">
        <v>25</v>
      </c>
      <c r="L19" s="39" t="s">
        <v>25</v>
      </c>
      <c r="M19" s="55">
        <v>277</v>
      </c>
      <c r="N19" s="26">
        <v>520</v>
      </c>
      <c r="O19" s="26">
        <v>27406</v>
      </c>
      <c r="P19" s="26">
        <v>149</v>
      </c>
      <c r="Q19" s="27">
        <v>0.5</v>
      </c>
    </row>
    <row r="20" spans="1:17" s="7" customFormat="1" ht="11.25">
      <c r="A20" s="58"/>
      <c r="B20" s="46" t="s">
        <v>59</v>
      </c>
      <c r="C20" s="19">
        <v>3827</v>
      </c>
      <c r="D20" s="20">
        <v>4931</v>
      </c>
      <c r="E20" s="20">
        <v>347864</v>
      </c>
      <c r="F20" s="20">
        <v>30961</v>
      </c>
      <c r="G20" s="21">
        <v>8.9</v>
      </c>
      <c r="H20" s="31" t="s">
        <v>25</v>
      </c>
      <c r="I20" s="32" t="s">
        <v>25</v>
      </c>
      <c r="J20" s="32" t="s">
        <v>25</v>
      </c>
      <c r="K20" s="32" t="s">
        <v>25</v>
      </c>
      <c r="L20" s="33" t="s">
        <v>25</v>
      </c>
      <c r="M20" s="19">
        <v>96</v>
      </c>
      <c r="N20" s="20">
        <v>845</v>
      </c>
      <c r="O20" s="20">
        <v>27596</v>
      </c>
      <c r="P20" s="20">
        <v>324</v>
      </c>
      <c r="Q20" s="21">
        <v>1.2</v>
      </c>
    </row>
    <row r="21" spans="1:17" s="7" customFormat="1" ht="11.25">
      <c r="A21" s="58"/>
      <c r="B21" s="10" t="s">
        <v>13</v>
      </c>
      <c r="C21" s="19">
        <v>4878</v>
      </c>
      <c r="D21" s="20">
        <v>3912</v>
      </c>
      <c r="E21" s="20">
        <v>354041</v>
      </c>
      <c r="F21" s="20">
        <v>30756</v>
      </c>
      <c r="G21" s="21">
        <v>8.7</v>
      </c>
      <c r="H21" s="31" t="s">
        <v>25</v>
      </c>
      <c r="I21" s="32" t="s">
        <v>25</v>
      </c>
      <c r="J21" s="32" t="s">
        <v>25</v>
      </c>
      <c r="K21" s="32" t="s">
        <v>25</v>
      </c>
      <c r="L21" s="33" t="s">
        <v>25</v>
      </c>
      <c r="M21" s="19">
        <v>613</v>
      </c>
      <c r="N21" s="20">
        <v>93</v>
      </c>
      <c r="O21" s="20">
        <v>28886</v>
      </c>
      <c r="P21" s="20">
        <v>366</v>
      </c>
      <c r="Q21" s="21">
        <v>1.3</v>
      </c>
    </row>
    <row r="22" spans="1:17" s="7" customFormat="1" ht="11.25">
      <c r="A22" s="58"/>
      <c r="B22" s="10" t="s">
        <v>14</v>
      </c>
      <c r="C22" s="19">
        <v>4766</v>
      </c>
      <c r="D22" s="20">
        <v>5403</v>
      </c>
      <c r="E22" s="20">
        <v>352544</v>
      </c>
      <c r="F22" s="20">
        <v>31958</v>
      </c>
      <c r="G22" s="21">
        <v>9.1</v>
      </c>
      <c r="H22" s="31" t="s">
        <v>25</v>
      </c>
      <c r="I22" s="32" t="s">
        <v>25</v>
      </c>
      <c r="J22" s="32" t="s">
        <v>25</v>
      </c>
      <c r="K22" s="32" t="s">
        <v>25</v>
      </c>
      <c r="L22" s="33" t="s">
        <v>25</v>
      </c>
      <c r="M22" s="19">
        <v>111</v>
      </c>
      <c r="N22" s="20">
        <v>313</v>
      </c>
      <c r="O22" s="20">
        <v>28684</v>
      </c>
      <c r="P22" s="20">
        <v>366</v>
      </c>
      <c r="Q22" s="21">
        <v>1.3</v>
      </c>
    </row>
    <row r="23" spans="1:17" s="7" customFormat="1" ht="11.25">
      <c r="A23" s="58"/>
      <c r="B23" s="10" t="s">
        <v>15</v>
      </c>
      <c r="C23" s="19">
        <v>12524</v>
      </c>
      <c r="D23" s="20">
        <v>12910</v>
      </c>
      <c r="E23" s="20">
        <v>350245</v>
      </c>
      <c r="F23" s="20">
        <v>28636</v>
      </c>
      <c r="G23" s="21">
        <v>8.2</v>
      </c>
      <c r="H23" s="31" t="s">
        <v>25</v>
      </c>
      <c r="I23" s="32" t="s">
        <v>25</v>
      </c>
      <c r="J23" s="32" t="s">
        <v>25</v>
      </c>
      <c r="K23" s="32" t="s">
        <v>25</v>
      </c>
      <c r="L23" s="33" t="s">
        <v>25</v>
      </c>
      <c r="M23" s="19">
        <v>480</v>
      </c>
      <c r="N23" s="20">
        <v>2471</v>
      </c>
      <c r="O23" s="20">
        <v>27208</v>
      </c>
      <c r="P23" s="20">
        <v>160</v>
      </c>
      <c r="Q23" s="21">
        <v>0.6</v>
      </c>
    </row>
    <row r="24" spans="1:17" s="7" customFormat="1" ht="11.25">
      <c r="A24" s="58"/>
      <c r="B24" s="10" t="s">
        <v>16</v>
      </c>
      <c r="C24" s="19">
        <v>4277</v>
      </c>
      <c r="D24" s="20">
        <v>4519</v>
      </c>
      <c r="E24" s="20">
        <v>348453</v>
      </c>
      <c r="F24" s="20">
        <v>28845</v>
      </c>
      <c r="G24" s="21">
        <v>8.3</v>
      </c>
      <c r="H24" s="31" t="s">
        <v>25</v>
      </c>
      <c r="I24" s="32" t="s">
        <v>25</v>
      </c>
      <c r="J24" s="32" t="s">
        <v>25</v>
      </c>
      <c r="K24" s="32" t="s">
        <v>25</v>
      </c>
      <c r="L24" s="33" t="s">
        <v>25</v>
      </c>
      <c r="M24" s="19">
        <v>315</v>
      </c>
      <c r="N24" s="20">
        <v>378</v>
      </c>
      <c r="O24" s="20">
        <v>27145</v>
      </c>
      <c r="P24" s="20">
        <v>197</v>
      </c>
      <c r="Q24" s="21">
        <v>0.7</v>
      </c>
    </row>
    <row r="25" spans="1:17" s="7" customFormat="1" ht="11.25">
      <c r="A25" s="58"/>
      <c r="B25" s="10" t="s">
        <v>17</v>
      </c>
      <c r="C25" s="19">
        <v>4826</v>
      </c>
      <c r="D25" s="20">
        <v>4223</v>
      </c>
      <c r="E25" s="20">
        <v>348649</v>
      </c>
      <c r="F25" s="20">
        <v>30192</v>
      </c>
      <c r="G25" s="21">
        <v>8.7</v>
      </c>
      <c r="H25" s="31" t="s">
        <v>25</v>
      </c>
      <c r="I25" s="32" t="s">
        <v>25</v>
      </c>
      <c r="J25" s="32" t="s">
        <v>25</v>
      </c>
      <c r="K25" s="32" t="s">
        <v>25</v>
      </c>
      <c r="L25" s="33" t="s">
        <v>25</v>
      </c>
      <c r="M25" s="19">
        <v>190</v>
      </c>
      <c r="N25" s="20">
        <v>276</v>
      </c>
      <c r="O25" s="20">
        <v>26869</v>
      </c>
      <c r="P25" s="20">
        <v>197</v>
      </c>
      <c r="Q25" s="21">
        <v>0.7</v>
      </c>
    </row>
    <row r="26" spans="1:17" s="7" customFormat="1" ht="11.25">
      <c r="A26" s="58"/>
      <c r="B26" s="10" t="s">
        <v>18</v>
      </c>
      <c r="C26" s="19">
        <v>4184</v>
      </c>
      <c r="D26" s="20">
        <v>5077</v>
      </c>
      <c r="E26" s="20">
        <v>338428</v>
      </c>
      <c r="F26" s="20">
        <v>30332</v>
      </c>
      <c r="G26" s="21">
        <v>9</v>
      </c>
      <c r="H26" s="31" t="s">
        <v>25</v>
      </c>
      <c r="I26" s="32" t="s">
        <v>25</v>
      </c>
      <c r="J26" s="32" t="s">
        <v>25</v>
      </c>
      <c r="K26" s="32" t="s">
        <v>25</v>
      </c>
      <c r="L26" s="33" t="s">
        <v>25</v>
      </c>
      <c r="M26" s="19">
        <v>184</v>
      </c>
      <c r="N26" s="20">
        <v>95</v>
      </c>
      <c r="O26" s="20">
        <v>27327</v>
      </c>
      <c r="P26" s="20">
        <v>29</v>
      </c>
      <c r="Q26" s="21">
        <v>0.1</v>
      </c>
    </row>
    <row r="27" spans="1:17" s="7" customFormat="1" ht="11.25">
      <c r="A27" s="58"/>
      <c r="B27" s="10" t="s">
        <v>19</v>
      </c>
      <c r="C27" s="19">
        <v>4748</v>
      </c>
      <c r="D27" s="20">
        <v>4306</v>
      </c>
      <c r="E27" s="20">
        <v>339258</v>
      </c>
      <c r="F27" s="20">
        <v>30741</v>
      </c>
      <c r="G27" s="21">
        <v>9.1</v>
      </c>
      <c r="H27" s="31" t="s">
        <v>25</v>
      </c>
      <c r="I27" s="32" t="s">
        <v>25</v>
      </c>
      <c r="J27" s="32" t="s">
        <v>25</v>
      </c>
      <c r="K27" s="32" t="s">
        <v>25</v>
      </c>
      <c r="L27" s="33" t="s">
        <v>25</v>
      </c>
      <c r="M27" s="19">
        <v>582</v>
      </c>
      <c r="N27" s="20">
        <v>313</v>
      </c>
      <c r="O27" s="20">
        <v>27596</v>
      </c>
      <c r="P27" s="20">
        <v>29</v>
      </c>
      <c r="Q27" s="21">
        <v>0.1</v>
      </c>
    </row>
    <row r="28" spans="1:17" s="7" customFormat="1" ht="11.25">
      <c r="A28" s="58"/>
      <c r="B28" s="10" t="s">
        <v>20</v>
      </c>
      <c r="C28" s="19">
        <v>5741</v>
      </c>
      <c r="D28" s="20">
        <v>4265</v>
      </c>
      <c r="E28" s="20">
        <v>343748</v>
      </c>
      <c r="F28" s="20">
        <v>33960</v>
      </c>
      <c r="G28" s="21">
        <v>9.9</v>
      </c>
      <c r="H28" s="31" t="s">
        <v>25</v>
      </c>
      <c r="I28" s="32" t="s">
        <v>25</v>
      </c>
      <c r="J28" s="32" t="s">
        <v>25</v>
      </c>
      <c r="K28" s="32" t="s">
        <v>25</v>
      </c>
      <c r="L28" s="33" t="s">
        <v>25</v>
      </c>
      <c r="M28" s="19">
        <v>153</v>
      </c>
      <c r="N28" s="20">
        <v>735</v>
      </c>
      <c r="O28" s="20">
        <v>27014</v>
      </c>
      <c r="P28" s="20">
        <v>29</v>
      </c>
      <c r="Q28" s="21">
        <v>0.1</v>
      </c>
    </row>
    <row r="29" spans="1:17" s="7" customFormat="1" ht="11.25">
      <c r="A29" s="58"/>
      <c r="B29" s="10" t="s">
        <v>21</v>
      </c>
      <c r="C29" s="19">
        <v>4948</v>
      </c>
      <c r="D29" s="20">
        <v>6663</v>
      </c>
      <c r="E29" s="20">
        <v>340522</v>
      </c>
      <c r="F29" s="20">
        <v>32535</v>
      </c>
      <c r="G29" s="21">
        <v>9.6</v>
      </c>
      <c r="H29" s="31" t="s">
        <v>25</v>
      </c>
      <c r="I29" s="32" t="s">
        <v>25</v>
      </c>
      <c r="J29" s="32" t="s">
        <v>25</v>
      </c>
      <c r="K29" s="32" t="s">
        <v>25</v>
      </c>
      <c r="L29" s="33" t="s">
        <v>25</v>
      </c>
      <c r="M29" s="19">
        <v>123</v>
      </c>
      <c r="N29" s="20">
        <v>334</v>
      </c>
      <c r="O29" s="20">
        <v>26807</v>
      </c>
      <c r="P29" s="20">
        <v>29</v>
      </c>
      <c r="Q29" s="21">
        <v>0.1</v>
      </c>
    </row>
    <row r="30" spans="1:17" s="7" customFormat="1" ht="11.25">
      <c r="A30" s="58"/>
      <c r="B30" s="10" t="s">
        <v>22</v>
      </c>
      <c r="C30" s="19">
        <v>4060</v>
      </c>
      <c r="D30" s="20">
        <v>5166</v>
      </c>
      <c r="E30" s="20">
        <v>336865</v>
      </c>
      <c r="F30" s="20">
        <v>33401</v>
      </c>
      <c r="G30" s="21">
        <v>9.9</v>
      </c>
      <c r="H30" s="31" t="s">
        <v>25</v>
      </c>
      <c r="I30" s="32" t="s">
        <v>25</v>
      </c>
      <c r="J30" s="32" t="s">
        <v>25</v>
      </c>
      <c r="K30" s="32" t="s">
        <v>25</v>
      </c>
      <c r="L30" s="33" t="s">
        <v>25</v>
      </c>
      <c r="M30" s="19">
        <v>81</v>
      </c>
      <c r="N30" s="20">
        <v>166</v>
      </c>
      <c r="O30" s="20">
        <v>26346</v>
      </c>
      <c r="P30" s="20">
        <v>31</v>
      </c>
      <c r="Q30" s="21">
        <v>0.1</v>
      </c>
    </row>
    <row r="31" spans="1:17" s="7" customFormat="1" ht="12" thickBot="1">
      <c r="A31" s="59"/>
      <c r="B31" s="11" t="s">
        <v>23</v>
      </c>
      <c r="C31" s="22">
        <v>5331</v>
      </c>
      <c r="D31" s="23">
        <v>3652</v>
      </c>
      <c r="E31" s="23">
        <v>338001</v>
      </c>
      <c r="F31" s="23">
        <v>33412</v>
      </c>
      <c r="G31" s="24">
        <v>9.9</v>
      </c>
      <c r="H31" s="34" t="s">
        <v>25</v>
      </c>
      <c r="I31" s="35" t="s">
        <v>25</v>
      </c>
      <c r="J31" s="35" t="s">
        <v>25</v>
      </c>
      <c r="K31" s="35" t="s">
        <v>25</v>
      </c>
      <c r="L31" s="36" t="s">
        <v>25</v>
      </c>
      <c r="M31" s="22">
        <v>331</v>
      </c>
      <c r="N31" s="23">
        <v>257</v>
      </c>
      <c r="O31" s="23">
        <v>26833</v>
      </c>
      <c r="P31" s="23">
        <v>29</v>
      </c>
      <c r="Q31" s="24">
        <v>0.1</v>
      </c>
    </row>
    <row r="32" spans="1:17" s="7" customFormat="1" ht="12" thickBot="1">
      <c r="A32" s="57" t="s">
        <v>2</v>
      </c>
      <c r="B32" s="9" t="s">
        <v>58</v>
      </c>
      <c r="C32" s="55">
        <f>C6-C19</f>
        <v>5133</v>
      </c>
      <c r="D32" s="26">
        <f>D6-D19</f>
        <v>5232</v>
      </c>
      <c r="E32" s="26">
        <f>E6-E19</f>
        <v>241956</v>
      </c>
      <c r="F32" s="26">
        <f>F6-F19</f>
        <v>104513</v>
      </c>
      <c r="G32" s="27">
        <v>43.2</v>
      </c>
      <c r="H32" s="37" t="s">
        <v>25</v>
      </c>
      <c r="I32" s="38" t="s">
        <v>25</v>
      </c>
      <c r="J32" s="38" t="s">
        <v>25</v>
      </c>
      <c r="K32" s="38" t="s">
        <v>25</v>
      </c>
      <c r="L32" s="39" t="s">
        <v>25</v>
      </c>
      <c r="M32" s="55">
        <f>M6-M19</f>
        <v>47</v>
      </c>
      <c r="N32" s="26">
        <f>N6-N19</f>
        <v>14</v>
      </c>
      <c r="O32" s="26">
        <f>O6-O19</f>
        <v>5192</v>
      </c>
      <c r="P32" s="26">
        <f>P6-P19</f>
        <v>368</v>
      </c>
      <c r="Q32" s="27">
        <v>7</v>
      </c>
    </row>
    <row r="33" spans="1:17" s="7" customFormat="1" ht="11.25">
      <c r="A33" s="58"/>
      <c r="B33" s="46" t="s">
        <v>59</v>
      </c>
      <c r="C33" s="19">
        <f aca="true" t="shared" si="0" ref="C33:F44">C7-C20</f>
        <v>2437</v>
      </c>
      <c r="D33" s="20">
        <f t="shared" si="0"/>
        <v>6574</v>
      </c>
      <c r="E33" s="20">
        <f t="shared" si="0"/>
        <v>239385</v>
      </c>
      <c r="F33" s="20">
        <f t="shared" si="0"/>
        <v>102450</v>
      </c>
      <c r="G33" s="21">
        <v>42.8</v>
      </c>
      <c r="H33" s="31" t="s">
        <v>25</v>
      </c>
      <c r="I33" s="32" t="s">
        <v>25</v>
      </c>
      <c r="J33" s="32" t="s">
        <v>25</v>
      </c>
      <c r="K33" s="32" t="s">
        <v>25</v>
      </c>
      <c r="L33" s="33" t="s">
        <v>25</v>
      </c>
      <c r="M33" s="19">
        <f aca="true" t="shared" si="1" ref="M33:P44">M7-M20</f>
        <v>24</v>
      </c>
      <c r="N33" s="20">
        <f t="shared" si="1"/>
        <v>37</v>
      </c>
      <c r="O33" s="20">
        <f t="shared" si="1"/>
        <v>6106</v>
      </c>
      <c r="P33" s="20">
        <f t="shared" si="1"/>
        <v>290</v>
      </c>
      <c r="Q33" s="21">
        <v>4.7</v>
      </c>
    </row>
    <row r="34" spans="1:17" s="7" customFormat="1" ht="11.25">
      <c r="A34" s="58"/>
      <c r="B34" s="10" t="s">
        <v>13</v>
      </c>
      <c r="C34" s="19">
        <f t="shared" si="0"/>
        <v>4375</v>
      </c>
      <c r="D34" s="20">
        <f t="shared" si="0"/>
        <v>3717</v>
      </c>
      <c r="E34" s="20">
        <f t="shared" si="0"/>
        <v>235721</v>
      </c>
      <c r="F34" s="20">
        <f t="shared" si="0"/>
        <v>98771</v>
      </c>
      <c r="G34" s="21">
        <v>41.9</v>
      </c>
      <c r="H34" s="31" t="s">
        <v>25</v>
      </c>
      <c r="I34" s="32" t="s">
        <v>25</v>
      </c>
      <c r="J34" s="32" t="s">
        <v>25</v>
      </c>
      <c r="K34" s="32" t="s">
        <v>25</v>
      </c>
      <c r="L34" s="33" t="s">
        <v>25</v>
      </c>
      <c r="M34" s="19">
        <f t="shared" si="1"/>
        <v>0</v>
      </c>
      <c r="N34" s="20">
        <f t="shared" si="1"/>
        <v>32</v>
      </c>
      <c r="O34" s="20">
        <f t="shared" si="1"/>
        <v>5378</v>
      </c>
      <c r="P34" s="20">
        <f t="shared" si="1"/>
        <v>643</v>
      </c>
      <c r="Q34" s="21">
        <v>12</v>
      </c>
    </row>
    <row r="35" spans="1:17" s="7" customFormat="1" ht="11.25">
      <c r="A35" s="58"/>
      <c r="B35" s="10" t="s">
        <v>14</v>
      </c>
      <c r="C35" s="19">
        <f t="shared" si="0"/>
        <v>5939</v>
      </c>
      <c r="D35" s="20">
        <f t="shared" si="0"/>
        <v>4134</v>
      </c>
      <c r="E35" s="20">
        <f t="shared" si="0"/>
        <v>237224</v>
      </c>
      <c r="F35" s="20">
        <f t="shared" si="0"/>
        <v>99066</v>
      </c>
      <c r="G35" s="21">
        <v>41.8</v>
      </c>
      <c r="H35" s="31" t="s">
        <v>25</v>
      </c>
      <c r="I35" s="32" t="s">
        <v>25</v>
      </c>
      <c r="J35" s="32" t="s">
        <v>25</v>
      </c>
      <c r="K35" s="32" t="s">
        <v>25</v>
      </c>
      <c r="L35" s="33" t="s">
        <v>25</v>
      </c>
      <c r="M35" s="19">
        <f t="shared" si="1"/>
        <v>32</v>
      </c>
      <c r="N35" s="20">
        <f t="shared" si="1"/>
        <v>0</v>
      </c>
      <c r="O35" s="20">
        <f t="shared" si="1"/>
        <v>5410</v>
      </c>
      <c r="P35" s="20">
        <f t="shared" si="1"/>
        <v>643</v>
      </c>
      <c r="Q35" s="21">
        <v>11.9</v>
      </c>
    </row>
    <row r="36" spans="1:17" s="7" customFormat="1" ht="11.25">
      <c r="A36" s="58"/>
      <c r="B36" s="10" t="s">
        <v>15</v>
      </c>
      <c r="C36" s="19">
        <f t="shared" si="0"/>
        <v>13764</v>
      </c>
      <c r="D36" s="20">
        <f t="shared" si="0"/>
        <v>12686</v>
      </c>
      <c r="E36" s="20">
        <f t="shared" si="0"/>
        <v>241377</v>
      </c>
      <c r="F36" s="20">
        <f t="shared" si="0"/>
        <v>100950</v>
      </c>
      <c r="G36" s="21">
        <v>41.8</v>
      </c>
      <c r="H36" s="31" t="s">
        <v>25</v>
      </c>
      <c r="I36" s="32" t="s">
        <v>25</v>
      </c>
      <c r="J36" s="32" t="s">
        <v>25</v>
      </c>
      <c r="K36" s="32" t="s">
        <v>25</v>
      </c>
      <c r="L36" s="33" t="s">
        <v>25</v>
      </c>
      <c r="M36" s="19">
        <f t="shared" si="1"/>
        <v>94</v>
      </c>
      <c r="N36" s="20">
        <f t="shared" si="1"/>
        <v>37</v>
      </c>
      <c r="O36" s="20">
        <f t="shared" si="1"/>
        <v>4952</v>
      </c>
      <c r="P36" s="20">
        <f t="shared" si="1"/>
        <v>334</v>
      </c>
      <c r="Q36" s="21">
        <v>6.7</v>
      </c>
    </row>
    <row r="37" spans="1:17" s="7" customFormat="1" ht="11.25">
      <c r="A37" s="58"/>
      <c r="B37" s="10" t="s">
        <v>16</v>
      </c>
      <c r="C37" s="19">
        <f t="shared" si="0"/>
        <v>3945</v>
      </c>
      <c r="D37" s="20">
        <f t="shared" si="0"/>
        <v>5964</v>
      </c>
      <c r="E37" s="20">
        <f t="shared" si="0"/>
        <v>240615</v>
      </c>
      <c r="F37" s="20">
        <f t="shared" si="0"/>
        <v>101744</v>
      </c>
      <c r="G37" s="21">
        <v>42.3</v>
      </c>
      <c r="H37" s="31" t="s">
        <v>25</v>
      </c>
      <c r="I37" s="32" t="s">
        <v>25</v>
      </c>
      <c r="J37" s="32" t="s">
        <v>25</v>
      </c>
      <c r="K37" s="32" t="s">
        <v>25</v>
      </c>
      <c r="L37" s="33" t="s">
        <v>25</v>
      </c>
      <c r="M37" s="19">
        <f t="shared" si="1"/>
        <v>111</v>
      </c>
      <c r="N37" s="20">
        <f t="shared" si="1"/>
        <v>0</v>
      </c>
      <c r="O37" s="20">
        <f t="shared" si="1"/>
        <v>5063</v>
      </c>
      <c r="P37" s="20">
        <f t="shared" si="1"/>
        <v>445</v>
      </c>
      <c r="Q37" s="21">
        <v>8.8</v>
      </c>
    </row>
    <row r="38" spans="1:17" s="7" customFormat="1" ht="11.25">
      <c r="A38" s="58"/>
      <c r="B38" s="10" t="s">
        <v>17</v>
      </c>
      <c r="C38" s="19">
        <f t="shared" si="0"/>
        <v>4078</v>
      </c>
      <c r="D38" s="20">
        <f t="shared" si="0"/>
        <v>3970</v>
      </c>
      <c r="E38" s="20">
        <f t="shared" si="0"/>
        <v>237698</v>
      </c>
      <c r="F38" s="20">
        <f t="shared" si="0"/>
        <v>103725</v>
      </c>
      <c r="G38" s="21">
        <v>43.6</v>
      </c>
      <c r="H38" s="31" t="s">
        <v>25</v>
      </c>
      <c r="I38" s="32" t="s">
        <v>25</v>
      </c>
      <c r="J38" s="32" t="s">
        <v>25</v>
      </c>
      <c r="K38" s="32" t="s">
        <v>25</v>
      </c>
      <c r="L38" s="33" t="s">
        <v>25</v>
      </c>
      <c r="M38" s="19">
        <f t="shared" si="1"/>
        <v>148</v>
      </c>
      <c r="N38" s="20">
        <f t="shared" si="1"/>
        <v>20</v>
      </c>
      <c r="O38" s="20">
        <f t="shared" si="1"/>
        <v>5381</v>
      </c>
      <c r="P38" s="20">
        <f t="shared" si="1"/>
        <v>506</v>
      </c>
      <c r="Q38" s="21">
        <v>9.4</v>
      </c>
    </row>
    <row r="39" spans="1:17" s="7" customFormat="1" ht="11.25">
      <c r="A39" s="58"/>
      <c r="B39" s="10" t="s">
        <v>18</v>
      </c>
      <c r="C39" s="19">
        <f t="shared" si="0"/>
        <v>3553</v>
      </c>
      <c r="D39" s="20">
        <f t="shared" si="0"/>
        <v>4606</v>
      </c>
      <c r="E39" s="20">
        <f t="shared" si="0"/>
        <v>245359</v>
      </c>
      <c r="F39" s="20">
        <f t="shared" si="0"/>
        <v>108461</v>
      </c>
      <c r="G39" s="21">
        <v>44.2</v>
      </c>
      <c r="H39" s="31" t="s">
        <v>25</v>
      </c>
      <c r="I39" s="32" t="s">
        <v>25</v>
      </c>
      <c r="J39" s="32" t="s">
        <v>25</v>
      </c>
      <c r="K39" s="32" t="s">
        <v>25</v>
      </c>
      <c r="L39" s="33" t="s">
        <v>25</v>
      </c>
      <c r="M39" s="19">
        <f t="shared" si="1"/>
        <v>0</v>
      </c>
      <c r="N39" s="20">
        <f t="shared" si="1"/>
        <v>0</v>
      </c>
      <c r="O39" s="20">
        <f t="shared" si="1"/>
        <v>5012</v>
      </c>
      <c r="P39" s="20">
        <f t="shared" si="1"/>
        <v>184</v>
      </c>
      <c r="Q39" s="21">
        <v>3.7</v>
      </c>
    </row>
    <row r="40" spans="1:17" s="7" customFormat="1" ht="11.25">
      <c r="A40" s="58"/>
      <c r="B40" s="10" t="s">
        <v>19</v>
      </c>
      <c r="C40" s="19">
        <f t="shared" si="0"/>
        <v>3677</v>
      </c>
      <c r="D40" s="20">
        <f t="shared" si="0"/>
        <v>5146</v>
      </c>
      <c r="E40" s="20">
        <f t="shared" si="0"/>
        <v>243197</v>
      </c>
      <c r="F40" s="20">
        <f t="shared" si="0"/>
        <v>103903</v>
      </c>
      <c r="G40" s="21">
        <v>42.7</v>
      </c>
      <c r="H40" s="31" t="s">
        <v>25</v>
      </c>
      <c r="I40" s="32" t="s">
        <v>25</v>
      </c>
      <c r="J40" s="32" t="s">
        <v>25</v>
      </c>
      <c r="K40" s="32" t="s">
        <v>25</v>
      </c>
      <c r="L40" s="33" t="s">
        <v>25</v>
      </c>
      <c r="M40" s="19">
        <f t="shared" si="1"/>
        <v>0</v>
      </c>
      <c r="N40" s="20">
        <f t="shared" si="1"/>
        <v>0</v>
      </c>
      <c r="O40" s="20">
        <f t="shared" si="1"/>
        <v>5012</v>
      </c>
      <c r="P40" s="20">
        <f t="shared" si="1"/>
        <v>184</v>
      </c>
      <c r="Q40" s="21">
        <v>3.7</v>
      </c>
    </row>
    <row r="41" spans="1:17" s="7" customFormat="1" ht="11.25">
      <c r="A41" s="58"/>
      <c r="B41" s="10" t="s">
        <v>20</v>
      </c>
      <c r="C41" s="19">
        <f t="shared" si="0"/>
        <v>6220</v>
      </c>
      <c r="D41" s="20">
        <f t="shared" si="0"/>
        <v>3685</v>
      </c>
      <c r="E41" s="20">
        <f t="shared" si="0"/>
        <v>247371</v>
      </c>
      <c r="F41" s="20">
        <f t="shared" si="0"/>
        <v>108210</v>
      </c>
      <c r="G41" s="21">
        <v>43.7</v>
      </c>
      <c r="H41" s="31" t="s">
        <v>25</v>
      </c>
      <c r="I41" s="32" t="s">
        <v>25</v>
      </c>
      <c r="J41" s="32" t="s">
        <v>25</v>
      </c>
      <c r="K41" s="32" t="s">
        <v>25</v>
      </c>
      <c r="L41" s="33" t="s">
        <v>25</v>
      </c>
      <c r="M41" s="19">
        <f t="shared" si="1"/>
        <v>0</v>
      </c>
      <c r="N41" s="20">
        <f t="shared" si="1"/>
        <v>0</v>
      </c>
      <c r="O41" s="20">
        <f t="shared" si="1"/>
        <v>5012</v>
      </c>
      <c r="P41" s="20">
        <f t="shared" si="1"/>
        <v>184</v>
      </c>
      <c r="Q41" s="21">
        <v>3.7</v>
      </c>
    </row>
    <row r="42" spans="1:17" s="7" customFormat="1" ht="11.25">
      <c r="A42" s="58"/>
      <c r="B42" s="10" t="s">
        <v>21</v>
      </c>
      <c r="C42" s="19">
        <f t="shared" si="0"/>
        <v>4976</v>
      </c>
      <c r="D42" s="20">
        <f t="shared" si="0"/>
        <v>4591</v>
      </c>
      <c r="E42" s="20">
        <f t="shared" si="0"/>
        <v>244798</v>
      </c>
      <c r="F42" s="20">
        <f t="shared" si="0"/>
        <v>107757</v>
      </c>
      <c r="G42" s="21">
        <v>44</v>
      </c>
      <c r="H42" s="31" t="s">
        <v>25</v>
      </c>
      <c r="I42" s="32" t="s">
        <v>25</v>
      </c>
      <c r="J42" s="32" t="s">
        <v>25</v>
      </c>
      <c r="K42" s="32" t="s">
        <v>25</v>
      </c>
      <c r="L42" s="33" t="s">
        <v>25</v>
      </c>
      <c r="M42" s="19">
        <f t="shared" si="1"/>
        <v>0</v>
      </c>
      <c r="N42" s="20">
        <f t="shared" si="1"/>
        <v>20</v>
      </c>
      <c r="O42" s="20">
        <f t="shared" si="1"/>
        <v>4988</v>
      </c>
      <c r="P42" s="20">
        <f t="shared" si="1"/>
        <v>188</v>
      </c>
      <c r="Q42" s="21">
        <v>3.8</v>
      </c>
    </row>
    <row r="43" spans="1:17" s="7" customFormat="1" ht="11.25">
      <c r="A43" s="58"/>
      <c r="B43" s="10" t="s">
        <v>22</v>
      </c>
      <c r="C43" s="19">
        <f t="shared" si="0"/>
        <v>4926</v>
      </c>
      <c r="D43" s="20">
        <f t="shared" si="0"/>
        <v>4284</v>
      </c>
      <c r="E43" s="20">
        <f t="shared" si="0"/>
        <v>247991</v>
      </c>
      <c r="F43" s="20">
        <f t="shared" si="0"/>
        <v>110220</v>
      </c>
      <c r="G43" s="21">
        <v>44.4</v>
      </c>
      <c r="H43" s="31" t="s">
        <v>25</v>
      </c>
      <c r="I43" s="32" t="s">
        <v>25</v>
      </c>
      <c r="J43" s="32" t="s">
        <v>25</v>
      </c>
      <c r="K43" s="32" t="s">
        <v>25</v>
      </c>
      <c r="L43" s="33" t="s">
        <v>25</v>
      </c>
      <c r="M43" s="19">
        <f t="shared" si="1"/>
        <v>0</v>
      </c>
      <c r="N43" s="20">
        <f t="shared" si="1"/>
        <v>0</v>
      </c>
      <c r="O43" s="20">
        <f t="shared" si="1"/>
        <v>5364</v>
      </c>
      <c r="P43" s="20">
        <f t="shared" si="1"/>
        <v>197</v>
      </c>
      <c r="Q43" s="21">
        <v>3.7</v>
      </c>
    </row>
    <row r="44" spans="1:17" s="7" customFormat="1" ht="12" thickBot="1">
      <c r="A44" s="59"/>
      <c r="B44" s="11" t="s">
        <v>47</v>
      </c>
      <c r="C44" s="22">
        <f>C18-C31</f>
        <v>3646</v>
      </c>
      <c r="D44" s="23">
        <f>D18-D31</f>
        <v>4443</v>
      </c>
      <c r="E44" s="23">
        <f t="shared" si="0"/>
        <v>247738</v>
      </c>
      <c r="F44" s="23">
        <f t="shared" si="0"/>
        <v>109787</v>
      </c>
      <c r="G44" s="24">
        <v>44.3</v>
      </c>
      <c r="H44" s="34" t="s">
        <v>25</v>
      </c>
      <c r="I44" s="35" t="s">
        <v>25</v>
      </c>
      <c r="J44" s="35" t="s">
        <v>25</v>
      </c>
      <c r="K44" s="35" t="s">
        <v>25</v>
      </c>
      <c r="L44" s="36" t="s">
        <v>25</v>
      </c>
      <c r="M44" s="22">
        <f t="shared" si="1"/>
        <v>175</v>
      </c>
      <c r="N44" s="23">
        <f t="shared" si="1"/>
        <v>20</v>
      </c>
      <c r="O44" s="23">
        <f t="shared" si="1"/>
        <v>5106</v>
      </c>
      <c r="P44" s="23">
        <f t="shared" si="1"/>
        <v>184</v>
      </c>
      <c r="Q44" s="24">
        <v>3.6</v>
      </c>
    </row>
    <row r="45" spans="7:17" s="7" customFormat="1" ht="11.25">
      <c r="G45" s="8"/>
      <c r="L45" s="8"/>
      <c r="Q45" s="51"/>
    </row>
    <row r="46" spans="7:17" s="7" customFormat="1" ht="11.25">
      <c r="G46" s="8"/>
      <c r="L46" s="8"/>
      <c r="Q46" s="51"/>
    </row>
    <row r="47" spans="7:17" s="7" customFormat="1" ht="11.25">
      <c r="G47" s="8"/>
      <c r="L47" s="8"/>
      <c r="Q47" s="51"/>
    </row>
    <row r="48" spans="7:17" s="7" customFormat="1" ht="11.25">
      <c r="G48" s="8"/>
      <c r="L48" s="8"/>
      <c r="Q48" s="51"/>
    </row>
    <row r="49" spans="7:17" s="7" customFormat="1" ht="11.25">
      <c r="G49" s="8"/>
      <c r="L49" s="8"/>
      <c r="Q49" s="51"/>
    </row>
    <row r="50" spans="7:17" s="7" customFormat="1" ht="11.25">
      <c r="G50" s="8"/>
      <c r="L50" s="8"/>
      <c r="Q50" s="51"/>
    </row>
    <row r="51" spans="7:17" s="7" customFormat="1" ht="11.25">
      <c r="G51" s="8"/>
      <c r="L51" s="8"/>
      <c r="Q51" s="51"/>
    </row>
    <row r="52" spans="7:17" s="7" customFormat="1" ht="11.25">
      <c r="G52" s="8"/>
      <c r="L52" s="8"/>
      <c r="Q52" s="51"/>
    </row>
    <row r="53" spans="7:17" s="7" customFormat="1" ht="11.25">
      <c r="G53" s="8"/>
      <c r="L53" s="8"/>
      <c r="Q53" s="51"/>
    </row>
    <row r="54" spans="7:17" s="7" customFormat="1" ht="11.25">
      <c r="G54" s="8"/>
      <c r="L54" s="8"/>
      <c r="Q54" s="51"/>
    </row>
    <row r="55" spans="7:17" s="7" customFormat="1" ht="11.25">
      <c r="G55" s="8"/>
      <c r="L55" s="8"/>
      <c r="Q55" s="51"/>
    </row>
    <row r="56" spans="7:17" s="7" customFormat="1" ht="11.25">
      <c r="G56" s="8"/>
      <c r="L56" s="8"/>
      <c r="Q56" s="51"/>
    </row>
    <row r="57" spans="7:17" s="7" customFormat="1" ht="11.25">
      <c r="G57" s="8"/>
      <c r="L57" s="8"/>
      <c r="Q57" s="51"/>
    </row>
    <row r="58" spans="7:17" s="7" customFormat="1" ht="11.25">
      <c r="G58" s="8"/>
      <c r="L58" s="8"/>
      <c r="Q58" s="51"/>
    </row>
    <row r="59" spans="7:17" s="7" customFormat="1" ht="11.25">
      <c r="G59" s="8"/>
      <c r="L59" s="8"/>
      <c r="Q59" s="51"/>
    </row>
    <row r="60" spans="7:17" s="7" customFormat="1" ht="11.25">
      <c r="G60" s="8"/>
      <c r="L60" s="8"/>
      <c r="Q60" s="51"/>
    </row>
    <row r="61" spans="7:17" s="7" customFormat="1" ht="11.25">
      <c r="G61" s="8"/>
      <c r="L61" s="8"/>
      <c r="Q61" s="51"/>
    </row>
  </sheetData>
  <sheetProtection password="CC23" sheet="1" objects="1" scenarios="1"/>
  <mergeCells count="19">
    <mergeCell ref="A19:A31"/>
    <mergeCell ref="A32:A44"/>
    <mergeCell ref="O4:O5"/>
    <mergeCell ref="D3:F3"/>
    <mergeCell ref="I3:K3"/>
    <mergeCell ref="C4:C5"/>
    <mergeCell ref="D4:D5"/>
    <mergeCell ref="E4:E5"/>
    <mergeCell ref="H4:H5"/>
    <mergeCell ref="I4:I5"/>
    <mergeCell ref="N3:P3"/>
    <mergeCell ref="A6:A18"/>
    <mergeCell ref="J4:J5"/>
    <mergeCell ref="M4:M5"/>
    <mergeCell ref="N4:N5"/>
    <mergeCell ref="F4:G4"/>
    <mergeCell ref="K4:L4"/>
    <mergeCell ref="P4:Q4"/>
    <mergeCell ref="A3:B5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6" width="7.625" style="3" customWidth="1"/>
    <col min="17" max="17" width="7.625" style="52" customWidth="1"/>
    <col min="18" max="16384" width="9.00390625" style="3" customWidth="1"/>
  </cols>
  <sheetData>
    <row r="1" spans="2:17" s="1" customFormat="1" ht="15" customHeight="1">
      <c r="B1" s="1" t="s">
        <v>51</v>
      </c>
      <c r="G1" s="2"/>
      <c r="L1" s="2"/>
      <c r="N1" s="3"/>
      <c r="Q1" s="47" t="s">
        <v>28</v>
      </c>
    </row>
    <row r="2" ht="12" thickBot="1">
      <c r="Q2" s="48" t="s">
        <v>7</v>
      </c>
    </row>
    <row r="3" spans="1:17" ht="14.25" customHeight="1" thickBot="1">
      <c r="A3" s="66" t="s">
        <v>30</v>
      </c>
      <c r="B3" s="66"/>
      <c r="C3" s="14"/>
      <c r="D3" s="56" t="s">
        <v>32</v>
      </c>
      <c r="E3" s="56"/>
      <c r="F3" s="42"/>
      <c r="G3" s="43"/>
      <c r="H3" s="14"/>
      <c r="I3" s="56" t="s">
        <v>3</v>
      </c>
      <c r="J3" s="56"/>
      <c r="K3" s="56"/>
      <c r="L3" s="43"/>
      <c r="M3" s="14"/>
      <c r="N3" s="56" t="s">
        <v>33</v>
      </c>
      <c r="O3" s="56"/>
      <c r="P3" s="56"/>
      <c r="Q3" s="49"/>
    </row>
    <row r="4" spans="1:17" ht="14.25" customHeight="1">
      <c r="A4" s="67"/>
      <c r="B4" s="67"/>
      <c r="C4" s="62" t="s">
        <v>6</v>
      </c>
      <c r="D4" s="60" t="s">
        <v>9</v>
      </c>
      <c r="E4" s="60" t="s">
        <v>10</v>
      </c>
      <c r="F4" s="64" t="s">
        <v>11</v>
      </c>
      <c r="G4" s="65"/>
      <c r="H4" s="62" t="s">
        <v>6</v>
      </c>
      <c r="I4" s="60" t="s">
        <v>9</v>
      </c>
      <c r="J4" s="60" t="s">
        <v>24</v>
      </c>
      <c r="K4" s="64" t="s">
        <v>11</v>
      </c>
      <c r="L4" s="65"/>
      <c r="M4" s="62" t="s">
        <v>6</v>
      </c>
      <c r="N4" s="60" t="s">
        <v>9</v>
      </c>
      <c r="O4" s="60" t="s">
        <v>10</v>
      </c>
      <c r="P4" s="64" t="s">
        <v>11</v>
      </c>
      <c r="Q4" s="65"/>
    </row>
    <row r="5" spans="1:17" ht="14.25" customHeight="1" thickBot="1">
      <c r="A5" s="68"/>
      <c r="B5" s="68"/>
      <c r="C5" s="63"/>
      <c r="D5" s="61"/>
      <c r="E5" s="61"/>
      <c r="F5" s="15" t="s">
        <v>5</v>
      </c>
      <c r="G5" s="40" t="s">
        <v>12</v>
      </c>
      <c r="H5" s="63"/>
      <c r="I5" s="61"/>
      <c r="J5" s="61"/>
      <c r="K5" s="15" t="s">
        <v>5</v>
      </c>
      <c r="L5" s="40" t="s">
        <v>12</v>
      </c>
      <c r="M5" s="63"/>
      <c r="N5" s="61"/>
      <c r="O5" s="61"/>
      <c r="P5" s="15" t="s">
        <v>5</v>
      </c>
      <c r="Q5" s="50" t="s">
        <v>12</v>
      </c>
    </row>
    <row r="6" spans="1:17" s="7" customFormat="1" ht="12" thickBot="1">
      <c r="A6" s="57" t="s">
        <v>0</v>
      </c>
      <c r="B6" s="9" t="s">
        <v>58</v>
      </c>
      <c r="C6" s="54">
        <v>1876</v>
      </c>
      <c r="D6" s="26">
        <v>2125</v>
      </c>
      <c r="E6" s="26">
        <v>165794</v>
      </c>
      <c r="F6" s="26">
        <v>22579</v>
      </c>
      <c r="G6" s="27">
        <v>13.6</v>
      </c>
      <c r="H6" s="37" t="s">
        <v>25</v>
      </c>
      <c r="I6" s="38" t="s">
        <v>25</v>
      </c>
      <c r="J6" s="38" t="s">
        <v>25</v>
      </c>
      <c r="K6" s="38" t="s">
        <v>25</v>
      </c>
      <c r="L6" s="39" t="s">
        <v>25</v>
      </c>
      <c r="M6" s="54">
        <v>151</v>
      </c>
      <c r="N6" s="26">
        <v>112</v>
      </c>
      <c r="O6" s="26">
        <v>7597</v>
      </c>
      <c r="P6" s="26">
        <v>1229</v>
      </c>
      <c r="Q6" s="27">
        <v>16.2</v>
      </c>
    </row>
    <row r="7" spans="1:17" s="7" customFormat="1" ht="11.25">
      <c r="A7" s="58"/>
      <c r="B7" s="46" t="s">
        <v>59</v>
      </c>
      <c r="C7" s="16">
        <v>1364</v>
      </c>
      <c r="D7" s="17">
        <v>1871</v>
      </c>
      <c r="E7" s="17">
        <v>167908</v>
      </c>
      <c r="F7" s="17">
        <v>24209</v>
      </c>
      <c r="G7" s="18">
        <v>14.4</v>
      </c>
      <c r="H7" s="28" t="s">
        <v>25</v>
      </c>
      <c r="I7" s="29" t="s">
        <v>25</v>
      </c>
      <c r="J7" s="29" t="s">
        <v>25</v>
      </c>
      <c r="K7" s="29" t="s">
        <v>25</v>
      </c>
      <c r="L7" s="30" t="s">
        <v>25</v>
      </c>
      <c r="M7" s="16">
        <v>80</v>
      </c>
      <c r="N7" s="17">
        <v>111</v>
      </c>
      <c r="O7" s="17">
        <v>7144</v>
      </c>
      <c r="P7" s="17">
        <v>1860</v>
      </c>
      <c r="Q7" s="18">
        <v>26</v>
      </c>
    </row>
    <row r="8" spans="1:17" s="7" customFormat="1" ht="11.25">
      <c r="A8" s="58"/>
      <c r="B8" s="10" t="s">
        <v>13</v>
      </c>
      <c r="C8" s="19">
        <v>1508</v>
      </c>
      <c r="D8" s="20">
        <v>1477</v>
      </c>
      <c r="E8" s="20">
        <v>167040</v>
      </c>
      <c r="F8" s="20">
        <v>22776</v>
      </c>
      <c r="G8" s="21">
        <v>13.6</v>
      </c>
      <c r="H8" s="31" t="s">
        <v>25</v>
      </c>
      <c r="I8" s="32" t="s">
        <v>25</v>
      </c>
      <c r="J8" s="32" t="s">
        <v>25</v>
      </c>
      <c r="K8" s="32" t="s">
        <v>25</v>
      </c>
      <c r="L8" s="33" t="s">
        <v>25</v>
      </c>
      <c r="M8" s="19">
        <v>82</v>
      </c>
      <c r="N8" s="20">
        <v>35</v>
      </c>
      <c r="O8" s="20">
        <v>7201</v>
      </c>
      <c r="P8" s="20">
        <v>958</v>
      </c>
      <c r="Q8" s="21">
        <v>13.3</v>
      </c>
    </row>
    <row r="9" spans="1:17" s="7" customFormat="1" ht="11.25">
      <c r="A9" s="58"/>
      <c r="B9" s="10" t="s">
        <v>14</v>
      </c>
      <c r="C9" s="19">
        <v>2219</v>
      </c>
      <c r="D9" s="20">
        <v>1953</v>
      </c>
      <c r="E9" s="20">
        <v>166429</v>
      </c>
      <c r="F9" s="20">
        <v>21599</v>
      </c>
      <c r="G9" s="21">
        <v>13</v>
      </c>
      <c r="H9" s="31" t="s">
        <v>25</v>
      </c>
      <c r="I9" s="32" t="s">
        <v>25</v>
      </c>
      <c r="J9" s="32" t="s">
        <v>25</v>
      </c>
      <c r="K9" s="32" t="s">
        <v>25</v>
      </c>
      <c r="L9" s="33" t="s">
        <v>25</v>
      </c>
      <c r="M9" s="19">
        <v>170</v>
      </c>
      <c r="N9" s="20">
        <v>135</v>
      </c>
      <c r="O9" s="20">
        <v>7236</v>
      </c>
      <c r="P9" s="20">
        <v>1707</v>
      </c>
      <c r="Q9" s="21">
        <v>23.6</v>
      </c>
    </row>
    <row r="10" spans="1:17" s="7" customFormat="1" ht="11.25">
      <c r="A10" s="58"/>
      <c r="B10" s="10" t="s">
        <v>15</v>
      </c>
      <c r="C10" s="19">
        <v>4062</v>
      </c>
      <c r="D10" s="20">
        <v>4395</v>
      </c>
      <c r="E10" s="20">
        <v>166973</v>
      </c>
      <c r="F10" s="20">
        <v>20276</v>
      </c>
      <c r="G10" s="21">
        <v>12.1</v>
      </c>
      <c r="H10" s="31" t="s">
        <v>25</v>
      </c>
      <c r="I10" s="32" t="s">
        <v>25</v>
      </c>
      <c r="J10" s="32" t="s">
        <v>25</v>
      </c>
      <c r="K10" s="32" t="s">
        <v>25</v>
      </c>
      <c r="L10" s="33" t="s">
        <v>25</v>
      </c>
      <c r="M10" s="19">
        <v>228</v>
      </c>
      <c r="N10" s="20">
        <v>193</v>
      </c>
      <c r="O10" s="20">
        <v>7271</v>
      </c>
      <c r="P10" s="20">
        <v>967</v>
      </c>
      <c r="Q10" s="21">
        <v>13.3</v>
      </c>
    </row>
    <row r="11" spans="1:17" s="7" customFormat="1" ht="11.25">
      <c r="A11" s="58"/>
      <c r="B11" s="10" t="s">
        <v>16</v>
      </c>
      <c r="C11" s="19">
        <v>1413</v>
      </c>
      <c r="D11" s="20">
        <v>2729</v>
      </c>
      <c r="E11" s="20">
        <v>165659</v>
      </c>
      <c r="F11" s="20">
        <v>21422</v>
      </c>
      <c r="G11" s="21">
        <v>12.9</v>
      </c>
      <c r="H11" s="31" t="s">
        <v>25</v>
      </c>
      <c r="I11" s="32" t="s">
        <v>25</v>
      </c>
      <c r="J11" s="32" t="s">
        <v>25</v>
      </c>
      <c r="K11" s="32" t="s">
        <v>25</v>
      </c>
      <c r="L11" s="33" t="s">
        <v>25</v>
      </c>
      <c r="M11" s="19">
        <v>73</v>
      </c>
      <c r="N11" s="20">
        <v>134</v>
      </c>
      <c r="O11" s="20">
        <v>7210</v>
      </c>
      <c r="P11" s="20">
        <v>934</v>
      </c>
      <c r="Q11" s="21">
        <v>13</v>
      </c>
    </row>
    <row r="12" spans="1:17" s="7" customFormat="1" ht="11.25">
      <c r="A12" s="58"/>
      <c r="B12" s="10" t="s">
        <v>17</v>
      </c>
      <c r="C12" s="19">
        <v>2123</v>
      </c>
      <c r="D12" s="20">
        <v>1422</v>
      </c>
      <c r="E12" s="20">
        <v>166360</v>
      </c>
      <c r="F12" s="20">
        <v>20871</v>
      </c>
      <c r="G12" s="21">
        <v>12.5</v>
      </c>
      <c r="H12" s="31" t="s">
        <v>25</v>
      </c>
      <c r="I12" s="32" t="s">
        <v>25</v>
      </c>
      <c r="J12" s="32" t="s">
        <v>25</v>
      </c>
      <c r="K12" s="32" t="s">
        <v>25</v>
      </c>
      <c r="L12" s="33" t="s">
        <v>25</v>
      </c>
      <c r="M12" s="19">
        <v>868</v>
      </c>
      <c r="N12" s="20">
        <v>74</v>
      </c>
      <c r="O12" s="20">
        <v>8004</v>
      </c>
      <c r="P12" s="20">
        <v>2257</v>
      </c>
      <c r="Q12" s="21">
        <v>28.2</v>
      </c>
    </row>
    <row r="13" spans="1:17" s="7" customFormat="1" ht="11.25">
      <c r="A13" s="58"/>
      <c r="B13" s="10" t="s">
        <v>18</v>
      </c>
      <c r="C13" s="19">
        <v>1502</v>
      </c>
      <c r="D13" s="20">
        <v>2504</v>
      </c>
      <c r="E13" s="20">
        <v>164972</v>
      </c>
      <c r="F13" s="20">
        <v>23363</v>
      </c>
      <c r="G13" s="21">
        <v>14.2</v>
      </c>
      <c r="H13" s="31" t="s">
        <v>25</v>
      </c>
      <c r="I13" s="32" t="s">
        <v>25</v>
      </c>
      <c r="J13" s="32" t="s">
        <v>25</v>
      </c>
      <c r="K13" s="32" t="s">
        <v>25</v>
      </c>
      <c r="L13" s="33" t="s">
        <v>25</v>
      </c>
      <c r="M13" s="19">
        <v>39</v>
      </c>
      <c r="N13" s="20">
        <v>74</v>
      </c>
      <c r="O13" s="20">
        <v>7969</v>
      </c>
      <c r="P13" s="20">
        <v>1053</v>
      </c>
      <c r="Q13" s="21">
        <v>13.2</v>
      </c>
    </row>
    <row r="14" spans="1:17" s="7" customFormat="1" ht="11.25">
      <c r="A14" s="58"/>
      <c r="B14" s="10" t="s">
        <v>19</v>
      </c>
      <c r="C14" s="19">
        <v>1437</v>
      </c>
      <c r="D14" s="20">
        <v>1476</v>
      </c>
      <c r="E14" s="20">
        <v>164933</v>
      </c>
      <c r="F14" s="20">
        <v>21682</v>
      </c>
      <c r="G14" s="21">
        <v>13.1</v>
      </c>
      <c r="H14" s="31" t="s">
        <v>25</v>
      </c>
      <c r="I14" s="32" t="s">
        <v>25</v>
      </c>
      <c r="J14" s="32" t="s">
        <v>25</v>
      </c>
      <c r="K14" s="32" t="s">
        <v>25</v>
      </c>
      <c r="L14" s="33" t="s">
        <v>25</v>
      </c>
      <c r="M14" s="19">
        <v>70</v>
      </c>
      <c r="N14" s="20">
        <v>116</v>
      </c>
      <c r="O14" s="20">
        <v>7923</v>
      </c>
      <c r="P14" s="20">
        <v>1077</v>
      </c>
      <c r="Q14" s="21">
        <v>13.6</v>
      </c>
    </row>
    <row r="15" spans="1:17" s="7" customFormat="1" ht="11.25">
      <c r="A15" s="58"/>
      <c r="B15" s="10" t="s">
        <v>20</v>
      </c>
      <c r="C15" s="19">
        <v>2243</v>
      </c>
      <c r="D15" s="20">
        <v>1937</v>
      </c>
      <c r="E15" s="20">
        <v>165860</v>
      </c>
      <c r="F15" s="20">
        <v>24137</v>
      </c>
      <c r="G15" s="21">
        <v>14.6</v>
      </c>
      <c r="H15" s="31" t="s">
        <v>25</v>
      </c>
      <c r="I15" s="32" t="s">
        <v>25</v>
      </c>
      <c r="J15" s="32" t="s">
        <v>25</v>
      </c>
      <c r="K15" s="32" t="s">
        <v>25</v>
      </c>
      <c r="L15" s="33" t="s">
        <v>25</v>
      </c>
      <c r="M15" s="19">
        <v>83</v>
      </c>
      <c r="N15" s="20">
        <v>42</v>
      </c>
      <c r="O15" s="20">
        <v>7964</v>
      </c>
      <c r="P15" s="20">
        <v>1077</v>
      </c>
      <c r="Q15" s="21">
        <v>13.5</v>
      </c>
    </row>
    <row r="16" spans="1:17" s="7" customFormat="1" ht="11.25">
      <c r="A16" s="58"/>
      <c r="B16" s="10" t="s">
        <v>21</v>
      </c>
      <c r="C16" s="19">
        <v>2133</v>
      </c>
      <c r="D16" s="20">
        <v>2124</v>
      </c>
      <c r="E16" s="20">
        <v>165249</v>
      </c>
      <c r="F16" s="20">
        <v>24245</v>
      </c>
      <c r="G16" s="21">
        <v>14.7</v>
      </c>
      <c r="H16" s="31" t="s">
        <v>25</v>
      </c>
      <c r="I16" s="32" t="s">
        <v>25</v>
      </c>
      <c r="J16" s="32" t="s">
        <v>25</v>
      </c>
      <c r="K16" s="32" t="s">
        <v>25</v>
      </c>
      <c r="L16" s="33" t="s">
        <v>25</v>
      </c>
      <c r="M16" s="19">
        <v>52</v>
      </c>
      <c r="N16" s="20">
        <v>93</v>
      </c>
      <c r="O16" s="20">
        <v>7923</v>
      </c>
      <c r="P16" s="20">
        <v>1061</v>
      </c>
      <c r="Q16" s="21">
        <v>13.4</v>
      </c>
    </row>
    <row r="17" spans="1:17" s="7" customFormat="1" ht="11.25">
      <c r="A17" s="58"/>
      <c r="B17" s="10" t="s">
        <v>22</v>
      </c>
      <c r="C17" s="19">
        <v>1520</v>
      </c>
      <c r="D17" s="20">
        <v>1841</v>
      </c>
      <c r="E17" s="20">
        <v>164928</v>
      </c>
      <c r="F17" s="20">
        <v>22669</v>
      </c>
      <c r="G17" s="21">
        <v>13.7</v>
      </c>
      <c r="H17" s="31" t="s">
        <v>25</v>
      </c>
      <c r="I17" s="32" t="s">
        <v>25</v>
      </c>
      <c r="J17" s="32" t="s">
        <v>25</v>
      </c>
      <c r="K17" s="32" t="s">
        <v>25</v>
      </c>
      <c r="L17" s="33" t="s">
        <v>25</v>
      </c>
      <c r="M17" s="19">
        <v>47</v>
      </c>
      <c r="N17" s="20">
        <v>310</v>
      </c>
      <c r="O17" s="20">
        <v>7660</v>
      </c>
      <c r="P17" s="20">
        <v>1015</v>
      </c>
      <c r="Q17" s="21">
        <v>13.3</v>
      </c>
    </row>
    <row r="18" spans="1:17" s="7" customFormat="1" ht="12" thickBot="1">
      <c r="A18" s="59"/>
      <c r="B18" s="11" t="s">
        <v>23</v>
      </c>
      <c r="C18" s="22">
        <v>1013</v>
      </c>
      <c r="D18" s="23">
        <v>1834</v>
      </c>
      <c r="E18" s="23">
        <v>164108</v>
      </c>
      <c r="F18" s="23">
        <v>22404</v>
      </c>
      <c r="G18" s="24">
        <v>13.7</v>
      </c>
      <c r="H18" s="34" t="s">
        <v>25</v>
      </c>
      <c r="I18" s="35" t="s">
        <v>25</v>
      </c>
      <c r="J18" s="35" t="s">
        <v>25</v>
      </c>
      <c r="K18" s="35" t="s">
        <v>25</v>
      </c>
      <c r="L18" s="36" t="s">
        <v>25</v>
      </c>
      <c r="M18" s="22">
        <v>60</v>
      </c>
      <c r="N18" s="23">
        <v>76</v>
      </c>
      <c r="O18" s="23">
        <v>7644</v>
      </c>
      <c r="P18" s="23">
        <v>1000</v>
      </c>
      <c r="Q18" s="24">
        <v>13.1</v>
      </c>
    </row>
    <row r="19" spans="1:17" s="7" customFormat="1" ht="12" thickBot="1">
      <c r="A19" s="57" t="s">
        <v>1</v>
      </c>
      <c r="B19" s="9" t="s">
        <v>58</v>
      </c>
      <c r="C19" s="55">
        <v>1270</v>
      </c>
      <c r="D19" s="26">
        <v>1364</v>
      </c>
      <c r="E19" s="26">
        <v>117432</v>
      </c>
      <c r="F19" s="26">
        <v>3814</v>
      </c>
      <c r="G19" s="27">
        <v>3.3</v>
      </c>
      <c r="H19" s="37" t="s">
        <v>25</v>
      </c>
      <c r="I19" s="38" t="s">
        <v>25</v>
      </c>
      <c r="J19" s="38" t="s">
        <v>25</v>
      </c>
      <c r="K19" s="38" t="s">
        <v>25</v>
      </c>
      <c r="L19" s="39" t="s">
        <v>25</v>
      </c>
      <c r="M19" s="55">
        <v>99</v>
      </c>
      <c r="N19" s="26">
        <v>78</v>
      </c>
      <c r="O19" s="26">
        <v>4660</v>
      </c>
      <c r="P19" s="26">
        <v>216</v>
      </c>
      <c r="Q19" s="27">
        <v>4.5</v>
      </c>
    </row>
    <row r="20" spans="1:17" s="7" customFormat="1" ht="11.25">
      <c r="A20" s="58"/>
      <c r="B20" s="46" t="s">
        <v>59</v>
      </c>
      <c r="C20" s="19">
        <v>1055</v>
      </c>
      <c r="D20" s="20">
        <v>1440</v>
      </c>
      <c r="E20" s="20">
        <v>118916</v>
      </c>
      <c r="F20" s="20">
        <v>4613</v>
      </c>
      <c r="G20" s="21">
        <v>3.9</v>
      </c>
      <c r="H20" s="31" t="s">
        <v>25</v>
      </c>
      <c r="I20" s="32" t="s">
        <v>25</v>
      </c>
      <c r="J20" s="32" t="s">
        <v>25</v>
      </c>
      <c r="K20" s="32" t="s">
        <v>25</v>
      </c>
      <c r="L20" s="33" t="s">
        <v>25</v>
      </c>
      <c r="M20" s="19">
        <v>52</v>
      </c>
      <c r="N20" s="20">
        <v>68</v>
      </c>
      <c r="O20" s="20">
        <v>4898</v>
      </c>
      <c r="P20" s="20">
        <v>760</v>
      </c>
      <c r="Q20" s="21">
        <v>15.5</v>
      </c>
    </row>
    <row r="21" spans="1:17" s="7" customFormat="1" ht="11.25">
      <c r="A21" s="58"/>
      <c r="B21" s="10" t="s">
        <v>13</v>
      </c>
      <c r="C21" s="19">
        <v>910</v>
      </c>
      <c r="D21" s="20">
        <v>895</v>
      </c>
      <c r="E21" s="20">
        <v>118917</v>
      </c>
      <c r="F21" s="20">
        <v>4061</v>
      </c>
      <c r="G21" s="21">
        <v>3.4</v>
      </c>
      <c r="H21" s="31" t="s">
        <v>25</v>
      </c>
      <c r="I21" s="32" t="s">
        <v>25</v>
      </c>
      <c r="J21" s="32" t="s">
        <v>25</v>
      </c>
      <c r="K21" s="32" t="s">
        <v>25</v>
      </c>
      <c r="L21" s="33" t="s">
        <v>25</v>
      </c>
      <c r="M21" s="19">
        <v>43</v>
      </c>
      <c r="N21" s="20">
        <v>13</v>
      </c>
      <c r="O21" s="20">
        <v>4462</v>
      </c>
      <c r="P21" s="20">
        <v>42</v>
      </c>
      <c r="Q21" s="21">
        <v>0.9</v>
      </c>
    </row>
    <row r="22" spans="1:17" s="7" customFormat="1" ht="11.25">
      <c r="A22" s="58"/>
      <c r="B22" s="10" t="s">
        <v>14</v>
      </c>
      <c r="C22" s="19">
        <v>1211</v>
      </c>
      <c r="D22" s="20">
        <v>1142</v>
      </c>
      <c r="E22" s="20">
        <v>119021</v>
      </c>
      <c r="F22" s="20">
        <v>3776</v>
      </c>
      <c r="G22" s="21">
        <v>3.2</v>
      </c>
      <c r="H22" s="31" t="s">
        <v>25</v>
      </c>
      <c r="I22" s="32" t="s">
        <v>25</v>
      </c>
      <c r="J22" s="32" t="s">
        <v>25</v>
      </c>
      <c r="K22" s="32" t="s">
        <v>25</v>
      </c>
      <c r="L22" s="33" t="s">
        <v>25</v>
      </c>
      <c r="M22" s="19">
        <v>117</v>
      </c>
      <c r="N22" s="20">
        <v>104</v>
      </c>
      <c r="O22" s="20">
        <v>4689</v>
      </c>
      <c r="P22" s="20">
        <v>568</v>
      </c>
      <c r="Q22" s="21">
        <v>12.1</v>
      </c>
    </row>
    <row r="23" spans="1:17" s="7" customFormat="1" ht="11.25">
      <c r="A23" s="58"/>
      <c r="B23" s="10" t="s">
        <v>15</v>
      </c>
      <c r="C23" s="19">
        <v>3251</v>
      </c>
      <c r="D23" s="20">
        <v>2613</v>
      </c>
      <c r="E23" s="20">
        <v>120371</v>
      </c>
      <c r="F23" s="20">
        <v>3348</v>
      </c>
      <c r="G23" s="21">
        <v>2.8</v>
      </c>
      <c r="H23" s="31" t="s">
        <v>25</v>
      </c>
      <c r="I23" s="32" t="s">
        <v>25</v>
      </c>
      <c r="J23" s="32" t="s">
        <v>25</v>
      </c>
      <c r="K23" s="32" t="s">
        <v>25</v>
      </c>
      <c r="L23" s="33" t="s">
        <v>25</v>
      </c>
      <c r="M23" s="19">
        <v>202</v>
      </c>
      <c r="N23" s="20">
        <v>161</v>
      </c>
      <c r="O23" s="20">
        <v>4532</v>
      </c>
      <c r="P23" s="20">
        <v>58</v>
      </c>
      <c r="Q23" s="21">
        <v>1.3</v>
      </c>
    </row>
    <row r="24" spans="1:17" s="7" customFormat="1" ht="11.25">
      <c r="A24" s="58"/>
      <c r="B24" s="10" t="s">
        <v>16</v>
      </c>
      <c r="C24" s="19">
        <v>956</v>
      </c>
      <c r="D24" s="20">
        <v>1309</v>
      </c>
      <c r="E24" s="20">
        <v>118492</v>
      </c>
      <c r="F24" s="20">
        <v>3598</v>
      </c>
      <c r="G24" s="21">
        <v>3</v>
      </c>
      <c r="H24" s="31" t="s">
        <v>25</v>
      </c>
      <c r="I24" s="32" t="s">
        <v>25</v>
      </c>
      <c r="J24" s="32" t="s">
        <v>25</v>
      </c>
      <c r="K24" s="32" t="s">
        <v>25</v>
      </c>
      <c r="L24" s="33" t="s">
        <v>25</v>
      </c>
      <c r="M24" s="19">
        <v>41</v>
      </c>
      <c r="N24" s="20">
        <v>70</v>
      </c>
      <c r="O24" s="20">
        <v>4440</v>
      </c>
      <c r="P24" s="20">
        <v>54</v>
      </c>
      <c r="Q24" s="21">
        <v>1.2</v>
      </c>
    </row>
    <row r="25" spans="1:17" s="7" customFormat="1" ht="11.25">
      <c r="A25" s="58"/>
      <c r="B25" s="10" t="s">
        <v>17</v>
      </c>
      <c r="C25" s="19">
        <v>1688</v>
      </c>
      <c r="D25" s="20">
        <v>980</v>
      </c>
      <c r="E25" s="20">
        <v>118885</v>
      </c>
      <c r="F25" s="20">
        <v>3343</v>
      </c>
      <c r="G25" s="21">
        <v>2.8</v>
      </c>
      <c r="H25" s="31" t="s">
        <v>25</v>
      </c>
      <c r="I25" s="32" t="s">
        <v>25</v>
      </c>
      <c r="J25" s="32" t="s">
        <v>25</v>
      </c>
      <c r="K25" s="32" t="s">
        <v>25</v>
      </c>
      <c r="L25" s="33" t="s">
        <v>25</v>
      </c>
      <c r="M25" s="19">
        <v>611</v>
      </c>
      <c r="N25" s="20">
        <v>49</v>
      </c>
      <c r="O25" s="20">
        <v>5214</v>
      </c>
      <c r="P25" s="20">
        <v>931</v>
      </c>
      <c r="Q25" s="21">
        <v>17.9</v>
      </c>
    </row>
    <row r="26" spans="1:17" s="7" customFormat="1" ht="11.25">
      <c r="A26" s="58"/>
      <c r="B26" s="10" t="s">
        <v>18</v>
      </c>
      <c r="C26" s="19">
        <v>1065</v>
      </c>
      <c r="D26" s="20">
        <v>1883</v>
      </c>
      <c r="E26" s="20">
        <v>116003</v>
      </c>
      <c r="F26" s="20">
        <v>3969</v>
      </c>
      <c r="G26" s="21">
        <v>3.4</v>
      </c>
      <c r="H26" s="31" t="s">
        <v>25</v>
      </c>
      <c r="I26" s="32" t="s">
        <v>25</v>
      </c>
      <c r="J26" s="32" t="s">
        <v>25</v>
      </c>
      <c r="K26" s="32" t="s">
        <v>25</v>
      </c>
      <c r="L26" s="33" t="s">
        <v>25</v>
      </c>
      <c r="M26" s="19">
        <v>31</v>
      </c>
      <c r="N26" s="20">
        <v>59</v>
      </c>
      <c r="O26" s="20">
        <v>4812</v>
      </c>
      <c r="P26" s="20">
        <v>68</v>
      </c>
      <c r="Q26" s="21">
        <v>1.4</v>
      </c>
    </row>
    <row r="27" spans="1:17" s="7" customFormat="1" ht="11.25">
      <c r="A27" s="58"/>
      <c r="B27" s="10" t="s">
        <v>19</v>
      </c>
      <c r="C27" s="19">
        <v>907</v>
      </c>
      <c r="D27" s="20">
        <v>1004</v>
      </c>
      <c r="E27" s="20">
        <v>117196</v>
      </c>
      <c r="F27" s="20">
        <v>3798</v>
      </c>
      <c r="G27" s="21">
        <v>3.2</v>
      </c>
      <c r="H27" s="31" t="s">
        <v>25</v>
      </c>
      <c r="I27" s="32" t="s">
        <v>25</v>
      </c>
      <c r="J27" s="32" t="s">
        <v>25</v>
      </c>
      <c r="K27" s="32" t="s">
        <v>25</v>
      </c>
      <c r="L27" s="33" t="s">
        <v>25</v>
      </c>
      <c r="M27" s="19">
        <v>16</v>
      </c>
      <c r="N27" s="20">
        <v>65</v>
      </c>
      <c r="O27" s="20">
        <v>4763</v>
      </c>
      <c r="P27" s="20">
        <v>68</v>
      </c>
      <c r="Q27" s="21">
        <v>1.4</v>
      </c>
    </row>
    <row r="28" spans="1:17" s="7" customFormat="1" ht="11.25">
      <c r="A28" s="58"/>
      <c r="B28" s="10" t="s">
        <v>20</v>
      </c>
      <c r="C28" s="19">
        <v>1202</v>
      </c>
      <c r="D28" s="20">
        <v>1149</v>
      </c>
      <c r="E28" s="20">
        <v>115728</v>
      </c>
      <c r="F28" s="20">
        <v>4152</v>
      </c>
      <c r="G28" s="21">
        <v>3.6</v>
      </c>
      <c r="H28" s="31" t="s">
        <v>25</v>
      </c>
      <c r="I28" s="32" t="s">
        <v>25</v>
      </c>
      <c r="J28" s="32" t="s">
        <v>25</v>
      </c>
      <c r="K28" s="32" t="s">
        <v>25</v>
      </c>
      <c r="L28" s="33" t="s">
        <v>25</v>
      </c>
      <c r="M28" s="19">
        <v>33</v>
      </c>
      <c r="N28" s="20">
        <v>31</v>
      </c>
      <c r="O28" s="20">
        <v>4731</v>
      </c>
      <c r="P28" s="20">
        <v>68</v>
      </c>
      <c r="Q28" s="21">
        <v>1.4</v>
      </c>
    </row>
    <row r="29" spans="1:17" s="7" customFormat="1" ht="11.25">
      <c r="A29" s="58"/>
      <c r="B29" s="10" t="s">
        <v>21</v>
      </c>
      <c r="C29" s="19">
        <v>1422</v>
      </c>
      <c r="D29" s="20">
        <v>1721</v>
      </c>
      <c r="E29" s="20">
        <v>114744</v>
      </c>
      <c r="F29" s="20">
        <v>3911</v>
      </c>
      <c r="G29" s="21">
        <v>3.4</v>
      </c>
      <c r="H29" s="31" t="s">
        <v>25</v>
      </c>
      <c r="I29" s="32" t="s">
        <v>25</v>
      </c>
      <c r="J29" s="32" t="s">
        <v>25</v>
      </c>
      <c r="K29" s="32" t="s">
        <v>25</v>
      </c>
      <c r="L29" s="33" t="s">
        <v>25</v>
      </c>
      <c r="M29" s="19">
        <v>14</v>
      </c>
      <c r="N29" s="20">
        <v>57</v>
      </c>
      <c r="O29" s="20">
        <v>4689</v>
      </c>
      <c r="P29" s="20">
        <v>68</v>
      </c>
      <c r="Q29" s="21">
        <v>1.5</v>
      </c>
    </row>
    <row r="30" spans="1:17" s="7" customFormat="1" ht="11.25">
      <c r="A30" s="58"/>
      <c r="B30" s="10" t="s">
        <v>22</v>
      </c>
      <c r="C30" s="19">
        <v>925</v>
      </c>
      <c r="D30" s="20">
        <v>1199</v>
      </c>
      <c r="E30" s="20">
        <v>115863</v>
      </c>
      <c r="F30" s="20">
        <v>3653</v>
      </c>
      <c r="G30" s="21">
        <v>3.2</v>
      </c>
      <c r="H30" s="31" t="s">
        <v>25</v>
      </c>
      <c r="I30" s="32" t="s">
        <v>25</v>
      </c>
      <c r="J30" s="32" t="s">
        <v>25</v>
      </c>
      <c r="K30" s="32" t="s">
        <v>25</v>
      </c>
      <c r="L30" s="33" t="s">
        <v>25</v>
      </c>
      <c r="M30" s="19">
        <v>23</v>
      </c>
      <c r="N30" s="20">
        <v>249</v>
      </c>
      <c r="O30" s="20">
        <v>4496</v>
      </c>
      <c r="P30" s="20">
        <v>68</v>
      </c>
      <c r="Q30" s="21">
        <v>1.5</v>
      </c>
    </row>
    <row r="31" spans="1:17" s="7" customFormat="1" ht="12" thickBot="1">
      <c r="A31" s="59"/>
      <c r="B31" s="11" t="s">
        <v>23</v>
      </c>
      <c r="C31" s="22">
        <v>742</v>
      </c>
      <c r="D31" s="23">
        <v>1119</v>
      </c>
      <c r="E31" s="23">
        <v>115465</v>
      </c>
      <c r="F31" s="23">
        <v>3565</v>
      </c>
      <c r="G31" s="24">
        <v>3.1</v>
      </c>
      <c r="H31" s="34" t="s">
        <v>25</v>
      </c>
      <c r="I31" s="35" t="s">
        <v>25</v>
      </c>
      <c r="J31" s="35" t="s">
        <v>25</v>
      </c>
      <c r="K31" s="35" t="s">
        <v>25</v>
      </c>
      <c r="L31" s="36" t="s">
        <v>25</v>
      </c>
      <c r="M31" s="22">
        <v>33</v>
      </c>
      <c r="N31" s="23">
        <v>34</v>
      </c>
      <c r="O31" s="23">
        <v>4473</v>
      </c>
      <c r="P31" s="23">
        <v>68</v>
      </c>
      <c r="Q31" s="24">
        <v>1.5</v>
      </c>
    </row>
    <row r="32" spans="1:17" s="7" customFormat="1" ht="12" thickBot="1">
      <c r="A32" s="57" t="s">
        <v>2</v>
      </c>
      <c r="B32" s="9" t="s">
        <v>58</v>
      </c>
      <c r="C32" s="55">
        <f>C6-C19</f>
        <v>606</v>
      </c>
      <c r="D32" s="26">
        <f>D6-D19</f>
        <v>761</v>
      </c>
      <c r="E32" s="26">
        <f>E6-E19</f>
        <v>48362</v>
      </c>
      <c r="F32" s="26">
        <f>F6-F19</f>
        <v>18765</v>
      </c>
      <c r="G32" s="27">
        <v>38.8</v>
      </c>
      <c r="H32" s="37" t="s">
        <v>25</v>
      </c>
      <c r="I32" s="38" t="s">
        <v>25</v>
      </c>
      <c r="J32" s="38" t="s">
        <v>25</v>
      </c>
      <c r="K32" s="38" t="s">
        <v>25</v>
      </c>
      <c r="L32" s="39" t="s">
        <v>25</v>
      </c>
      <c r="M32" s="55">
        <f>M6-M19</f>
        <v>52</v>
      </c>
      <c r="N32" s="26">
        <f>N6-N19</f>
        <v>34</v>
      </c>
      <c r="O32" s="26">
        <f>O6-O19</f>
        <v>2937</v>
      </c>
      <c r="P32" s="26">
        <f>P6-P19</f>
        <v>1013</v>
      </c>
      <c r="Q32" s="27">
        <v>34.9</v>
      </c>
    </row>
    <row r="33" spans="1:17" s="7" customFormat="1" ht="11.25">
      <c r="A33" s="58"/>
      <c r="B33" s="46" t="s">
        <v>59</v>
      </c>
      <c r="C33" s="19">
        <f>C7-C20</f>
        <v>309</v>
      </c>
      <c r="D33" s="20">
        <f>D7-D20</f>
        <v>431</v>
      </c>
      <c r="E33" s="20">
        <f aca="true" t="shared" si="0" ref="E33:F44">E7-E20</f>
        <v>48992</v>
      </c>
      <c r="F33" s="20">
        <f t="shared" si="0"/>
        <v>19596</v>
      </c>
      <c r="G33" s="21">
        <v>40</v>
      </c>
      <c r="H33" s="31" t="s">
        <v>25</v>
      </c>
      <c r="I33" s="32" t="s">
        <v>25</v>
      </c>
      <c r="J33" s="32" t="s">
        <v>25</v>
      </c>
      <c r="K33" s="32" t="s">
        <v>25</v>
      </c>
      <c r="L33" s="33" t="s">
        <v>25</v>
      </c>
      <c r="M33" s="19">
        <f aca="true" t="shared" si="1" ref="M33:P44">M7-M20</f>
        <v>28</v>
      </c>
      <c r="N33" s="20">
        <f t="shared" si="1"/>
        <v>43</v>
      </c>
      <c r="O33" s="20">
        <f t="shared" si="1"/>
        <v>2246</v>
      </c>
      <c r="P33" s="20">
        <f t="shared" si="1"/>
        <v>1100</v>
      </c>
      <c r="Q33" s="21">
        <v>49</v>
      </c>
    </row>
    <row r="34" spans="1:17" s="7" customFormat="1" ht="11.25">
      <c r="A34" s="58"/>
      <c r="B34" s="10" t="s">
        <v>13</v>
      </c>
      <c r="C34" s="19">
        <f>C8-C21</f>
        <v>598</v>
      </c>
      <c r="D34" s="20">
        <f>D8-D21</f>
        <v>582</v>
      </c>
      <c r="E34" s="20">
        <f t="shared" si="0"/>
        <v>48123</v>
      </c>
      <c r="F34" s="20">
        <f t="shared" si="0"/>
        <v>18715</v>
      </c>
      <c r="G34" s="21">
        <v>38.9</v>
      </c>
      <c r="H34" s="31" t="s">
        <v>25</v>
      </c>
      <c r="I34" s="32" t="s">
        <v>25</v>
      </c>
      <c r="J34" s="32" t="s">
        <v>25</v>
      </c>
      <c r="K34" s="32" t="s">
        <v>25</v>
      </c>
      <c r="L34" s="33" t="s">
        <v>25</v>
      </c>
      <c r="M34" s="19">
        <f t="shared" si="1"/>
        <v>39</v>
      </c>
      <c r="N34" s="20">
        <f t="shared" si="1"/>
        <v>22</v>
      </c>
      <c r="O34" s="20">
        <f t="shared" si="1"/>
        <v>2739</v>
      </c>
      <c r="P34" s="20">
        <f t="shared" si="1"/>
        <v>916</v>
      </c>
      <c r="Q34" s="21">
        <v>33.4</v>
      </c>
    </row>
    <row r="35" spans="1:17" s="7" customFormat="1" ht="11.25">
      <c r="A35" s="58"/>
      <c r="B35" s="10" t="s">
        <v>14</v>
      </c>
      <c r="C35" s="19">
        <f aca="true" t="shared" si="2" ref="C35:D43">C9-C22</f>
        <v>1008</v>
      </c>
      <c r="D35" s="20">
        <f t="shared" si="2"/>
        <v>811</v>
      </c>
      <c r="E35" s="20">
        <f t="shared" si="0"/>
        <v>47408</v>
      </c>
      <c r="F35" s="20">
        <f t="shared" si="0"/>
        <v>17823</v>
      </c>
      <c r="G35" s="21">
        <v>37.6</v>
      </c>
      <c r="H35" s="31" t="s">
        <v>25</v>
      </c>
      <c r="I35" s="32" t="s">
        <v>25</v>
      </c>
      <c r="J35" s="32" t="s">
        <v>25</v>
      </c>
      <c r="K35" s="32" t="s">
        <v>25</v>
      </c>
      <c r="L35" s="33" t="s">
        <v>25</v>
      </c>
      <c r="M35" s="19">
        <f t="shared" si="1"/>
        <v>53</v>
      </c>
      <c r="N35" s="20">
        <f t="shared" si="1"/>
        <v>31</v>
      </c>
      <c r="O35" s="20">
        <f t="shared" si="1"/>
        <v>2547</v>
      </c>
      <c r="P35" s="20">
        <f t="shared" si="1"/>
        <v>1139</v>
      </c>
      <c r="Q35" s="21">
        <v>44.7</v>
      </c>
    </row>
    <row r="36" spans="1:17" s="7" customFormat="1" ht="11.25">
      <c r="A36" s="58"/>
      <c r="B36" s="10" t="s">
        <v>15</v>
      </c>
      <c r="C36" s="19">
        <f t="shared" si="2"/>
        <v>811</v>
      </c>
      <c r="D36" s="20">
        <f t="shared" si="2"/>
        <v>1782</v>
      </c>
      <c r="E36" s="20">
        <f t="shared" si="0"/>
        <v>46602</v>
      </c>
      <c r="F36" s="20">
        <f t="shared" si="0"/>
        <v>16928</v>
      </c>
      <c r="G36" s="21">
        <v>36.3</v>
      </c>
      <c r="H36" s="31" t="s">
        <v>25</v>
      </c>
      <c r="I36" s="32" t="s">
        <v>25</v>
      </c>
      <c r="J36" s="32" t="s">
        <v>25</v>
      </c>
      <c r="K36" s="32" t="s">
        <v>25</v>
      </c>
      <c r="L36" s="33" t="s">
        <v>25</v>
      </c>
      <c r="M36" s="19">
        <f t="shared" si="1"/>
        <v>26</v>
      </c>
      <c r="N36" s="20">
        <f t="shared" si="1"/>
        <v>32</v>
      </c>
      <c r="O36" s="20">
        <f t="shared" si="1"/>
        <v>2739</v>
      </c>
      <c r="P36" s="20">
        <f t="shared" si="1"/>
        <v>909</v>
      </c>
      <c r="Q36" s="21">
        <v>33.2</v>
      </c>
    </row>
    <row r="37" spans="1:17" s="7" customFormat="1" ht="11.25">
      <c r="A37" s="58"/>
      <c r="B37" s="10" t="s">
        <v>16</v>
      </c>
      <c r="C37" s="19">
        <f t="shared" si="2"/>
        <v>457</v>
      </c>
      <c r="D37" s="20">
        <f t="shared" si="2"/>
        <v>1420</v>
      </c>
      <c r="E37" s="20">
        <f t="shared" si="0"/>
        <v>47167</v>
      </c>
      <c r="F37" s="20">
        <f t="shared" si="0"/>
        <v>17824</v>
      </c>
      <c r="G37" s="21">
        <v>37.8</v>
      </c>
      <c r="H37" s="31" t="s">
        <v>25</v>
      </c>
      <c r="I37" s="32" t="s">
        <v>25</v>
      </c>
      <c r="J37" s="32" t="s">
        <v>25</v>
      </c>
      <c r="K37" s="32" t="s">
        <v>25</v>
      </c>
      <c r="L37" s="33" t="s">
        <v>25</v>
      </c>
      <c r="M37" s="19">
        <f t="shared" si="1"/>
        <v>32</v>
      </c>
      <c r="N37" s="20">
        <f t="shared" si="1"/>
        <v>64</v>
      </c>
      <c r="O37" s="20">
        <f t="shared" si="1"/>
        <v>2770</v>
      </c>
      <c r="P37" s="20">
        <f t="shared" si="1"/>
        <v>880</v>
      </c>
      <c r="Q37" s="21">
        <v>31.8</v>
      </c>
    </row>
    <row r="38" spans="1:17" s="7" customFormat="1" ht="11.25">
      <c r="A38" s="58"/>
      <c r="B38" s="10" t="s">
        <v>17</v>
      </c>
      <c r="C38" s="19">
        <f t="shared" si="2"/>
        <v>435</v>
      </c>
      <c r="D38" s="20">
        <f t="shared" si="2"/>
        <v>442</v>
      </c>
      <c r="E38" s="20">
        <f t="shared" si="0"/>
        <v>47475</v>
      </c>
      <c r="F38" s="20">
        <f t="shared" si="0"/>
        <v>17528</v>
      </c>
      <c r="G38" s="21">
        <v>36.9</v>
      </c>
      <c r="H38" s="31" t="s">
        <v>25</v>
      </c>
      <c r="I38" s="32" t="s">
        <v>25</v>
      </c>
      <c r="J38" s="32" t="s">
        <v>25</v>
      </c>
      <c r="K38" s="32" t="s">
        <v>25</v>
      </c>
      <c r="L38" s="33" t="s">
        <v>25</v>
      </c>
      <c r="M38" s="19">
        <f t="shared" si="1"/>
        <v>257</v>
      </c>
      <c r="N38" s="20">
        <f t="shared" si="1"/>
        <v>25</v>
      </c>
      <c r="O38" s="20">
        <f t="shared" si="1"/>
        <v>2790</v>
      </c>
      <c r="P38" s="20">
        <f t="shared" si="1"/>
        <v>1326</v>
      </c>
      <c r="Q38" s="21">
        <v>47.5</v>
      </c>
    </row>
    <row r="39" spans="1:17" s="7" customFormat="1" ht="11.25">
      <c r="A39" s="58"/>
      <c r="B39" s="10" t="s">
        <v>18</v>
      </c>
      <c r="C39" s="19">
        <f t="shared" si="2"/>
        <v>437</v>
      </c>
      <c r="D39" s="20">
        <f t="shared" si="2"/>
        <v>621</v>
      </c>
      <c r="E39" s="20">
        <f t="shared" si="0"/>
        <v>48969</v>
      </c>
      <c r="F39" s="20">
        <f t="shared" si="0"/>
        <v>19394</v>
      </c>
      <c r="G39" s="21">
        <v>39.6</v>
      </c>
      <c r="H39" s="31" t="s">
        <v>25</v>
      </c>
      <c r="I39" s="32" t="s">
        <v>25</v>
      </c>
      <c r="J39" s="32" t="s">
        <v>25</v>
      </c>
      <c r="K39" s="32" t="s">
        <v>25</v>
      </c>
      <c r="L39" s="33" t="s">
        <v>25</v>
      </c>
      <c r="M39" s="19">
        <f t="shared" si="1"/>
        <v>8</v>
      </c>
      <c r="N39" s="20">
        <f t="shared" si="1"/>
        <v>15</v>
      </c>
      <c r="O39" s="20">
        <f t="shared" si="1"/>
        <v>3157</v>
      </c>
      <c r="P39" s="20">
        <f t="shared" si="1"/>
        <v>985</v>
      </c>
      <c r="Q39" s="21">
        <v>31.2</v>
      </c>
    </row>
    <row r="40" spans="1:17" s="7" customFormat="1" ht="11.25">
      <c r="A40" s="58"/>
      <c r="B40" s="10" t="s">
        <v>19</v>
      </c>
      <c r="C40" s="19">
        <f t="shared" si="2"/>
        <v>530</v>
      </c>
      <c r="D40" s="20">
        <f t="shared" si="2"/>
        <v>472</v>
      </c>
      <c r="E40" s="20">
        <f t="shared" si="0"/>
        <v>47737</v>
      </c>
      <c r="F40" s="20">
        <f t="shared" si="0"/>
        <v>17884</v>
      </c>
      <c r="G40" s="21">
        <v>37.5</v>
      </c>
      <c r="H40" s="31" t="s">
        <v>25</v>
      </c>
      <c r="I40" s="32" t="s">
        <v>25</v>
      </c>
      <c r="J40" s="32" t="s">
        <v>25</v>
      </c>
      <c r="K40" s="32" t="s">
        <v>25</v>
      </c>
      <c r="L40" s="33" t="s">
        <v>25</v>
      </c>
      <c r="M40" s="19">
        <f t="shared" si="1"/>
        <v>54</v>
      </c>
      <c r="N40" s="20">
        <f t="shared" si="1"/>
        <v>51</v>
      </c>
      <c r="O40" s="20">
        <f t="shared" si="1"/>
        <v>3160</v>
      </c>
      <c r="P40" s="20">
        <f t="shared" si="1"/>
        <v>1009</v>
      </c>
      <c r="Q40" s="21">
        <v>31.9</v>
      </c>
    </row>
    <row r="41" spans="1:17" s="7" customFormat="1" ht="11.25">
      <c r="A41" s="58"/>
      <c r="B41" s="10" t="s">
        <v>20</v>
      </c>
      <c r="C41" s="19">
        <f t="shared" si="2"/>
        <v>1041</v>
      </c>
      <c r="D41" s="20">
        <f t="shared" si="2"/>
        <v>788</v>
      </c>
      <c r="E41" s="20">
        <f t="shared" si="0"/>
        <v>50132</v>
      </c>
      <c r="F41" s="20">
        <f t="shared" si="0"/>
        <v>19985</v>
      </c>
      <c r="G41" s="21">
        <v>39.9</v>
      </c>
      <c r="H41" s="31" t="s">
        <v>25</v>
      </c>
      <c r="I41" s="32" t="s">
        <v>25</v>
      </c>
      <c r="J41" s="32" t="s">
        <v>25</v>
      </c>
      <c r="K41" s="32" t="s">
        <v>25</v>
      </c>
      <c r="L41" s="33" t="s">
        <v>25</v>
      </c>
      <c r="M41" s="19">
        <f t="shared" si="1"/>
        <v>50</v>
      </c>
      <c r="N41" s="20">
        <f t="shared" si="1"/>
        <v>11</v>
      </c>
      <c r="O41" s="20">
        <f t="shared" si="1"/>
        <v>3233</v>
      </c>
      <c r="P41" s="20">
        <f t="shared" si="1"/>
        <v>1009</v>
      </c>
      <c r="Q41" s="21">
        <v>31.2</v>
      </c>
    </row>
    <row r="42" spans="1:17" s="7" customFormat="1" ht="11.25">
      <c r="A42" s="58"/>
      <c r="B42" s="10" t="s">
        <v>21</v>
      </c>
      <c r="C42" s="19">
        <f t="shared" si="2"/>
        <v>711</v>
      </c>
      <c r="D42" s="20">
        <f t="shared" si="2"/>
        <v>403</v>
      </c>
      <c r="E42" s="20">
        <f t="shared" si="0"/>
        <v>50505</v>
      </c>
      <c r="F42" s="20">
        <f t="shared" si="0"/>
        <v>20334</v>
      </c>
      <c r="G42" s="21">
        <v>40.3</v>
      </c>
      <c r="H42" s="31" t="s">
        <v>25</v>
      </c>
      <c r="I42" s="32" t="s">
        <v>25</v>
      </c>
      <c r="J42" s="32" t="s">
        <v>25</v>
      </c>
      <c r="K42" s="32" t="s">
        <v>25</v>
      </c>
      <c r="L42" s="33" t="s">
        <v>25</v>
      </c>
      <c r="M42" s="19">
        <f t="shared" si="1"/>
        <v>38</v>
      </c>
      <c r="N42" s="20">
        <f t="shared" si="1"/>
        <v>36</v>
      </c>
      <c r="O42" s="20">
        <f t="shared" si="1"/>
        <v>3234</v>
      </c>
      <c r="P42" s="20">
        <f t="shared" si="1"/>
        <v>993</v>
      </c>
      <c r="Q42" s="21">
        <v>30.7</v>
      </c>
    </row>
    <row r="43" spans="1:17" s="7" customFormat="1" ht="11.25">
      <c r="A43" s="58"/>
      <c r="B43" s="10" t="s">
        <v>22</v>
      </c>
      <c r="C43" s="19">
        <f t="shared" si="2"/>
        <v>595</v>
      </c>
      <c r="D43" s="20">
        <f t="shared" si="2"/>
        <v>642</v>
      </c>
      <c r="E43" s="20">
        <f t="shared" si="0"/>
        <v>49065</v>
      </c>
      <c r="F43" s="20">
        <f t="shared" si="0"/>
        <v>19016</v>
      </c>
      <c r="G43" s="21">
        <v>38.8</v>
      </c>
      <c r="H43" s="31" t="s">
        <v>25</v>
      </c>
      <c r="I43" s="32" t="s">
        <v>25</v>
      </c>
      <c r="J43" s="32" t="s">
        <v>25</v>
      </c>
      <c r="K43" s="32" t="s">
        <v>25</v>
      </c>
      <c r="L43" s="33" t="s">
        <v>25</v>
      </c>
      <c r="M43" s="19">
        <f t="shared" si="1"/>
        <v>24</v>
      </c>
      <c r="N43" s="20">
        <f t="shared" si="1"/>
        <v>61</v>
      </c>
      <c r="O43" s="20">
        <f t="shared" si="1"/>
        <v>3164</v>
      </c>
      <c r="P43" s="20">
        <f t="shared" si="1"/>
        <v>947</v>
      </c>
      <c r="Q43" s="21">
        <v>29.9</v>
      </c>
    </row>
    <row r="44" spans="1:17" s="7" customFormat="1" ht="12" thickBot="1">
      <c r="A44" s="59"/>
      <c r="B44" s="11" t="s">
        <v>47</v>
      </c>
      <c r="C44" s="22">
        <f>C18-C31</f>
        <v>271</v>
      </c>
      <c r="D44" s="23">
        <f>D18-D31</f>
        <v>715</v>
      </c>
      <c r="E44" s="23">
        <f t="shared" si="0"/>
        <v>48643</v>
      </c>
      <c r="F44" s="23">
        <f t="shared" si="0"/>
        <v>18839</v>
      </c>
      <c r="G44" s="24">
        <v>38.7</v>
      </c>
      <c r="H44" s="34" t="s">
        <v>25</v>
      </c>
      <c r="I44" s="35" t="s">
        <v>25</v>
      </c>
      <c r="J44" s="35" t="s">
        <v>25</v>
      </c>
      <c r="K44" s="35" t="s">
        <v>25</v>
      </c>
      <c r="L44" s="36" t="s">
        <v>25</v>
      </c>
      <c r="M44" s="22">
        <f t="shared" si="1"/>
        <v>27</v>
      </c>
      <c r="N44" s="23">
        <f t="shared" si="1"/>
        <v>42</v>
      </c>
      <c r="O44" s="23">
        <f t="shared" si="1"/>
        <v>3171</v>
      </c>
      <c r="P44" s="23">
        <f t="shared" si="1"/>
        <v>932</v>
      </c>
      <c r="Q44" s="24">
        <v>29.4</v>
      </c>
    </row>
    <row r="45" spans="7:17" s="7" customFormat="1" ht="11.25">
      <c r="G45" s="8"/>
      <c r="L45" s="8"/>
      <c r="Q45" s="51"/>
    </row>
    <row r="46" spans="7:17" s="7" customFormat="1" ht="11.25">
      <c r="G46" s="8"/>
      <c r="L46" s="8"/>
      <c r="Q46" s="51"/>
    </row>
    <row r="47" spans="7:17" s="7" customFormat="1" ht="11.25">
      <c r="G47" s="8"/>
      <c r="L47" s="8"/>
      <c r="Q47" s="51"/>
    </row>
    <row r="48" spans="7:17" s="7" customFormat="1" ht="11.25">
      <c r="G48" s="8"/>
      <c r="L48" s="8"/>
      <c r="Q48" s="51"/>
    </row>
    <row r="49" spans="7:17" s="7" customFormat="1" ht="11.25">
      <c r="G49" s="8"/>
      <c r="L49" s="8"/>
      <c r="Q49" s="51"/>
    </row>
    <row r="50" spans="7:17" s="7" customFormat="1" ht="11.25">
      <c r="G50" s="8"/>
      <c r="L50" s="8"/>
      <c r="Q50" s="51"/>
    </row>
    <row r="51" spans="7:17" s="7" customFormat="1" ht="11.25">
      <c r="G51" s="8"/>
      <c r="L51" s="8"/>
      <c r="Q51" s="51"/>
    </row>
    <row r="52" spans="7:17" s="7" customFormat="1" ht="11.25">
      <c r="G52" s="8"/>
      <c r="L52" s="8"/>
      <c r="Q52" s="51"/>
    </row>
    <row r="53" spans="7:17" s="7" customFormat="1" ht="11.25">
      <c r="G53" s="8"/>
      <c r="L53" s="8"/>
      <c r="Q53" s="51"/>
    </row>
    <row r="54" spans="7:17" s="7" customFormat="1" ht="11.25">
      <c r="G54" s="8"/>
      <c r="L54" s="8"/>
      <c r="Q54" s="51"/>
    </row>
    <row r="55" spans="7:17" s="7" customFormat="1" ht="11.25">
      <c r="G55" s="8"/>
      <c r="L55" s="8"/>
      <c r="Q55" s="51"/>
    </row>
    <row r="56" spans="7:17" s="7" customFormat="1" ht="11.25">
      <c r="G56" s="8"/>
      <c r="L56" s="8"/>
      <c r="Q56" s="51"/>
    </row>
    <row r="57" spans="7:17" s="7" customFormat="1" ht="11.25">
      <c r="G57" s="8"/>
      <c r="L57" s="8"/>
      <c r="Q57" s="51"/>
    </row>
    <row r="58" spans="7:17" s="7" customFormat="1" ht="11.25">
      <c r="G58" s="8"/>
      <c r="L58" s="8"/>
      <c r="Q58" s="51"/>
    </row>
    <row r="59" spans="7:17" s="7" customFormat="1" ht="11.25">
      <c r="G59" s="8"/>
      <c r="L59" s="8"/>
      <c r="Q59" s="51"/>
    </row>
    <row r="60" spans="7:17" s="7" customFormat="1" ht="11.25">
      <c r="G60" s="8"/>
      <c r="L60" s="8"/>
      <c r="Q60" s="51"/>
    </row>
    <row r="61" spans="7:17" s="7" customFormat="1" ht="11.25">
      <c r="G61" s="8"/>
      <c r="L61" s="8"/>
      <c r="Q61" s="51"/>
    </row>
  </sheetData>
  <sheetProtection password="CC23" sheet="1" objects="1" scenarios="1"/>
  <mergeCells count="19">
    <mergeCell ref="H4:H5"/>
    <mergeCell ref="I3:K3"/>
    <mergeCell ref="N3:P3"/>
    <mergeCell ref="P4:Q4"/>
    <mergeCell ref="M4:M5"/>
    <mergeCell ref="N4:N5"/>
    <mergeCell ref="O4:O5"/>
    <mergeCell ref="J4:J5"/>
    <mergeCell ref="K4:L4"/>
    <mergeCell ref="A32:A44"/>
    <mergeCell ref="I4:I5"/>
    <mergeCell ref="A3:B5"/>
    <mergeCell ref="A6:A18"/>
    <mergeCell ref="A19:A31"/>
    <mergeCell ref="C4:C5"/>
    <mergeCell ref="D4:D5"/>
    <mergeCell ref="E4:E5"/>
    <mergeCell ref="F4:G4"/>
    <mergeCell ref="D3:E3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17" width="7.625" style="3" customWidth="1"/>
    <col min="18" max="16384" width="9.00390625" style="3" customWidth="1"/>
  </cols>
  <sheetData>
    <row r="1" spans="2:17" s="1" customFormat="1" ht="15" customHeight="1">
      <c r="B1" s="1" t="s">
        <v>52</v>
      </c>
      <c r="G1" s="2"/>
      <c r="L1" s="2"/>
      <c r="N1" s="3"/>
      <c r="Q1" s="4" t="s">
        <v>28</v>
      </c>
    </row>
    <row r="2" ht="12" thickBot="1">
      <c r="Q2" s="6" t="s">
        <v>7</v>
      </c>
    </row>
    <row r="3" spans="1:17" ht="14.25" customHeight="1" thickBot="1">
      <c r="A3" s="66" t="s">
        <v>30</v>
      </c>
      <c r="B3" s="66"/>
      <c r="C3" s="14"/>
      <c r="D3" s="56" t="s">
        <v>34</v>
      </c>
      <c r="E3" s="56"/>
      <c r="F3" s="56"/>
      <c r="G3" s="43"/>
      <c r="H3" s="14"/>
      <c r="I3" s="56" t="s">
        <v>35</v>
      </c>
      <c r="J3" s="56"/>
      <c r="K3" s="56"/>
      <c r="L3" s="43"/>
      <c r="M3" s="14"/>
      <c r="N3" s="56" t="s">
        <v>36</v>
      </c>
      <c r="O3" s="56"/>
      <c r="P3" s="56"/>
      <c r="Q3" s="43"/>
    </row>
    <row r="4" spans="1:17" ht="14.25" customHeight="1">
      <c r="A4" s="67"/>
      <c r="B4" s="67"/>
      <c r="C4" s="62" t="s">
        <v>6</v>
      </c>
      <c r="D4" s="60" t="s">
        <v>26</v>
      </c>
      <c r="E4" s="60" t="s">
        <v>27</v>
      </c>
      <c r="F4" s="64" t="s">
        <v>11</v>
      </c>
      <c r="G4" s="65"/>
      <c r="H4" s="62" t="s">
        <v>6</v>
      </c>
      <c r="I4" s="60" t="s">
        <v>26</v>
      </c>
      <c r="J4" s="60" t="s">
        <v>27</v>
      </c>
      <c r="K4" s="64" t="s">
        <v>11</v>
      </c>
      <c r="L4" s="65"/>
      <c r="M4" s="62" t="s">
        <v>6</v>
      </c>
      <c r="N4" s="60" t="s">
        <v>26</v>
      </c>
      <c r="O4" s="60" t="s">
        <v>27</v>
      </c>
      <c r="P4" s="64" t="s">
        <v>11</v>
      </c>
      <c r="Q4" s="65"/>
    </row>
    <row r="5" spans="1:17" ht="14.25" customHeight="1" thickBot="1">
      <c r="A5" s="68"/>
      <c r="B5" s="68"/>
      <c r="C5" s="63"/>
      <c r="D5" s="61"/>
      <c r="E5" s="61"/>
      <c r="F5" s="15" t="s">
        <v>5</v>
      </c>
      <c r="G5" s="40" t="s">
        <v>12</v>
      </c>
      <c r="H5" s="63"/>
      <c r="I5" s="61"/>
      <c r="J5" s="61"/>
      <c r="K5" s="15" t="s">
        <v>5</v>
      </c>
      <c r="L5" s="40" t="s">
        <v>12</v>
      </c>
      <c r="M5" s="63"/>
      <c r="N5" s="61"/>
      <c r="O5" s="61"/>
      <c r="P5" s="15" t="s">
        <v>5</v>
      </c>
      <c r="Q5" s="41" t="s">
        <v>12</v>
      </c>
    </row>
    <row r="6" spans="1:17" s="7" customFormat="1" ht="12" thickBot="1">
      <c r="A6" s="57" t="s">
        <v>0</v>
      </c>
      <c r="B6" s="9" t="s">
        <v>58</v>
      </c>
      <c r="C6" s="54">
        <v>550</v>
      </c>
      <c r="D6" s="26">
        <v>447</v>
      </c>
      <c r="E6" s="26">
        <v>33198</v>
      </c>
      <c r="F6" s="26">
        <v>6778</v>
      </c>
      <c r="G6" s="27">
        <v>20.4</v>
      </c>
      <c r="H6" s="54">
        <v>3010</v>
      </c>
      <c r="I6" s="26">
        <v>2943</v>
      </c>
      <c r="J6" s="26">
        <v>116548</v>
      </c>
      <c r="K6" s="26">
        <v>47552</v>
      </c>
      <c r="L6" s="27">
        <v>40.8</v>
      </c>
      <c r="M6" s="54">
        <v>311</v>
      </c>
      <c r="N6" s="26">
        <v>170</v>
      </c>
      <c r="O6" s="26">
        <v>21302</v>
      </c>
      <c r="P6" s="26">
        <v>2520</v>
      </c>
      <c r="Q6" s="27">
        <v>11.9</v>
      </c>
    </row>
    <row r="7" spans="1:17" s="7" customFormat="1" ht="11.25">
      <c r="A7" s="58"/>
      <c r="B7" s="46" t="s">
        <v>59</v>
      </c>
      <c r="C7" s="16">
        <v>236</v>
      </c>
      <c r="D7" s="17">
        <v>185</v>
      </c>
      <c r="E7" s="17">
        <v>32968</v>
      </c>
      <c r="F7" s="17">
        <v>2427</v>
      </c>
      <c r="G7" s="18">
        <v>7.4</v>
      </c>
      <c r="H7" s="16">
        <v>2543</v>
      </c>
      <c r="I7" s="17">
        <v>1069</v>
      </c>
      <c r="J7" s="17">
        <v>116774</v>
      </c>
      <c r="K7" s="17">
        <v>43233</v>
      </c>
      <c r="L7" s="18">
        <v>37</v>
      </c>
      <c r="M7" s="16">
        <v>112</v>
      </c>
      <c r="N7" s="17">
        <v>331</v>
      </c>
      <c r="O7" s="17">
        <v>20141</v>
      </c>
      <c r="P7" s="17">
        <v>2533</v>
      </c>
      <c r="Q7" s="18">
        <v>12.6</v>
      </c>
    </row>
    <row r="8" spans="1:17" s="7" customFormat="1" ht="11.25">
      <c r="A8" s="58"/>
      <c r="B8" s="10" t="s">
        <v>13</v>
      </c>
      <c r="C8" s="19">
        <v>922</v>
      </c>
      <c r="D8" s="20">
        <v>382</v>
      </c>
      <c r="E8" s="20">
        <v>33656</v>
      </c>
      <c r="F8" s="20">
        <v>3867</v>
      </c>
      <c r="G8" s="21">
        <v>11.5</v>
      </c>
      <c r="H8" s="19">
        <v>2667</v>
      </c>
      <c r="I8" s="20">
        <v>2989</v>
      </c>
      <c r="J8" s="20">
        <v>116376</v>
      </c>
      <c r="K8" s="20">
        <v>41600</v>
      </c>
      <c r="L8" s="21">
        <v>35.7</v>
      </c>
      <c r="M8" s="19">
        <v>101</v>
      </c>
      <c r="N8" s="20">
        <v>136</v>
      </c>
      <c r="O8" s="20">
        <v>20207</v>
      </c>
      <c r="P8" s="20">
        <v>2841</v>
      </c>
      <c r="Q8" s="21">
        <v>14.1</v>
      </c>
    </row>
    <row r="9" spans="1:17" s="7" customFormat="1" ht="11.25">
      <c r="A9" s="58"/>
      <c r="B9" s="10" t="s">
        <v>14</v>
      </c>
      <c r="C9" s="19">
        <v>186</v>
      </c>
      <c r="D9" s="20">
        <v>400</v>
      </c>
      <c r="E9" s="20">
        <v>33442</v>
      </c>
      <c r="F9" s="20">
        <v>5523</v>
      </c>
      <c r="G9" s="21">
        <v>16.5</v>
      </c>
      <c r="H9" s="19">
        <v>2739</v>
      </c>
      <c r="I9" s="20">
        <v>3035</v>
      </c>
      <c r="J9" s="20">
        <v>116080</v>
      </c>
      <c r="K9" s="20">
        <v>42621</v>
      </c>
      <c r="L9" s="21">
        <v>36.7</v>
      </c>
      <c r="M9" s="19">
        <v>99</v>
      </c>
      <c r="N9" s="20">
        <v>33</v>
      </c>
      <c r="O9" s="20">
        <v>20273</v>
      </c>
      <c r="P9" s="20">
        <v>2857</v>
      </c>
      <c r="Q9" s="21">
        <v>14.1</v>
      </c>
    </row>
    <row r="10" spans="1:17" s="7" customFormat="1" ht="11.25">
      <c r="A10" s="58"/>
      <c r="B10" s="10" t="s">
        <v>15</v>
      </c>
      <c r="C10" s="19">
        <v>729</v>
      </c>
      <c r="D10" s="20">
        <v>1368</v>
      </c>
      <c r="E10" s="20">
        <v>32803</v>
      </c>
      <c r="F10" s="20">
        <v>5735</v>
      </c>
      <c r="G10" s="21">
        <v>17.5</v>
      </c>
      <c r="H10" s="19">
        <v>5448</v>
      </c>
      <c r="I10" s="20">
        <v>3992</v>
      </c>
      <c r="J10" s="20">
        <v>117536</v>
      </c>
      <c r="K10" s="20">
        <v>44868</v>
      </c>
      <c r="L10" s="21">
        <v>38.2</v>
      </c>
      <c r="M10" s="19">
        <v>1309</v>
      </c>
      <c r="N10" s="20">
        <v>41</v>
      </c>
      <c r="O10" s="20">
        <v>21541</v>
      </c>
      <c r="P10" s="20">
        <v>2890</v>
      </c>
      <c r="Q10" s="21">
        <v>13.4</v>
      </c>
    </row>
    <row r="11" spans="1:17" s="7" customFormat="1" ht="11.25">
      <c r="A11" s="58"/>
      <c r="B11" s="10" t="s">
        <v>16</v>
      </c>
      <c r="C11" s="19">
        <v>417</v>
      </c>
      <c r="D11" s="20">
        <v>803</v>
      </c>
      <c r="E11" s="20">
        <v>32417</v>
      </c>
      <c r="F11" s="20">
        <v>5325</v>
      </c>
      <c r="G11" s="21">
        <v>16.4</v>
      </c>
      <c r="H11" s="19">
        <v>2185</v>
      </c>
      <c r="I11" s="20">
        <v>3046</v>
      </c>
      <c r="J11" s="20">
        <v>116675</v>
      </c>
      <c r="K11" s="20">
        <v>44937</v>
      </c>
      <c r="L11" s="21">
        <v>38.5</v>
      </c>
      <c r="M11" s="19">
        <v>165</v>
      </c>
      <c r="N11" s="20">
        <v>41</v>
      </c>
      <c r="O11" s="20">
        <v>21665</v>
      </c>
      <c r="P11" s="20">
        <v>2895</v>
      </c>
      <c r="Q11" s="21">
        <v>13.4</v>
      </c>
    </row>
    <row r="12" spans="1:17" s="7" customFormat="1" ht="11.25">
      <c r="A12" s="58"/>
      <c r="B12" s="10" t="s">
        <v>17</v>
      </c>
      <c r="C12" s="19">
        <v>123</v>
      </c>
      <c r="D12" s="20">
        <v>226</v>
      </c>
      <c r="E12" s="20">
        <v>32314</v>
      </c>
      <c r="F12" s="20">
        <v>5297</v>
      </c>
      <c r="G12" s="21">
        <v>16.4</v>
      </c>
      <c r="H12" s="19">
        <v>2846</v>
      </c>
      <c r="I12" s="20">
        <v>2252</v>
      </c>
      <c r="J12" s="20">
        <v>117269</v>
      </c>
      <c r="K12" s="20">
        <v>47815</v>
      </c>
      <c r="L12" s="21">
        <v>40.8</v>
      </c>
      <c r="M12" s="19">
        <v>213</v>
      </c>
      <c r="N12" s="20">
        <v>244</v>
      </c>
      <c r="O12" s="20">
        <v>21634</v>
      </c>
      <c r="P12" s="20">
        <v>2909</v>
      </c>
      <c r="Q12" s="21">
        <v>13.4</v>
      </c>
    </row>
    <row r="13" spans="1:17" s="7" customFormat="1" ht="11.25">
      <c r="A13" s="58"/>
      <c r="B13" s="10" t="s">
        <v>18</v>
      </c>
      <c r="C13" s="19">
        <v>186</v>
      </c>
      <c r="D13" s="20">
        <v>118</v>
      </c>
      <c r="E13" s="20">
        <v>32382</v>
      </c>
      <c r="F13" s="20">
        <v>7881</v>
      </c>
      <c r="G13" s="21">
        <v>24.3</v>
      </c>
      <c r="H13" s="19">
        <v>2519</v>
      </c>
      <c r="I13" s="20">
        <v>3438</v>
      </c>
      <c r="J13" s="20">
        <v>116350</v>
      </c>
      <c r="K13" s="20">
        <v>49936</v>
      </c>
      <c r="L13" s="21">
        <v>42.9</v>
      </c>
      <c r="M13" s="19">
        <v>202</v>
      </c>
      <c r="N13" s="20">
        <v>339</v>
      </c>
      <c r="O13" s="20">
        <v>21497</v>
      </c>
      <c r="P13" s="20">
        <v>2173</v>
      </c>
      <c r="Q13" s="21">
        <v>10.1</v>
      </c>
    </row>
    <row r="14" spans="1:17" s="7" customFormat="1" ht="11.25">
      <c r="A14" s="58"/>
      <c r="B14" s="10" t="s">
        <v>19</v>
      </c>
      <c r="C14" s="19">
        <v>579</v>
      </c>
      <c r="D14" s="20">
        <v>286</v>
      </c>
      <c r="E14" s="20">
        <v>32675</v>
      </c>
      <c r="F14" s="20">
        <v>8121</v>
      </c>
      <c r="G14" s="21">
        <v>24.9</v>
      </c>
      <c r="H14" s="19">
        <v>2315</v>
      </c>
      <c r="I14" s="20">
        <v>3280</v>
      </c>
      <c r="J14" s="20">
        <v>115385</v>
      </c>
      <c r="K14" s="20">
        <v>48637</v>
      </c>
      <c r="L14" s="21">
        <v>42.2</v>
      </c>
      <c r="M14" s="19">
        <v>37</v>
      </c>
      <c r="N14" s="20">
        <v>469</v>
      </c>
      <c r="O14" s="20">
        <v>21065</v>
      </c>
      <c r="P14" s="20">
        <v>2142</v>
      </c>
      <c r="Q14" s="21">
        <v>10.2</v>
      </c>
    </row>
    <row r="15" spans="1:17" s="7" customFormat="1" ht="11.25">
      <c r="A15" s="58"/>
      <c r="B15" s="10" t="s">
        <v>20</v>
      </c>
      <c r="C15" s="19">
        <v>1057</v>
      </c>
      <c r="D15" s="20">
        <v>242</v>
      </c>
      <c r="E15" s="20">
        <v>33490</v>
      </c>
      <c r="F15" s="20">
        <v>8014</v>
      </c>
      <c r="G15" s="21">
        <v>23.9</v>
      </c>
      <c r="H15" s="19">
        <v>4421</v>
      </c>
      <c r="I15" s="20">
        <v>2181</v>
      </c>
      <c r="J15" s="20">
        <v>117625</v>
      </c>
      <c r="K15" s="20">
        <v>50146</v>
      </c>
      <c r="L15" s="21">
        <v>42.6</v>
      </c>
      <c r="M15" s="19">
        <v>478</v>
      </c>
      <c r="N15" s="20">
        <v>36</v>
      </c>
      <c r="O15" s="20">
        <v>21507</v>
      </c>
      <c r="P15" s="20">
        <v>2140</v>
      </c>
      <c r="Q15" s="21">
        <v>10</v>
      </c>
    </row>
    <row r="16" spans="1:17" s="7" customFormat="1" ht="11.25">
      <c r="A16" s="58"/>
      <c r="B16" s="10" t="s">
        <v>21</v>
      </c>
      <c r="C16" s="19">
        <v>608</v>
      </c>
      <c r="D16" s="20">
        <v>259</v>
      </c>
      <c r="E16" s="20">
        <v>33839</v>
      </c>
      <c r="F16" s="20">
        <v>8313</v>
      </c>
      <c r="G16" s="21">
        <v>24.6</v>
      </c>
      <c r="H16" s="19">
        <v>2630</v>
      </c>
      <c r="I16" s="20">
        <v>3723</v>
      </c>
      <c r="J16" s="20">
        <v>116532</v>
      </c>
      <c r="K16" s="20">
        <v>49206</v>
      </c>
      <c r="L16" s="21">
        <v>42.2</v>
      </c>
      <c r="M16" s="19">
        <v>320</v>
      </c>
      <c r="N16" s="20">
        <v>3</v>
      </c>
      <c r="O16" s="20">
        <v>21824</v>
      </c>
      <c r="P16" s="20">
        <v>2170</v>
      </c>
      <c r="Q16" s="21">
        <v>9.9</v>
      </c>
    </row>
    <row r="17" spans="1:17" s="7" customFormat="1" ht="11.25">
      <c r="A17" s="58"/>
      <c r="B17" s="10" t="s">
        <v>22</v>
      </c>
      <c r="C17" s="19">
        <v>1097</v>
      </c>
      <c r="D17" s="20">
        <v>851</v>
      </c>
      <c r="E17" s="20">
        <v>34085</v>
      </c>
      <c r="F17" s="20">
        <v>9166</v>
      </c>
      <c r="G17" s="21">
        <v>26.9</v>
      </c>
      <c r="H17" s="19">
        <v>2744</v>
      </c>
      <c r="I17" s="20">
        <v>3326</v>
      </c>
      <c r="J17" s="20">
        <v>115950</v>
      </c>
      <c r="K17" s="20">
        <v>53264</v>
      </c>
      <c r="L17" s="21">
        <v>45.9</v>
      </c>
      <c r="M17" s="19">
        <v>736</v>
      </c>
      <c r="N17" s="20">
        <v>443</v>
      </c>
      <c r="O17" s="20">
        <v>22117</v>
      </c>
      <c r="P17" s="20">
        <v>2184</v>
      </c>
      <c r="Q17" s="21">
        <v>9.9</v>
      </c>
    </row>
    <row r="18" spans="1:17" s="7" customFormat="1" ht="12" thickBot="1">
      <c r="A18" s="59"/>
      <c r="B18" s="11" t="s">
        <v>23</v>
      </c>
      <c r="C18" s="22">
        <v>381</v>
      </c>
      <c r="D18" s="23">
        <v>306</v>
      </c>
      <c r="E18" s="23">
        <v>34160</v>
      </c>
      <c r="F18" s="23">
        <v>8187</v>
      </c>
      <c r="G18" s="24">
        <v>24</v>
      </c>
      <c r="H18" s="22">
        <v>3150</v>
      </c>
      <c r="I18" s="23">
        <v>3002</v>
      </c>
      <c r="J18" s="23">
        <v>116098</v>
      </c>
      <c r="K18" s="23">
        <v>53129</v>
      </c>
      <c r="L18" s="24">
        <v>45.8</v>
      </c>
      <c r="M18" s="22">
        <v>67</v>
      </c>
      <c r="N18" s="23">
        <v>129</v>
      </c>
      <c r="O18" s="23">
        <v>22055</v>
      </c>
      <c r="P18" s="23">
        <v>2253</v>
      </c>
      <c r="Q18" s="24">
        <v>10.2</v>
      </c>
    </row>
    <row r="19" spans="1:17" s="7" customFormat="1" ht="12" thickBot="1">
      <c r="A19" s="57" t="s">
        <v>1</v>
      </c>
      <c r="B19" s="9" t="s">
        <v>58</v>
      </c>
      <c r="C19" s="55">
        <v>381</v>
      </c>
      <c r="D19" s="26">
        <v>375</v>
      </c>
      <c r="E19" s="26">
        <v>26239</v>
      </c>
      <c r="F19" s="26">
        <v>2964</v>
      </c>
      <c r="G19" s="27">
        <v>11.3</v>
      </c>
      <c r="H19" s="55">
        <v>1522</v>
      </c>
      <c r="I19" s="26">
        <v>1565</v>
      </c>
      <c r="J19" s="26">
        <v>61227</v>
      </c>
      <c r="K19" s="26">
        <v>10738</v>
      </c>
      <c r="L19" s="27">
        <v>17.5</v>
      </c>
      <c r="M19" s="55">
        <v>69</v>
      </c>
      <c r="N19" s="26">
        <v>51</v>
      </c>
      <c r="O19" s="26">
        <v>9113</v>
      </c>
      <c r="P19" s="26">
        <v>9</v>
      </c>
      <c r="Q19" s="27">
        <v>0.1</v>
      </c>
    </row>
    <row r="20" spans="1:17" s="7" customFormat="1" ht="11.25">
      <c r="A20" s="58"/>
      <c r="B20" s="46" t="s">
        <v>59</v>
      </c>
      <c r="C20" s="19">
        <v>135</v>
      </c>
      <c r="D20" s="20">
        <v>105</v>
      </c>
      <c r="E20" s="20">
        <v>28827</v>
      </c>
      <c r="F20" s="20">
        <v>727</v>
      </c>
      <c r="G20" s="21">
        <v>2.5</v>
      </c>
      <c r="H20" s="19">
        <v>1517</v>
      </c>
      <c r="I20" s="20">
        <v>521</v>
      </c>
      <c r="J20" s="20">
        <v>61765</v>
      </c>
      <c r="K20" s="20">
        <v>9641</v>
      </c>
      <c r="L20" s="21">
        <v>15.6</v>
      </c>
      <c r="M20" s="19">
        <v>83</v>
      </c>
      <c r="N20" s="20">
        <v>83</v>
      </c>
      <c r="O20" s="20">
        <v>8558</v>
      </c>
      <c r="P20" s="20">
        <v>3</v>
      </c>
      <c r="Q20" s="21">
        <v>0</v>
      </c>
    </row>
    <row r="21" spans="1:17" s="7" customFormat="1" ht="11.25">
      <c r="A21" s="58"/>
      <c r="B21" s="10" t="s">
        <v>13</v>
      </c>
      <c r="C21" s="19">
        <v>873</v>
      </c>
      <c r="D21" s="20">
        <v>382</v>
      </c>
      <c r="E21" s="20">
        <v>27801</v>
      </c>
      <c r="F21" s="20">
        <v>1683</v>
      </c>
      <c r="G21" s="21">
        <v>6.1</v>
      </c>
      <c r="H21" s="19">
        <v>1370</v>
      </c>
      <c r="I21" s="20">
        <v>1519</v>
      </c>
      <c r="J21" s="20">
        <v>62249</v>
      </c>
      <c r="K21" s="20">
        <v>9649</v>
      </c>
      <c r="L21" s="21">
        <v>15.5</v>
      </c>
      <c r="M21" s="19">
        <v>11</v>
      </c>
      <c r="N21" s="20">
        <v>103</v>
      </c>
      <c r="O21" s="20">
        <v>9883</v>
      </c>
      <c r="P21" s="20">
        <v>2</v>
      </c>
      <c r="Q21" s="21">
        <v>0</v>
      </c>
    </row>
    <row r="22" spans="1:17" s="7" customFormat="1" ht="11.25">
      <c r="A22" s="58"/>
      <c r="B22" s="10" t="s">
        <v>14</v>
      </c>
      <c r="C22" s="19">
        <v>109</v>
      </c>
      <c r="D22" s="20">
        <v>378</v>
      </c>
      <c r="E22" s="20">
        <v>27049</v>
      </c>
      <c r="F22" s="20">
        <v>2697</v>
      </c>
      <c r="G22" s="21">
        <v>10</v>
      </c>
      <c r="H22" s="19">
        <v>1624</v>
      </c>
      <c r="I22" s="20">
        <v>1608</v>
      </c>
      <c r="J22" s="20">
        <v>61718</v>
      </c>
      <c r="K22" s="20">
        <v>9450</v>
      </c>
      <c r="L22" s="21">
        <v>15.3</v>
      </c>
      <c r="M22" s="19">
        <v>35</v>
      </c>
      <c r="N22" s="20">
        <v>1</v>
      </c>
      <c r="O22" s="20">
        <v>9930</v>
      </c>
      <c r="P22" s="20">
        <v>8</v>
      </c>
      <c r="Q22" s="21">
        <v>0.1</v>
      </c>
    </row>
    <row r="23" spans="1:17" s="7" customFormat="1" ht="11.25">
      <c r="A23" s="58"/>
      <c r="B23" s="10" t="s">
        <v>15</v>
      </c>
      <c r="C23" s="19">
        <v>307</v>
      </c>
      <c r="D23" s="20">
        <v>1346</v>
      </c>
      <c r="E23" s="20">
        <v>25694</v>
      </c>
      <c r="F23" s="20">
        <v>2766</v>
      </c>
      <c r="G23" s="21">
        <v>10.8</v>
      </c>
      <c r="H23" s="19">
        <v>2040</v>
      </c>
      <c r="I23" s="20">
        <v>2251</v>
      </c>
      <c r="J23" s="20">
        <v>59405</v>
      </c>
      <c r="K23" s="20">
        <v>7722</v>
      </c>
      <c r="L23" s="21">
        <v>13</v>
      </c>
      <c r="M23" s="19">
        <v>154</v>
      </c>
      <c r="N23" s="20">
        <v>37</v>
      </c>
      <c r="O23" s="20">
        <v>9973</v>
      </c>
      <c r="P23" s="20">
        <v>8</v>
      </c>
      <c r="Q23" s="21">
        <v>0.1</v>
      </c>
    </row>
    <row r="24" spans="1:17" s="7" customFormat="1" ht="11.25">
      <c r="A24" s="58"/>
      <c r="B24" s="10" t="s">
        <v>16</v>
      </c>
      <c r="C24" s="19">
        <v>251</v>
      </c>
      <c r="D24" s="20">
        <v>734</v>
      </c>
      <c r="E24" s="20">
        <v>25427</v>
      </c>
      <c r="F24" s="20">
        <v>2415</v>
      </c>
      <c r="G24" s="21">
        <v>9.5</v>
      </c>
      <c r="H24" s="19">
        <v>1360</v>
      </c>
      <c r="I24" s="20">
        <v>1071</v>
      </c>
      <c r="J24" s="20">
        <v>60352</v>
      </c>
      <c r="K24" s="20">
        <v>8663</v>
      </c>
      <c r="L24" s="21">
        <v>14.4</v>
      </c>
      <c r="M24" s="19">
        <v>162</v>
      </c>
      <c r="N24" s="20">
        <v>33</v>
      </c>
      <c r="O24" s="20">
        <v>10099</v>
      </c>
      <c r="P24" s="20">
        <v>9</v>
      </c>
      <c r="Q24" s="21">
        <v>0.1</v>
      </c>
    </row>
    <row r="25" spans="1:17" s="7" customFormat="1" ht="11.25">
      <c r="A25" s="58"/>
      <c r="B25" s="10" t="s">
        <v>17</v>
      </c>
      <c r="C25" s="19">
        <v>92</v>
      </c>
      <c r="D25" s="20">
        <v>168</v>
      </c>
      <c r="E25" s="20">
        <v>25420</v>
      </c>
      <c r="F25" s="20">
        <v>2354</v>
      </c>
      <c r="G25" s="21">
        <v>9.3</v>
      </c>
      <c r="H25" s="19">
        <v>1242</v>
      </c>
      <c r="I25" s="20">
        <v>1335</v>
      </c>
      <c r="J25" s="20">
        <v>61196</v>
      </c>
      <c r="K25" s="20">
        <v>9151</v>
      </c>
      <c r="L25" s="21">
        <v>15</v>
      </c>
      <c r="M25" s="19">
        <v>90</v>
      </c>
      <c r="N25" s="20">
        <v>156</v>
      </c>
      <c r="O25" s="20">
        <v>10037</v>
      </c>
      <c r="P25" s="20">
        <v>10</v>
      </c>
      <c r="Q25" s="21">
        <v>0.1</v>
      </c>
    </row>
    <row r="26" spans="1:17" s="7" customFormat="1" ht="11.25">
      <c r="A26" s="58"/>
      <c r="B26" s="10" t="s">
        <v>18</v>
      </c>
      <c r="C26" s="19">
        <v>165</v>
      </c>
      <c r="D26" s="20">
        <v>24</v>
      </c>
      <c r="E26" s="20">
        <v>25164</v>
      </c>
      <c r="F26" s="20">
        <v>3153</v>
      </c>
      <c r="G26" s="21">
        <v>12.5</v>
      </c>
      <c r="H26" s="19">
        <v>1428</v>
      </c>
      <c r="I26" s="20">
        <v>1637</v>
      </c>
      <c r="J26" s="20">
        <v>61157</v>
      </c>
      <c r="K26" s="20">
        <v>11177</v>
      </c>
      <c r="L26" s="21">
        <v>18.3</v>
      </c>
      <c r="M26" s="19">
        <v>166</v>
      </c>
      <c r="N26" s="20">
        <v>109</v>
      </c>
      <c r="O26" s="20">
        <v>8217</v>
      </c>
      <c r="P26" s="20">
        <v>9</v>
      </c>
      <c r="Q26" s="21">
        <v>0.1</v>
      </c>
    </row>
    <row r="27" spans="1:17" s="7" customFormat="1" ht="11.25">
      <c r="A27" s="58"/>
      <c r="B27" s="10" t="s">
        <v>19</v>
      </c>
      <c r="C27" s="19">
        <v>332</v>
      </c>
      <c r="D27" s="20">
        <v>262</v>
      </c>
      <c r="E27" s="20">
        <v>25399</v>
      </c>
      <c r="F27" s="20">
        <v>3374</v>
      </c>
      <c r="G27" s="21">
        <v>13.3</v>
      </c>
      <c r="H27" s="19">
        <v>1245</v>
      </c>
      <c r="I27" s="20">
        <v>1684</v>
      </c>
      <c r="J27" s="20">
        <v>61440</v>
      </c>
      <c r="K27" s="20">
        <v>11281</v>
      </c>
      <c r="L27" s="21">
        <v>18.4</v>
      </c>
      <c r="M27" s="19">
        <v>33</v>
      </c>
      <c r="N27" s="20">
        <v>65</v>
      </c>
      <c r="O27" s="20">
        <v>8186</v>
      </c>
      <c r="P27" s="20">
        <v>9</v>
      </c>
      <c r="Q27" s="21">
        <v>0.1</v>
      </c>
    </row>
    <row r="28" spans="1:17" s="7" customFormat="1" ht="11.25">
      <c r="A28" s="58"/>
      <c r="B28" s="10" t="s">
        <v>20</v>
      </c>
      <c r="C28" s="19">
        <v>1007</v>
      </c>
      <c r="D28" s="20">
        <v>138</v>
      </c>
      <c r="E28" s="20">
        <v>26441</v>
      </c>
      <c r="F28" s="20">
        <v>3484</v>
      </c>
      <c r="G28" s="21">
        <v>13.2</v>
      </c>
      <c r="H28" s="19">
        <v>2198</v>
      </c>
      <c r="I28" s="20">
        <v>1073</v>
      </c>
      <c r="J28" s="20">
        <v>63424</v>
      </c>
      <c r="K28" s="20">
        <v>12954</v>
      </c>
      <c r="L28" s="21">
        <v>20.4</v>
      </c>
      <c r="M28" s="19">
        <v>2</v>
      </c>
      <c r="N28" s="20">
        <v>3</v>
      </c>
      <c r="O28" s="20">
        <v>8181</v>
      </c>
      <c r="P28" s="20">
        <v>10</v>
      </c>
      <c r="Q28" s="21">
        <v>0.1</v>
      </c>
    </row>
    <row r="29" spans="1:17" s="7" customFormat="1" ht="11.25">
      <c r="A29" s="58"/>
      <c r="B29" s="10" t="s">
        <v>21</v>
      </c>
      <c r="C29" s="19">
        <v>437</v>
      </c>
      <c r="D29" s="20">
        <v>167</v>
      </c>
      <c r="E29" s="20">
        <v>26662</v>
      </c>
      <c r="F29" s="20">
        <v>3505</v>
      </c>
      <c r="G29" s="21">
        <v>13.1</v>
      </c>
      <c r="H29" s="19">
        <v>1178</v>
      </c>
      <c r="I29" s="20">
        <v>2711</v>
      </c>
      <c r="J29" s="20">
        <v>63013</v>
      </c>
      <c r="K29" s="20">
        <v>12327</v>
      </c>
      <c r="L29" s="21">
        <v>19.6</v>
      </c>
      <c r="M29" s="19">
        <v>65</v>
      </c>
      <c r="N29" s="20">
        <v>2</v>
      </c>
      <c r="O29" s="20">
        <v>8243</v>
      </c>
      <c r="P29" s="20">
        <v>10</v>
      </c>
      <c r="Q29" s="21">
        <v>0.1</v>
      </c>
    </row>
    <row r="30" spans="1:17" s="7" customFormat="1" ht="11.25">
      <c r="A30" s="58"/>
      <c r="B30" s="10" t="s">
        <v>22</v>
      </c>
      <c r="C30" s="19">
        <v>656</v>
      </c>
      <c r="D30" s="20">
        <v>541</v>
      </c>
      <c r="E30" s="20">
        <v>26448</v>
      </c>
      <c r="F30" s="20">
        <v>4124</v>
      </c>
      <c r="G30" s="21">
        <v>15.6</v>
      </c>
      <c r="H30" s="19">
        <v>1168</v>
      </c>
      <c r="I30" s="20">
        <v>2016</v>
      </c>
      <c r="J30" s="20">
        <v>59687</v>
      </c>
      <c r="K30" s="20">
        <v>13143</v>
      </c>
      <c r="L30" s="21">
        <v>22</v>
      </c>
      <c r="M30" s="19">
        <v>109</v>
      </c>
      <c r="N30" s="20">
        <v>70</v>
      </c>
      <c r="O30" s="20">
        <v>8320</v>
      </c>
      <c r="P30" s="20">
        <v>13</v>
      </c>
      <c r="Q30" s="21">
        <v>0.2</v>
      </c>
    </row>
    <row r="31" spans="1:17" s="7" customFormat="1" ht="12" thickBot="1">
      <c r="A31" s="59"/>
      <c r="B31" s="11" t="s">
        <v>23</v>
      </c>
      <c r="C31" s="22">
        <v>185</v>
      </c>
      <c r="D31" s="23">
        <v>266</v>
      </c>
      <c r="E31" s="23">
        <v>26838</v>
      </c>
      <c r="F31" s="23">
        <v>3146</v>
      </c>
      <c r="G31" s="24">
        <v>11.7</v>
      </c>
      <c r="H31" s="22">
        <v>1933</v>
      </c>
      <c r="I31" s="23">
        <v>1299</v>
      </c>
      <c r="J31" s="23">
        <v>59424</v>
      </c>
      <c r="K31" s="23">
        <v>12762</v>
      </c>
      <c r="L31" s="24">
        <v>21.5</v>
      </c>
      <c r="M31" s="22">
        <v>1</v>
      </c>
      <c r="N31" s="23">
        <v>33</v>
      </c>
      <c r="O31" s="23">
        <v>8305</v>
      </c>
      <c r="P31" s="23">
        <v>12</v>
      </c>
      <c r="Q31" s="24">
        <v>0.1</v>
      </c>
    </row>
    <row r="32" spans="1:17" s="7" customFormat="1" ht="12" thickBot="1">
      <c r="A32" s="57" t="s">
        <v>2</v>
      </c>
      <c r="B32" s="9" t="s">
        <v>58</v>
      </c>
      <c r="C32" s="55">
        <f>C6-C19</f>
        <v>169</v>
      </c>
      <c r="D32" s="26">
        <f>D6-D19</f>
        <v>72</v>
      </c>
      <c r="E32" s="26">
        <f>E6-E19</f>
        <v>6959</v>
      </c>
      <c r="F32" s="26">
        <f>F6-F19</f>
        <v>3814</v>
      </c>
      <c r="G32" s="27">
        <v>54.2</v>
      </c>
      <c r="H32" s="55">
        <f>H6-H19</f>
        <v>1488</v>
      </c>
      <c r="I32" s="26">
        <f>I6-I19</f>
        <v>1378</v>
      </c>
      <c r="J32" s="26">
        <f>J6-J19</f>
        <v>55321</v>
      </c>
      <c r="K32" s="26">
        <f>K6-K19</f>
        <v>36814</v>
      </c>
      <c r="L32" s="27">
        <v>66.5</v>
      </c>
      <c r="M32" s="55">
        <f>M6-M19</f>
        <v>242</v>
      </c>
      <c r="N32" s="26">
        <f>N6-N19</f>
        <v>119</v>
      </c>
      <c r="O32" s="26">
        <f>O6-O19</f>
        <v>12189</v>
      </c>
      <c r="P32" s="26">
        <f>P6-P19</f>
        <v>2511</v>
      </c>
      <c r="Q32" s="27">
        <v>21.2</v>
      </c>
    </row>
    <row r="33" spans="1:17" s="7" customFormat="1" ht="11.25">
      <c r="A33" s="58"/>
      <c r="B33" s="46" t="s">
        <v>59</v>
      </c>
      <c r="C33" s="19">
        <f>C7-C20</f>
        <v>101</v>
      </c>
      <c r="D33" s="20">
        <f>D7-D20</f>
        <v>80</v>
      </c>
      <c r="E33" s="20">
        <f aca="true" t="shared" si="0" ref="E33:F44">E7-E20</f>
        <v>4141</v>
      </c>
      <c r="F33" s="20">
        <f t="shared" si="0"/>
        <v>1700</v>
      </c>
      <c r="G33" s="21">
        <v>41.1</v>
      </c>
      <c r="H33" s="19">
        <f aca="true" t="shared" si="1" ref="H33:K44">H7-H20</f>
        <v>1026</v>
      </c>
      <c r="I33" s="20">
        <f t="shared" si="1"/>
        <v>548</v>
      </c>
      <c r="J33" s="20">
        <f t="shared" si="1"/>
        <v>55009</v>
      </c>
      <c r="K33" s="20">
        <f t="shared" si="1"/>
        <v>33592</v>
      </c>
      <c r="L33" s="21">
        <v>61.1</v>
      </c>
      <c r="M33" s="19">
        <f aca="true" t="shared" si="2" ref="M33:P44">M7-M20</f>
        <v>29</v>
      </c>
      <c r="N33" s="20">
        <f t="shared" si="2"/>
        <v>248</v>
      </c>
      <c r="O33" s="20">
        <f t="shared" si="2"/>
        <v>11583</v>
      </c>
      <c r="P33" s="20">
        <f t="shared" si="2"/>
        <v>2530</v>
      </c>
      <c r="Q33" s="21">
        <v>21.8</v>
      </c>
    </row>
    <row r="34" spans="1:17" s="7" customFormat="1" ht="11.25">
      <c r="A34" s="58"/>
      <c r="B34" s="10" t="s">
        <v>13</v>
      </c>
      <c r="C34" s="19">
        <f>C8-C21</f>
        <v>49</v>
      </c>
      <c r="D34" s="20">
        <f>D8-D21</f>
        <v>0</v>
      </c>
      <c r="E34" s="20">
        <f t="shared" si="0"/>
        <v>5855</v>
      </c>
      <c r="F34" s="20">
        <f t="shared" si="0"/>
        <v>2184</v>
      </c>
      <c r="G34" s="21">
        <v>37.3</v>
      </c>
      <c r="H34" s="19">
        <f t="shared" si="1"/>
        <v>1297</v>
      </c>
      <c r="I34" s="20">
        <f t="shared" si="1"/>
        <v>1470</v>
      </c>
      <c r="J34" s="20">
        <f t="shared" si="1"/>
        <v>54127</v>
      </c>
      <c r="K34" s="20">
        <f t="shared" si="1"/>
        <v>31951</v>
      </c>
      <c r="L34" s="21">
        <v>59</v>
      </c>
      <c r="M34" s="19">
        <f t="shared" si="2"/>
        <v>90</v>
      </c>
      <c r="N34" s="20">
        <f t="shared" si="2"/>
        <v>33</v>
      </c>
      <c r="O34" s="20">
        <f t="shared" si="2"/>
        <v>10324</v>
      </c>
      <c r="P34" s="20">
        <f t="shared" si="2"/>
        <v>2839</v>
      </c>
      <c r="Q34" s="21">
        <v>27.5</v>
      </c>
    </row>
    <row r="35" spans="1:17" s="7" customFormat="1" ht="11.25">
      <c r="A35" s="58"/>
      <c r="B35" s="10" t="s">
        <v>14</v>
      </c>
      <c r="C35" s="19">
        <f aca="true" t="shared" si="3" ref="C35:D43">C9-C22</f>
        <v>77</v>
      </c>
      <c r="D35" s="20">
        <f t="shared" si="3"/>
        <v>22</v>
      </c>
      <c r="E35" s="20">
        <f t="shared" si="0"/>
        <v>6393</v>
      </c>
      <c r="F35" s="20">
        <f t="shared" si="0"/>
        <v>2826</v>
      </c>
      <c r="G35" s="21">
        <v>44.2</v>
      </c>
      <c r="H35" s="19">
        <f t="shared" si="1"/>
        <v>1115</v>
      </c>
      <c r="I35" s="20">
        <f t="shared" si="1"/>
        <v>1427</v>
      </c>
      <c r="J35" s="20">
        <f t="shared" si="1"/>
        <v>54362</v>
      </c>
      <c r="K35" s="20">
        <f t="shared" si="1"/>
        <v>33171</v>
      </c>
      <c r="L35" s="21">
        <v>61</v>
      </c>
      <c r="M35" s="19">
        <f t="shared" si="2"/>
        <v>64</v>
      </c>
      <c r="N35" s="20">
        <f t="shared" si="2"/>
        <v>32</v>
      </c>
      <c r="O35" s="20">
        <f t="shared" si="2"/>
        <v>10343</v>
      </c>
      <c r="P35" s="20">
        <f t="shared" si="2"/>
        <v>2849</v>
      </c>
      <c r="Q35" s="21">
        <v>27.5</v>
      </c>
    </row>
    <row r="36" spans="1:17" s="7" customFormat="1" ht="11.25">
      <c r="A36" s="58"/>
      <c r="B36" s="10" t="s">
        <v>15</v>
      </c>
      <c r="C36" s="19">
        <f t="shared" si="3"/>
        <v>422</v>
      </c>
      <c r="D36" s="20">
        <f t="shared" si="3"/>
        <v>22</v>
      </c>
      <c r="E36" s="20">
        <f t="shared" si="0"/>
        <v>7109</v>
      </c>
      <c r="F36" s="20">
        <f t="shared" si="0"/>
        <v>2969</v>
      </c>
      <c r="G36" s="21">
        <v>41.8</v>
      </c>
      <c r="H36" s="19">
        <f t="shared" si="1"/>
        <v>3408</v>
      </c>
      <c r="I36" s="20">
        <f t="shared" si="1"/>
        <v>1741</v>
      </c>
      <c r="J36" s="20">
        <f t="shared" si="1"/>
        <v>58131</v>
      </c>
      <c r="K36" s="20">
        <f t="shared" si="1"/>
        <v>37146</v>
      </c>
      <c r="L36" s="21">
        <v>63.9</v>
      </c>
      <c r="M36" s="19">
        <f t="shared" si="2"/>
        <v>1155</v>
      </c>
      <c r="N36" s="20">
        <f t="shared" si="2"/>
        <v>4</v>
      </c>
      <c r="O36" s="20">
        <f t="shared" si="2"/>
        <v>11568</v>
      </c>
      <c r="P36" s="20">
        <f t="shared" si="2"/>
        <v>2882</v>
      </c>
      <c r="Q36" s="21">
        <v>24.9</v>
      </c>
    </row>
    <row r="37" spans="1:17" s="7" customFormat="1" ht="11.25">
      <c r="A37" s="58"/>
      <c r="B37" s="10" t="s">
        <v>16</v>
      </c>
      <c r="C37" s="19">
        <f t="shared" si="3"/>
        <v>166</v>
      </c>
      <c r="D37" s="20">
        <f t="shared" si="3"/>
        <v>69</v>
      </c>
      <c r="E37" s="20">
        <f t="shared" si="0"/>
        <v>6990</v>
      </c>
      <c r="F37" s="20">
        <f t="shared" si="0"/>
        <v>2910</v>
      </c>
      <c r="G37" s="21">
        <v>41.6</v>
      </c>
      <c r="H37" s="19">
        <f t="shared" si="1"/>
        <v>825</v>
      </c>
      <c r="I37" s="20">
        <f t="shared" si="1"/>
        <v>1975</v>
      </c>
      <c r="J37" s="20">
        <f t="shared" si="1"/>
        <v>56323</v>
      </c>
      <c r="K37" s="20">
        <f t="shared" si="1"/>
        <v>36274</v>
      </c>
      <c r="L37" s="21">
        <v>64.4</v>
      </c>
      <c r="M37" s="19">
        <f t="shared" si="2"/>
        <v>3</v>
      </c>
      <c r="N37" s="20">
        <f t="shared" si="2"/>
        <v>8</v>
      </c>
      <c r="O37" s="20">
        <f t="shared" si="2"/>
        <v>11566</v>
      </c>
      <c r="P37" s="20">
        <f t="shared" si="2"/>
        <v>2886</v>
      </c>
      <c r="Q37" s="21">
        <v>25</v>
      </c>
    </row>
    <row r="38" spans="1:17" s="7" customFormat="1" ht="11.25">
      <c r="A38" s="58"/>
      <c r="B38" s="10" t="s">
        <v>17</v>
      </c>
      <c r="C38" s="19">
        <f t="shared" si="3"/>
        <v>31</v>
      </c>
      <c r="D38" s="20">
        <f t="shared" si="3"/>
        <v>58</v>
      </c>
      <c r="E38" s="20">
        <f t="shared" si="0"/>
        <v>6894</v>
      </c>
      <c r="F38" s="20">
        <f t="shared" si="0"/>
        <v>2943</v>
      </c>
      <c r="G38" s="21">
        <v>42.7</v>
      </c>
      <c r="H38" s="19">
        <f t="shared" si="1"/>
        <v>1604</v>
      </c>
      <c r="I38" s="20">
        <f t="shared" si="1"/>
        <v>917</v>
      </c>
      <c r="J38" s="20">
        <f t="shared" si="1"/>
        <v>56073</v>
      </c>
      <c r="K38" s="20">
        <f t="shared" si="1"/>
        <v>38664</v>
      </c>
      <c r="L38" s="21">
        <v>69</v>
      </c>
      <c r="M38" s="19">
        <f t="shared" si="2"/>
        <v>123</v>
      </c>
      <c r="N38" s="20">
        <f t="shared" si="2"/>
        <v>88</v>
      </c>
      <c r="O38" s="20">
        <f t="shared" si="2"/>
        <v>11597</v>
      </c>
      <c r="P38" s="20">
        <f t="shared" si="2"/>
        <v>2899</v>
      </c>
      <c r="Q38" s="21">
        <v>25</v>
      </c>
    </row>
    <row r="39" spans="1:17" s="7" customFormat="1" ht="11.25">
      <c r="A39" s="58"/>
      <c r="B39" s="10" t="s">
        <v>18</v>
      </c>
      <c r="C39" s="19">
        <f t="shared" si="3"/>
        <v>21</v>
      </c>
      <c r="D39" s="20">
        <f t="shared" si="3"/>
        <v>94</v>
      </c>
      <c r="E39" s="20">
        <f t="shared" si="0"/>
        <v>7218</v>
      </c>
      <c r="F39" s="20">
        <f t="shared" si="0"/>
        <v>4728</v>
      </c>
      <c r="G39" s="21">
        <v>65.5</v>
      </c>
      <c r="H39" s="19">
        <f t="shared" si="1"/>
        <v>1091</v>
      </c>
      <c r="I39" s="20">
        <f t="shared" si="1"/>
        <v>1801</v>
      </c>
      <c r="J39" s="20">
        <f t="shared" si="1"/>
        <v>55193</v>
      </c>
      <c r="K39" s="20">
        <f t="shared" si="1"/>
        <v>38759</v>
      </c>
      <c r="L39" s="21">
        <v>70.2</v>
      </c>
      <c r="M39" s="19">
        <f t="shared" si="2"/>
        <v>36</v>
      </c>
      <c r="N39" s="20">
        <f t="shared" si="2"/>
        <v>230</v>
      </c>
      <c r="O39" s="20">
        <f t="shared" si="2"/>
        <v>13280</v>
      </c>
      <c r="P39" s="20">
        <f t="shared" si="2"/>
        <v>2164</v>
      </c>
      <c r="Q39" s="21">
        <v>16.3</v>
      </c>
    </row>
    <row r="40" spans="1:17" s="7" customFormat="1" ht="11.25">
      <c r="A40" s="58"/>
      <c r="B40" s="10" t="s">
        <v>19</v>
      </c>
      <c r="C40" s="19">
        <f t="shared" si="3"/>
        <v>247</v>
      </c>
      <c r="D40" s="20">
        <f t="shared" si="3"/>
        <v>24</v>
      </c>
      <c r="E40" s="20">
        <f t="shared" si="0"/>
        <v>7276</v>
      </c>
      <c r="F40" s="20">
        <f t="shared" si="0"/>
        <v>4747</v>
      </c>
      <c r="G40" s="21">
        <v>65.2</v>
      </c>
      <c r="H40" s="19">
        <f t="shared" si="1"/>
        <v>1070</v>
      </c>
      <c r="I40" s="20">
        <f t="shared" si="1"/>
        <v>1596</v>
      </c>
      <c r="J40" s="20">
        <f t="shared" si="1"/>
        <v>53945</v>
      </c>
      <c r="K40" s="20">
        <f t="shared" si="1"/>
        <v>37356</v>
      </c>
      <c r="L40" s="21">
        <v>69.2</v>
      </c>
      <c r="M40" s="19">
        <f t="shared" si="2"/>
        <v>4</v>
      </c>
      <c r="N40" s="20">
        <f t="shared" si="2"/>
        <v>404</v>
      </c>
      <c r="O40" s="20">
        <f t="shared" si="2"/>
        <v>12879</v>
      </c>
      <c r="P40" s="20">
        <f t="shared" si="2"/>
        <v>2133</v>
      </c>
      <c r="Q40" s="21">
        <v>16.6</v>
      </c>
    </row>
    <row r="41" spans="1:17" s="7" customFormat="1" ht="11.25">
      <c r="A41" s="58"/>
      <c r="B41" s="10" t="s">
        <v>20</v>
      </c>
      <c r="C41" s="19">
        <f t="shared" si="3"/>
        <v>50</v>
      </c>
      <c r="D41" s="20">
        <f t="shared" si="3"/>
        <v>104</v>
      </c>
      <c r="E41" s="20">
        <f t="shared" si="0"/>
        <v>7049</v>
      </c>
      <c r="F41" s="20">
        <f t="shared" si="0"/>
        <v>4530</v>
      </c>
      <c r="G41" s="21">
        <v>64.3</v>
      </c>
      <c r="H41" s="19">
        <f t="shared" si="1"/>
        <v>2223</v>
      </c>
      <c r="I41" s="20">
        <f t="shared" si="1"/>
        <v>1108</v>
      </c>
      <c r="J41" s="20">
        <f t="shared" si="1"/>
        <v>54201</v>
      </c>
      <c r="K41" s="20">
        <f t="shared" si="1"/>
        <v>37192</v>
      </c>
      <c r="L41" s="21">
        <v>68.6</v>
      </c>
      <c r="M41" s="19">
        <f t="shared" si="2"/>
        <v>476</v>
      </c>
      <c r="N41" s="20">
        <f t="shared" si="2"/>
        <v>33</v>
      </c>
      <c r="O41" s="20">
        <f t="shared" si="2"/>
        <v>13326</v>
      </c>
      <c r="P41" s="20">
        <f t="shared" si="2"/>
        <v>2130</v>
      </c>
      <c r="Q41" s="21">
        <v>16</v>
      </c>
    </row>
    <row r="42" spans="1:17" s="7" customFormat="1" ht="11.25">
      <c r="A42" s="58"/>
      <c r="B42" s="10" t="s">
        <v>21</v>
      </c>
      <c r="C42" s="19">
        <f t="shared" si="3"/>
        <v>171</v>
      </c>
      <c r="D42" s="20">
        <f t="shared" si="3"/>
        <v>92</v>
      </c>
      <c r="E42" s="20">
        <f t="shared" si="0"/>
        <v>7177</v>
      </c>
      <c r="F42" s="20">
        <f t="shared" si="0"/>
        <v>4808</v>
      </c>
      <c r="G42" s="21">
        <v>67</v>
      </c>
      <c r="H42" s="19">
        <f t="shared" si="1"/>
        <v>1452</v>
      </c>
      <c r="I42" s="20">
        <f t="shared" si="1"/>
        <v>1012</v>
      </c>
      <c r="J42" s="20">
        <f t="shared" si="1"/>
        <v>53519</v>
      </c>
      <c r="K42" s="20">
        <f t="shared" si="1"/>
        <v>36879</v>
      </c>
      <c r="L42" s="21">
        <v>68.9</v>
      </c>
      <c r="M42" s="19">
        <f t="shared" si="2"/>
        <v>255</v>
      </c>
      <c r="N42" s="20">
        <f t="shared" si="2"/>
        <v>1</v>
      </c>
      <c r="O42" s="20">
        <f t="shared" si="2"/>
        <v>13581</v>
      </c>
      <c r="P42" s="20">
        <f t="shared" si="2"/>
        <v>2160</v>
      </c>
      <c r="Q42" s="21">
        <v>15.9</v>
      </c>
    </row>
    <row r="43" spans="1:17" s="7" customFormat="1" ht="11.25">
      <c r="A43" s="58"/>
      <c r="B43" s="10" t="s">
        <v>22</v>
      </c>
      <c r="C43" s="19">
        <f t="shared" si="3"/>
        <v>441</v>
      </c>
      <c r="D43" s="20">
        <f t="shared" si="3"/>
        <v>310</v>
      </c>
      <c r="E43" s="20">
        <f t="shared" si="0"/>
        <v>7637</v>
      </c>
      <c r="F43" s="20">
        <f t="shared" si="0"/>
        <v>5042</v>
      </c>
      <c r="G43" s="21">
        <v>66</v>
      </c>
      <c r="H43" s="19">
        <f t="shared" si="1"/>
        <v>1576</v>
      </c>
      <c r="I43" s="20">
        <f t="shared" si="1"/>
        <v>1310</v>
      </c>
      <c r="J43" s="20">
        <f t="shared" si="1"/>
        <v>56263</v>
      </c>
      <c r="K43" s="20">
        <f t="shared" si="1"/>
        <v>40121</v>
      </c>
      <c r="L43" s="21">
        <v>71.3</v>
      </c>
      <c r="M43" s="19">
        <f t="shared" si="2"/>
        <v>627</v>
      </c>
      <c r="N43" s="20">
        <f t="shared" si="2"/>
        <v>373</v>
      </c>
      <c r="O43" s="20">
        <f t="shared" si="2"/>
        <v>13797</v>
      </c>
      <c r="P43" s="20">
        <f t="shared" si="2"/>
        <v>2171</v>
      </c>
      <c r="Q43" s="21">
        <v>15.7</v>
      </c>
    </row>
    <row r="44" spans="1:17" s="7" customFormat="1" ht="12" thickBot="1">
      <c r="A44" s="59"/>
      <c r="B44" s="11" t="s">
        <v>47</v>
      </c>
      <c r="C44" s="22">
        <f>C18-C31</f>
        <v>196</v>
      </c>
      <c r="D44" s="23">
        <f>D18-D31</f>
        <v>40</v>
      </c>
      <c r="E44" s="23">
        <f t="shared" si="0"/>
        <v>7322</v>
      </c>
      <c r="F44" s="23">
        <f t="shared" si="0"/>
        <v>5041</v>
      </c>
      <c r="G44" s="24">
        <v>68.8</v>
      </c>
      <c r="H44" s="22">
        <f t="shared" si="1"/>
        <v>1217</v>
      </c>
      <c r="I44" s="23">
        <f t="shared" si="1"/>
        <v>1703</v>
      </c>
      <c r="J44" s="23">
        <f t="shared" si="1"/>
        <v>56674</v>
      </c>
      <c r="K44" s="23">
        <f t="shared" si="1"/>
        <v>40367</v>
      </c>
      <c r="L44" s="24">
        <v>71.2</v>
      </c>
      <c r="M44" s="22">
        <f t="shared" si="2"/>
        <v>66</v>
      </c>
      <c r="N44" s="23">
        <f t="shared" si="2"/>
        <v>96</v>
      </c>
      <c r="O44" s="23">
        <f t="shared" si="2"/>
        <v>13750</v>
      </c>
      <c r="P44" s="23">
        <f t="shared" si="2"/>
        <v>2241</v>
      </c>
      <c r="Q44" s="24">
        <v>16.3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M4:M5"/>
    <mergeCell ref="N4:N5"/>
    <mergeCell ref="O4:O5"/>
    <mergeCell ref="A3:B5"/>
    <mergeCell ref="D3:F3"/>
    <mergeCell ref="I3:K3"/>
    <mergeCell ref="N3:P3"/>
    <mergeCell ref="J4:J5"/>
    <mergeCell ref="P4:Q4"/>
    <mergeCell ref="A6:A18"/>
    <mergeCell ref="A19:A31"/>
    <mergeCell ref="A32:A44"/>
    <mergeCell ref="K4:L4"/>
    <mergeCell ref="C4:C5"/>
    <mergeCell ref="D4:D5"/>
    <mergeCell ref="E4:E5"/>
    <mergeCell ref="F4:G4"/>
    <mergeCell ref="H4:H5"/>
    <mergeCell ref="I4:I5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23" width="7.625" style="3" customWidth="1"/>
    <col min="24" max="16384" width="9.00390625" style="3" customWidth="1"/>
  </cols>
  <sheetData>
    <row r="1" spans="2:17" s="1" customFormat="1" ht="15" customHeight="1">
      <c r="B1" s="1" t="s">
        <v>53</v>
      </c>
      <c r="G1" s="2"/>
      <c r="L1" s="2"/>
      <c r="N1" s="3"/>
      <c r="Q1" s="4" t="s">
        <v>28</v>
      </c>
    </row>
    <row r="2" spans="12:17" ht="12" thickBot="1">
      <c r="L2" s="6"/>
      <c r="Q2" s="6" t="s">
        <v>7</v>
      </c>
    </row>
    <row r="3" spans="1:17" ht="14.25" customHeight="1" thickBot="1">
      <c r="A3" s="69" t="s">
        <v>30</v>
      </c>
      <c r="B3" s="70"/>
      <c r="C3" s="14"/>
      <c r="D3" s="56" t="s">
        <v>37</v>
      </c>
      <c r="E3" s="56"/>
      <c r="F3" s="56"/>
      <c r="G3" s="43"/>
      <c r="H3" s="14"/>
      <c r="I3" s="56" t="s">
        <v>55</v>
      </c>
      <c r="J3" s="56"/>
      <c r="K3" s="56"/>
      <c r="L3" s="43"/>
      <c r="M3" s="14"/>
      <c r="N3" s="56" t="s">
        <v>56</v>
      </c>
      <c r="O3" s="56"/>
      <c r="P3" s="56"/>
      <c r="Q3" s="43"/>
    </row>
    <row r="4" spans="1:17" ht="14.25" customHeight="1">
      <c r="A4" s="71"/>
      <c r="B4" s="72"/>
      <c r="C4" s="62" t="s">
        <v>6</v>
      </c>
      <c r="D4" s="60" t="s">
        <v>26</v>
      </c>
      <c r="E4" s="60" t="s">
        <v>24</v>
      </c>
      <c r="F4" s="64" t="s">
        <v>11</v>
      </c>
      <c r="G4" s="65"/>
      <c r="H4" s="62" t="s">
        <v>6</v>
      </c>
      <c r="I4" s="60" t="s">
        <v>26</v>
      </c>
      <c r="J4" s="60" t="s">
        <v>24</v>
      </c>
      <c r="K4" s="64" t="s">
        <v>11</v>
      </c>
      <c r="L4" s="65"/>
      <c r="M4" s="62" t="s">
        <v>6</v>
      </c>
      <c r="N4" s="60" t="s">
        <v>26</v>
      </c>
      <c r="O4" s="60" t="s">
        <v>24</v>
      </c>
      <c r="P4" s="64" t="s">
        <v>11</v>
      </c>
      <c r="Q4" s="65"/>
    </row>
    <row r="5" spans="1:17" ht="14.25" customHeight="1" thickBot="1">
      <c r="A5" s="73"/>
      <c r="B5" s="74"/>
      <c r="C5" s="63"/>
      <c r="D5" s="61"/>
      <c r="E5" s="61"/>
      <c r="F5" s="15" t="s">
        <v>5</v>
      </c>
      <c r="G5" s="40" t="s">
        <v>12</v>
      </c>
      <c r="H5" s="63"/>
      <c r="I5" s="61"/>
      <c r="J5" s="61"/>
      <c r="K5" s="15" t="s">
        <v>5</v>
      </c>
      <c r="L5" s="40" t="s">
        <v>12</v>
      </c>
      <c r="M5" s="63"/>
      <c r="N5" s="61"/>
      <c r="O5" s="61"/>
      <c r="P5" s="15" t="s">
        <v>5</v>
      </c>
      <c r="Q5" s="40" t="s">
        <v>12</v>
      </c>
    </row>
    <row r="6" spans="1:17" s="7" customFormat="1" ht="12" thickBot="1">
      <c r="A6" s="57" t="s">
        <v>0</v>
      </c>
      <c r="B6" s="9" t="s">
        <v>58</v>
      </c>
      <c r="C6" s="54">
        <v>8</v>
      </c>
      <c r="D6" s="26">
        <v>11</v>
      </c>
      <c r="E6" s="26">
        <v>695</v>
      </c>
      <c r="F6" s="26">
        <v>81</v>
      </c>
      <c r="G6" s="27">
        <v>11.6</v>
      </c>
      <c r="H6" s="54">
        <v>1418</v>
      </c>
      <c r="I6" s="26">
        <v>1534</v>
      </c>
      <c r="J6" s="26">
        <v>42538</v>
      </c>
      <c r="K6" s="26">
        <v>23617</v>
      </c>
      <c r="L6" s="27">
        <v>55.6</v>
      </c>
      <c r="M6" s="54">
        <v>623</v>
      </c>
      <c r="N6" s="26">
        <v>653</v>
      </c>
      <c r="O6" s="26">
        <v>47763</v>
      </c>
      <c r="P6" s="26">
        <v>8654</v>
      </c>
      <c r="Q6" s="27">
        <v>18.1</v>
      </c>
    </row>
    <row r="7" spans="1:17" s="7" customFormat="1" ht="11.25">
      <c r="A7" s="58"/>
      <c r="B7" s="46" t="s">
        <v>59</v>
      </c>
      <c r="C7" s="16">
        <v>17</v>
      </c>
      <c r="D7" s="17">
        <v>30</v>
      </c>
      <c r="E7" s="17">
        <v>1042</v>
      </c>
      <c r="F7" s="17">
        <v>141</v>
      </c>
      <c r="G7" s="18">
        <v>13.5</v>
      </c>
      <c r="H7" s="16">
        <v>785</v>
      </c>
      <c r="I7" s="17">
        <v>2289</v>
      </c>
      <c r="J7" s="17">
        <v>42627</v>
      </c>
      <c r="K7" s="17">
        <v>29551</v>
      </c>
      <c r="L7" s="18">
        <v>69.3</v>
      </c>
      <c r="M7" s="16">
        <v>144</v>
      </c>
      <c r="N7" s="17">
        <v>1230</v>
      </c>
      <c r="O7" s="17">
        <v>47334</v>
      </c>
      <c r="P7" s="17">
        <v>9560</v>
      </c>
      <c r="Q7" s="18">
        <v>20.2</v>
      </c>
    </row>
    <row r="8" spans="1:17" s="7" customFormat="1" ht="11.25">
      <c r="A8" s="58"/>
      <c r="B8" s="10" t="s">
        <v>13</v>
      </c>
      <c r="C8" s="19">
        <v>0</v>
      </c>
      <c r="D8" s="20">
        <v>3</v>
      </c>
      <c r="E8" s="20">
        <v>712</v>
      </c>
      <c r="F8" s="20">
        <v>86</v>
      </c>
      <c r="G8" s="21">
        <v>12.1</v>
      </c>
      <c r="H8" s="19">
        <v>882</v>
      </c>
      <c r="I8" s="20">
        <v>1317</v>
      </c>
      <c r="J8" s="20">
        <v>42373</v>
      </c>
      <c r="K8" s="20">
        <v>24675</v>
      </c>
      <c r="L8" s="21">
        <v>58.2</v>
      </c>
      <c r="M8" s="19">
        <v>180</v>
      </c>
      <c r="N8" s="20">
        <v>161</v>
      </c>
      <c r="O8" s="20">
        <v>47410</v>
      </c>
      <c r="P8" s="20">
        <v>9350</v>
      </c>
      <c r="Q8" s="21">
        <v>19.7</v>
      </c>
    </row>
    <row r="9" spans="1:17" s="7" customFormat="1" ht="11.25">
      <c r="A9" s="58"/>
      <c r="B9" s="10" t="s">
        <v>14</v>
      </c>
      <c r="C9" s="19">
        <v>14</v>
      </c>
      <c r="D9" s="20">
        <v>28</v>
      </c>
      <c r="E9" s="20">
        <v>698</v>
      </c>
      <c r="F9" s="20">
        <v>90</v>
      </c>
      <c r="G9" s="21">
        <v>12.9</v>
      </c>
      <c r="H9" s="19">
        <v>3013</v>
      </c>
      <c r="I9" s="20">
        <v>1183</v>
      </c>
      <c r="J9" s="20">
        <v>44203</v>
      </c>
      <c r="K9" s="20">
        <v>24763</v>
      </c>
      <c r="L9" s="21">
        <v>56</v>
      </c>
      <c r="M9" s="19">
        <v>201</v>
      </c>
      <c r="N9" s="20">
        <v>322</v>
      </c>
      <c r="O9" s="20">
        <v>47289</v>
      </c>
      <c r="P9" s="20">
        <v>8301</v>
      </c>
      <c r="Q9" s="21">
        <v>17.6</v>
      </c>
    </row>
    <row r="10" spans="1:17" s="7" customFormat="1" ht="11.25">
      <c r="A10" s="58"/>
      <c r="B10" s="10" t="s">
        <v>15</v>
      </c>
      <c r="C10" s="19">
        <v>14</v>
      </c>
      <c r="D10" s="20">
        <v>28</v>
      </c>
      <c r="E10" s="20">
        <v>684</v>
      </c>
      <c r="F10" s="20">
        <v>90</v>
      </c>
      <c r="G10" s="21">
        <v>13.2</v>
      </c>
      <c r="H10" s="19">
        <v>1973</v>
      </c>
      <c r="I10" s="20">
        <v>1601</v>
      </c>
      <c r="J10" s="20">
        <v>44575</v>
      </c>
      <c r="K10" s="20">
        <v>24069</v>
      </c>
      <c r="L10" s="21">
        <v>54</v>
      </c>
      <c r="M10" s="19">
        <v>4242</v>
      </c>
      <c r="N10" s="20">
        <v>3500</v>
      </c>
      <c r="O10" s="20">
        <v>48031</v>
      </c>
      <c r="P10" s="20">
        <v>8294</v>
      </c>
      <c r="Q10" s="21">
        <v>17.3</v>
      </c>
    </row>
    <row r="11" spans="1:17" s="7" customFormat="1" ht="11.25">
      <c r="A11" s="58"/>
      <c r="B11" s="10" t="s">
        <v>16</v>
      </c>
      <c r="C11" s="19">
        <v>0</v>
      </c>
      <c r="D11" s="20">
        <v>0</v>
      </c>
      <c r="E11" s="20">
        <v>684</v>
      </c>
      <c r="F11" s="20">
        <v>91</v>
      </c>
      <c r="G11" s="21">
        <v>13.3</v>
      </c>
      <c r="H11" s="19">
        <v>992</v>
      </c>
      <c r="I11" s="20">
        <v>1850</v>
      </c>
      <c r="J11" s="20">
        <v>43717</v>
      </c>
      <c r="K11" s="20">
        <v>23315</v>
      </c>
      <c r="L11" s="21">
        <v>53.3</v>
      </c>
      <c r="M11" s="19">
        <v>281</v>
      </c>
      <c r="N11" s="20">
        <v>289</v>
      </c>
      <c r="O11" s="20">
        <v>48023</v>
      </c>
      <c r="P11" s="20">
        <v>9281</v>
      </c>
      <c r="Q11" s="21">
        <v>19.3</v>
      </c>
    </row>
    <row r="12" spans="1:17" s="7" customFormat="1" ht="11.25">
      <c r="A12" s="58"/>
      <c r="B12" s="10" t="s">
        <v>17</v>
      </c>
      <c r="C12" s="19">
        <v>7</v>
      </c>
      <c r="D12" s="20">
        <v>7</v>
      </c>
      <c r="E12" s="20">
        <v>684</v>
      </c>
      <c r="F12" s="20">
        <v>83</v>
      </c>
      <c r="G12" s="21">
        <v>12.1</v>
      </c>
      <c r="H12" s="19">
        <v>986</v>
      </c>
      <c r="I12" s="20">
        <v>1728</v>
      </c>
      <c r="J12" s="20">
        <v>42975</v>
      </c>
      <c r="K12" s="20">
        <v>24730</v>
      </c>
      <c r="L12" s="21">
        <v>57.5</v>
      </c>
      <c r="M12" s="19">
        <v>165</v>
      </c>
      <c r="N12" s="20">
        <v>552</v>
      </c>
      <c r="O12" s="20">
        <v>47636</v>
      </c>
      <c r="P12" s="20">
        <v>8680</v>
      </c>
      <c r="Q12" s="21">
        <v>18.2</v>
      </c>
    </row>
    <row r="13" spans="1:17" s="7" customFormat="1" ht="11.25">
      <c r="A13" s="58"/>
      <c r="B13" s="10" t="s">
        <v>18</v>
      </c>
      <c r="C13" s="19">
        <v>7</v>
      </c>
      <c r="D13" s="20">
        <v>7</v>
      </c>
      <c r="E13" s="20">
        <v>684</v>
      </c>
      <c r="F13" s="20">
        <v>62</v>
      </c>
      <c r="G13" s="21">
        <v>9.1</v>
      </c>
      <c r="H13" s="19">
        <v>1005</v>
      </c>
      <c r="I13" s="20">
        <v>926</v>
      </c>
      <c r="J13" s="20">
        <v>43054</v>
      </c>
      <c r="K13" s="20">
        <v>22815</v>
      </c>
      <c r="L13" s="21">
        <v>53</v>
      </c>
      <c r="M13" s="19">
        <v>295</v>
      </c>
      <c r="N13" s="20">
        <v>293</v>
      </c>
      <c r="O13" s="20">
        <v>47638</v>
      </c>
      <c r="P13" s="20">
        <v>8195</v>
      </c>
      <c r="Q13" s="21">
        <v>17.2</v>
      </c>
    </row>
    <row r="14" spans="1:17" s="7" customFormat="1" ht="11.25">
      <c r="A14" s="58"/>
      <c r="B14" s="10" t="s">
        <v>19</v>
      </c>
      <c r="C14" s="19">
        <v>0</v>
      </c>
      <c r="D14" s="20">
        <v>7</v>
      </c>
      <c r="E14" s="20">
        <v>677</v>
      </c>
      <c r="F14" s="20">
        <v>70</v>
      </c>
      <c r="G14" s="21">
        <v>10.3</v>
      </c>
      <c r="H14" s="19">
        <v>1550</v>
      </c>
      <c r="I14" s="20">
        <v>2173</v>
      </c>
      <c r="J14" s="20">
        <v>42431</v>
      </c>
      <c r="K14" s="20">
        <v>23234</v>
      </c>
      <c r="L14" s="21">
        <v>54.8</v>
      </c>
      <c r="M14" s="19">
        <v>208</v>
      </c>
      <c r="N14" s="20">
        <v>202</v>
      </c>
      <c r="O14" s="20">
        <v>47644</v>
      </c>
      <c r="P14" s="20">
        <v>7877</v>
      </c>
      <c r="Q14" s="21">
        <v>16.5</v>
      </c>
    </row>
    <row r="15" spans="1:17" s="7" customFormat="1" ht="11.25">
      <c r="A15" s="58"/>
      <c r="B15" s="10" t="s">
        <v>20</v>
      </c>
      <c r="C15" s="19">
        <v>34</v>
      </c>
      <c r="D15" s="20">
        <v>7</v>
      </c>
      <c r="E15" s="20">
        <v>704</v>
      </c>
      <c r="F15" s="20">
        <v>77</v>
      </c>
      <c r="G15" s="21">
        <v>10.9</v>
      </c>
      <c r="H15" s="19">
        <v>1465</v>
      </c>
      <c r="I15" s="20">
        <v>1055</v>
      </c>
      <c r="J15" s="20">
        <v>42841</v>
      </c>
      <c r="K15" s="20">
        <v>23187</v>
      </c>
      <c r="L15" s="21">
        <v>54.1</v>
      </c>
      <c r="M15" s="19">
        <v>588</v>
      </c>
      <c r="N15" s="20">
        <v>190</v>
      </c>
      <c r="O15" s="20">
        <v>48042</v>
      </c>
      <c r="P15" s="20">
        <v>8443</v>
      </c>
      <c r="Q15" s="21">
        <v>17.6</v>
      </c>
    </row>
    <row r="16" spans="1:17" s="7" customFormat="1" ht="11.25">
      <c r="A16" s="58"/>
      <c r="B16" s="10" t="s">
        <v>21</v>
      </c>
      <c r="C16" s="19">
        <v>0</v>
      </c>
      <c r="D16" s="20">
        <v>0</v>
      </c>
      <c r="E16" s="20">
        <v>704</v>
      </c>
      <c r="F16" s="20">
        <v>77</v>
      </c>
      <c r="G16" s="21">
        <v>10.9</v>
      </c>
      <c r="H16" s="19">
        <v>989</v>
      </c>
      <c r="I16" s="20">
        <v>2267</v>
      </c>
      <c r="J16" s="20">
        <v>41563</v>
      </c>
      <c r="K16" s="20">
        <v>22969</v>
      </c>
      <c r="L16" s="21">
        <v>55.3</v>
      </c>
      <c r="M16" s="19">
        <v>712</v>
      </c>
      <c r="N16" s="20">
        <v>729</v>
      </c>
      <c r="O16" s="20">
        <v>48025</v>
      </c>
      <c r="P16" s="20">
        <v>8975</v>
      </c>
      <c r="Q16" s="21">
        <v>18.7</v>
      </c>
    </row>
    <row r="17" spans="1:17" s="7" customFormat="1" ht="11.25">
      <c r="A17" s="58"/>
      <c r="B17" s="10" t="s">
        <v>22</v>
      </c>
      <c r="C17" s="19">
        <v>0</v>
      </c>
      <c r="D17" s="20">
        <v>0</v>
      </c>
      <c r="E17" s="20">
        <v>704</v>
      </c>
      <c r="F17" s="20">
        <v>77</v>
      </c>
      <c r="G17" s="21">
        <v>10.9</v>
      </c>
      <c r="H17" s="19">
        <v>1241</v>
      </c>
      <c r="I17" s="20">
        <v>1111</v>
      </c>
      <c r="J17" s="20">
        <v>41693</v>
      </c>
      <c r="K17" s="20">
        <v>22535</v>
      </c>
      <c r="L17" s="21">
        <v>54</v>
      </c>
      <c r="M17" s="19">
        <v>172</v>
      </c>
      <c r="N17" s="20">
        <v>233</v>
      </c>
      <c r="O17" s="20">
        <v>47964</v>
      </c>
      <c r="P17" s="20">
        <v>8545</v>
      </c>
      <c r="Q17" s="21">
        <v>17.8</v>
      </c>
    </row>
    <row r="18" spans="1:17" s="7" customFormat="1" ht="12" thickBot="1">
      <c r="A18" s="59"/>
      <c r="B18" s="11" t="s">
        <v>23</v>
      </c>
      <c r="C18" s="22">
        <v>0</v>
      </c>
      <c r="D18" s="23">
        <v>7</v>
      </c>
      <c r="E18" s="23">
        <v>697</v>
      </c>
      <c r="F18" s="23">
        <v>77</v>
      </c>
      <c r="G18" s="24">
        <v>11</v>
      </c>
      <c r="H18" s="22">
        <v>2007</v>
      </c>
      <c r="I18" s="23">
        <v>962</v>
      </c>
      <c r="J18" s="23">
        <v>42738</v>
      </c>
      <c r="K18" s="23">
        <v>24522</v>
      </c>
      <c r="L18" s="24">
        <v>57.4</v>
      </c>
      <c r="M18" s="22">
        <v>245</v>
      </c>
      <c r="N18" s="23">
        <v>153</v>
      </c>
      <c r="O18" s="23">
        <v>48056</v>
      </c>
      <c r="P18" s="23">
        <v>8588</v>
      </c>
      <c r="Q18" s="24">
        <v>17.9</v>
      </c>
    </row>
    <row r="19" spans="1:17" s="7" customFormat="1" ht="12" thickBot="1">
      <c r="A19" s="57" t="s">
        <v>1</v>
      </c>
      <c r="B19" s="9" t="s">
        <v>58</v>
      </c>
      <c r="C19" s="55">
        <v>4</v>
      </c>
      <c r="D19" s="26">
        <v>7</v>
      </c>
      <c r="E19" s="26">
        <v>458</v>
      </c>
      <c r="F19" s="26">
        <v>16</v>
      </c>
      <c r="G19" s="27">
        <v>3.5</v>
      </c>
      <c r="H19" s="55">
        <v>476</v>
      </c>
      <c r="I19" s="26">
        <v>396</v>
      </c>
      <c r="J19" s="26">
        <v>16577</v>
      </c>
      <c r="K19" s="26">
        <v>5552</v>
      </c>
      <c r="L19" s="27">
        <v>33.5</v>
      </c>
      <c r="M19" s="55">
        <v>179</v>
      </c>
      <c r="N19" s="26">
        <v>118</v>
      </c>
      <c r="O19" s="26">
        <v>8889</v>
      </c>
      <c r="P19" s="26">
        <v>1403</v>
      </c>
      <c r="Q19" s="27">
        <v>14.8</v>
      </c>
    </row>
    <row r="20" spans="1:17" s="7" customFormat="1" ht="11.25">
      <c r="A20" s="58"/>
      <c r="B20" s="46" t="s">
        <v>59</v>
      </c>
      <c r="C20" s="19">
        <v>5</v>
      </c>
      <c r="D20" s="20">
        <v>12</v>
      </c>
      <c r="E20" s="20">
        <v>728</v>
      </c>
      <c r="F20" s="20">
        <v>42</v>
      </c>
      <c r="G20" s="21">
        <v>5.8</v>
      </c>
      <c r="H20" s="19">
        <v>505</v>
      </c>
      <c r="I20" s="20">
        <v>449</v>
      </c>
      <c r="J20" s="20">
        <v>15296</v>
      </c>
      <c r="K20" s="20">
        <v>7750</v>
      </c>
      <c r="L20" s="21">
        <v>50.7</v>
      </c>
      <c r="M20" s="19">
        <v>29</v>
      </c>
      <c r="N20" s="20">
        <v>53</v>
      </c>
      <c r="O20" s="20">
        <v>9579</v>
      </c>
      <c r="P20" s="20">
        <v>2139</v>
      </c>
      <c r="Q20" s="21">
        <v>22.3</v>
      </c>
    </row>
    <row r="21" spans="1:17" s="7" customFormat="1" ht="11.25">
      <c r="A21" s="58"/>
      <c r="B21" s="10" t="s">
        <v>13</v>
      </c>
      <c r="C21" s="19">
        <v>0</v>
      </c>
      <c r="D21" s="20">
        <v>3</v>
      </c>
      <c r="E21" s="20">
        <v>468</v>
      </c>
      <c r="F21" s="20">
        <v>21</v>
      </c>
      <c r="G21" s="21">
        <v>4.5</v>
      </c>
      <c r="H21" s="19">
        <v>41</v>
      </c>
      <c r="I21" s="20">
        <v>280</v>
      </c>
      <c r="J21" s="20">
        <v>16169</v>
      </c>
      <c r="K21" s="20">
        <v>5701</v>
      </c>
      <c r="L21" s="21">
        <v>35.3</v>
      </c>
      <c r="M21" s="19">
        <v>38</v>
      </c>
      <c r="N21" s="20">
        <v>48</v>
      </c>
      <c r="O21" s="20">
        <v>9577</v>
      </c>
      <c r="P21" s="20">
        <v>2177</v>
      </c>
      <c r="Q21" s="21">
        <v>22.7</v>
      </c>
    </row>
    <row r="22" spans="1:17" s="7" customFormat="1" ht="11.25">
      <c r="A22" s="58"/>
      <c r="B22" s="10" t="s">
        <v>14</v>
      </c>
      <c r="C22" s="19">
        <v>7</v>
      </c>
      <c r="D22" s="20">
        <v>21</v>
      </c>
      <c r="E22" s="20">
        <v>450</v>
      </c>
      <c r="F22" s="20">
        <v>22</v>
      </c>
      <c r="G22" s="21">
        <v>4.9</v>
      </c>
      <c r="H22" s="19">
        <v>353</v>
      </c>
      <c r="I22" s="20">
        <v>474</v>
      </c>
      <c r="J22" s="20">
        <v>16540</v>
      </c>
      <c r="K22" s="20">
        <v>5382</v>
      </c>
      <c r="L22" s="21">
        <v>32.5</v>
      </c>
      <c r="M22" s="19">
        <v>22</v>
      </c>
      <c r="N22" s="20">
        <v>148</v>
      </c>
      <c r="O22" s="20">
        <v>9419</v>
      </c>
      <c r="P22" s="20">
        <v>2408</v>
      </c>
      <c r="Q22" s="21">
        <v>25.6</v>
      </c>
    </row>
    <row r="23" spans="1:17" s="7" customFormat="1" ht="11.25">
      <c r="A23" s="58"/>
      <c r="B23" s="10" t="s">
        <v>15</v>
      </c>
      <c r="C23" s="19">
        <v>14</v>
      </c>
      <c r="D23" s="20">
        <v>28</v>
      </c>
      <c r="E23" s="20">
        <v>436</v>
      </c>
      <c r="F23" s="20">
        <v>22</v>
      </c>
      <c r="G23" s="21">
        <v>5</v>
      </c>
      <c r="H23" s="19">
        <v>890</v>
      </c>
      <c r="I23" s="20">
        <v>571</v>
      </c>
      <c r="J23" s="20">
        <v>16790</v>
      </c>
      <c r="K23" s="20">
        <v>5169</v>
      </c>
      <c r="L23" s="21">
        <v>30.8</v>
      </c>
      <c r="M23" s="19">
        <v>1528</v>
      </c>
      <c r="N23" s="20">
        <v>616</v>
      </c>
      <c r="O23" s="20">
        <v>10292</v>
      </c>
      <c r="P23" s="20">
        <v>2468</v>
      </c>
      <c r="Q23" s="21">
        <v>24</v>
      </c>
    </row>
    <row r="24" spans="1:17" s="7" customFormat="1" ht="11.25">
      <c r="A24" s="58"/>
      <c r="B24" s="10" t="s">
        <v>16</v>
      </c>
      <c r="C24" s="19">
        <v>0</v>
      </c>
      <c r="D24" s="20">
        <v>0</v>
      </c>
      <c r="E24" s="20">
        <v>436</v>
      </c>
      <c r="F24" s="20">
        <v>22</v>
      </c>
      <c r="G24" s="21">
        <v>5</v>
      </c>
      <c r="H24" s="19">
        <v>196</v>
      </c>
      <c r="I24" s="20">
        <v>151</v>
      </c>
      <c r="J24" s="20">
        <v>16798</v>
      </c>
      <c r="K24" s="20">
        <v>4946</v>
      </c>
      <c r="L24" s="21">
        <v>29.4</v>
      </c>
      <c r="M24" s="19">
        <v>85</v>
      </c>
      <c r="N24" s="20">
        <v>53</v>
      </c>
      <c r="O24" s="20">
        <v>10343</v>
      </c>
      <c r="P24" s="20">
        <v>2227</v>
      </c>
      <c r="Q24" s="21">
        <v>21.5</v>
      </c>
    </row>
    <row r="25" spans="1:17" s="7" customFormat="1" ht="11.25">
      <c r="A25" s="58"/>
      <c r="B25" s="10" t="s">
        <v>17</v>
      </c>
      <c r="C25" s="19">
        <v>0</v>
      </c>
      <c r="D25" s="20">
        <v>7</v>
      </c>
      <c r="E25" s="20">
        <v>429</v>
      </c>
      <c r="F25" s="20">
        <v>14</v>
      </c>
      <c r="G25" s="21">
        <v>3.3</v>
      </c>
      <c r="H25" s="19">
        <v>158</v>
      </c>
      <c r="I25" s="20">
        <v>531</v>
      </c>
      <c r="J25" s="20">
        <v>16090</v>
      </c>
      <c r="K25" s="20">
        <v>5649</v>
      </c>
      <c r="L25" s="21">
        <v>35.1</v>
      </c>
      <c r="M25" s="19">
        <v>50</v>
      </c>
      <c r="N25" s="20">
        <v>82</v>
      </c>
      <c r="O25" s="20">
        <v>10538</v>
      </c>
      <c r="P25" s="20">
        <v>2269</v>
      </c>
      <c r="Q25" s="21">
        <v>21.5</v>
      </c>
    </row>
    <row r="26" spans="1:17" s="7" customFormat="1" ht="11.25">
      <c r="A26" s="58"/>
      <c r="B26" s="10" t="s">
        <v>18</v>
      </c>
      <c r="C26" s="19">
        <v>7</v>
      </c>
      <c r="D26" s="20">
        <v>0</v>
      </c>
      <c r="E26" s="20">
        <v>445</v>
      </c>
      <c r="F26" s="20">
        <v>7</v>
      </c>
      <c r="G26" s="21">
        <v>1.6</v>
      </c>
      <c r="H26" s="19">
        <v>230</v>
      </c>
      <c r="I26" s="20">
        <v>424</v>
      </c>
      <c r="J26" s="20">
        <v>16497</v>
      </c>
      <c r="K26" s="20">
        <v>4619</v>
      </c>
      <c r="L26" s="21">
        <v>28</v>
      </c>
      <c r="M26" s="19">
        <v>121</v>
      </c>
      <c r="N26" s="20">
        <v>85</v>
      </c>
      <c r="O26" s="20">
        <v>7636</v>
      </c>
      <c r="P26" s="20">
        <v>618</v>
      </c>
      <c r="Q26" s="21">
        <v>8.1</v>
      </c>
    </row>
    <row r="27" spans="1:17" s="7" customFormat="1" ht="11.25">
      <c r="A27" s="58"/>
      <c r="B27" s="10" t="s">
        <v>19</v>
      </c>
      <c r="C27" s="19">
        <v>0</v>
      </c>
      <c r="D27" s="20">
        <v>7</v>
      </c>
      <c r="E27" s="20">
        <v>470</v>
      </c>
      <c r="F27" s="20">
        <v>7</v>
      </c>
      <c r="G27" s="21">
        <v>1.5</v>
      </c>
      <c r="H27" s="19">
        <v>813</v>
      </c>
      <c r="I27" s="20">
        <v>240</v>
      </c>
      <c r="J27" s="20">
        <v>17168</v>
      </c>
      <c r="K27" s="20">
        <v>5843</v>
      </c>
      <c r="L27" s="21">
        <v>34</v>
      </c>
      <c r="M27" s="19">
        <v>35</v>
      </c>
      <c r="N27" s="20">
        <v>53</v>
      </c>
      <c r="O27" s="20">
        <v>7672</v>
      </c>
      <c r="P27" s="20">
        <v>523</v>
      </c>
      <c r="Q27" s="21">
        <v>6.8</v>
      </c>
    </row>
    <row r="28" spans="1:17" s="7" customFormat="1" ht="11.25">
      <c r="A28" s="58"/>
      <c r="B28" s="10" t="s">
        <v>20</v>
      </c>
      <c r="C28" s="19">
        <v>7</v>
      </c>
      <c r="D28" s="20">
        <v>7</v>
      </c>
      <c r="E28" s="20">
        <v>470</v>
      </c>
      <c r="F28" s="20">
        <v>14</v>
      </c>
      <c r="G28" s="21">
        <v>3</v>
      </c>
      <c r="H28" s="19">
        <v>334</v>
      </c>
      <c r="I28" s="20">
        <v>382</v>
      </c>
      <c r="J28" s="20">
        <v>17058</v>
      </c>
      <c r="K28" s="20">
        <v>5919</v>
      </c>
      <c r="L28" s="21">
        <v>34.7</v>
      </c>
      <c r="M28" s="19">
        <v>39</v>
      </c>
      <c r="N28" s="20">
        <v>45</v>
      </c>
      <c r="O28" s="20">
        <v>7942</v>
      </c>
      <c r="P28" s="20">
        <v>497</v>
      </c>
      <c r="Q28" s="21">
        <v>6.3</v>
      </c>
    </row>
    <row r="29" spans="1:17" s="7" customFormat="1" ht="11.25">
      <c r="A29" s="58"/>
      <c r="B29" s="10" t="s">
        <v>21</v>
      </c>
      <c r="C29" s="19">
        <v>0</v>
      </c>
      <c r="D29" s="20">
        <v>0</v>
      </c>
      <c r="E29" s="20">
        <v>470</v>
      </c>
      <c r="F29" s="20">
        <v>14</v>
      </c>
      <c r="G29" s="21">
        <v>3</v>
      </c>
      <c r="H29" s="19">
        <v>301</v>
      </c>
      <c r="I29" s="20">
        <v>771</v>
      </c>
      <c r="J29" s="20">
        <v>17183</v>
      </c>
      <c r="K29" s="20">
        <v>5606</v>
      </c>
      <c r="L29" s="21">
        <v>32.6</v>
      </c>
      <c r="M29" s="19">
        <v>130</v>
      </c>
      <c r="N29" s="20">
        <v>88</v>
      </c>
      <c r="O29" s="20">
        <v>7915</v>
      </c>
      <c r="P29" s="20">
        <v>593</v>
      </c>
      <c r="Q29" s="21">
        <v>7.5</v>
      </c>
    </row>
    <row r="30" spans="1:17" s="7" customFormat="1" ht="11.25">
      <c r="A30" s="58"/>
      <c r="B30" s="10" t="s">
        <v>22</v>
      </c>
      <c r="C30" s="19">
        <v>0</v>
      </c>
      <c r="D30" s="20">
        <v>0</v>
      </c>
      <c r="E30" s="20">
        <v>470</v>
      </c>
      <c r="F30" s="20">
        <v>14</v>
      </c>
      <c r="G30" s="21">
        <v>3</v>
      </c>
      <c r="H30" s="19">
        <v>501</v>
      </c>
      <c r="I30" s="20">
        <v>348</v>
      </c>
      <c r="J30" s="20">
        <v>16721</v>
      </c>
      <c r="K30" s="20">
        <v>5347</v>
      </c>
      <c r="L30" s="21">
        <v>32</v>
      </c>
      <c r="M30" s="19">
        <v>31</v>
      </c>
      <c r="N30" s="20">
        <v>72</v>
      </c>
      <c r="O30" s="20">
        <v>7883</v>
      </c>
      <c r="P30" s="20">
        <v>438</v>
      </c>
      <c r="Q30" s="21">
        <v>5.6</v>
      </c>
    </row>
    <row r="31" spans="1:17" s="7" customFormat="1" ht="12" thickBot="1">
      <c r="A31" s="59"/>
      <c r="B31" s="11" t="s">
        <v>23</v>
      </c>
      <c r="C31" s="22">
        <v>0</v>
      </c>
      <c r="D31" s="23">
        <v>0</v>
      </c>
      <c r="E31" s="23">
        <v>470</v>
      </c>
      <c r="F31" s="23">
        <v>14</v>
      </c>
      <c r="G31" s="24">
        <v>3</v>
      </c>
      <c r="H31" s="22">
        <v>1402</v>
      </c>
      <c r="I31" s="23">
        <v>127</v>
      </c>
      <c r="J31" s="23">
        <v>17160</v>
      </c>
      <c r="K31" s="23">
        <v>6943</v>
      </c>
      <c r="L31" s="24">
        <v>40.5</v>
      </c>
      <c r="M31" s="22">
        <v>44</v>
      </c>
      <c r="N31" s="23">
        <v>41</v>
      </c>
      <c r="O31" s="23">
        <v>7886</v>
      </c>
      <c r="P31" s="23">
        <v>464</v>
      </c>
      <c r="Q31" s="24">
        <v>5.9</v>
      </c>
    </row>
    <row r="32" spans="1:17" s="7" customFormat="1" ht="12" thickBot="1">
      <c r="A32" s="57" t="s">
        <v>2</v>
      </c>
      <c r="B32" s="9" t="s">
        <v>58</v>
      </c>
      <c r="C32" s="55">
        <f>C6-C19</f>
        <v>4</v>
      </c>
      <c r="D32" s="26">
        <f>D6-D19</f>
        <v>4</v>
      </c>
      <c r="E32" s="26">
        <f>E6-E19</f>
        <v>237</v>
      </c>
      <c r="F32" s="26">
        <f>F6-F19</f>
        <v>65</v>
      </c>
      <c r="G32" s="27">
        <v>27.1</v>
      </c>
      <c r="H32" s="55">
        <f>H6-H19</f>
        <v>942</v>
      </c>
      <c r="I32" s="26">
        <f>I6-I19</f>
        <v>1138</v>
      </c>
      <c r="J32" s="26">
        <f>J6-J19</f>
        <v>25961</v>
      </c>
      <c r="K32" s="26">
        <f>K6-K19</f>
        <v>18065</v>
      </c>
      <c r="L32" s="27">
        <v>69.6</v>
      </c>
      <c r="M32" s="55">
        <f>M6-M19</f>
        <v>444</v>
      </c>
      <c r="N32" s="26">
        <f>N6-N19</f>
        <v>535</v>
      </c>
      <c r="O32" s="26">
        <f>O6-O19</f>
        <v>38874</v>
      </c>
      <c r="P32" s="26">
        <f>P6-P19</f>
        <v>7251</v>
      </c>
      <c r="Q32" s="27">
        <v>18.6</v>
      </c>
    </row>
    <row r="33" spans="1:17" s="7" customFormat="1" ht="11.25">
      <c r="A33" s="58"/>
      <c r="B33" s="46" t="s">
        <v>59</v>
      </c>
      <c r="C33" s="19">
        <f>C7-C20</f>
        <v>12</v>
      </c>
      <c r="D33" s="20">
        <f>D7-D20</f>
        <v>18</v>
      </c>
      <c r="E33" s="20">
        <f aca="true" t="shared" si="0" ref="E33:F44">E7-E20</f>
        <v>314</v>
      </c>
      <c r="F33" s="20">
        <f t="shared" si="0"/>
        <v>99</v>
      </c>
      <c r="G33" s="21">
        <v>31.5</v>
      </c>
      <c r="H33" s="19">
        <f aca="true" t="shared" si="1" ref="H33:K44">H7-H20</f>
        <v>280</v>
      </c>
      <c r="I33" s="20">
        <f t="shared" si="1"/>
        <v>1840</v>
      </c>
      <c r="J33" s="20">
        <f t="shared" si="1"/>
        <v>27331</v>
      </c>
      <c r="K33" s="20">
        <f t="shared" si="1"/>
        <v>21801</v>
      </c>
      <c r="L33" s="21">
        <v>79.8</v>
      </c>
      <c r="M33" s="19">
        <f aca="true" t="shared" si="2" ref="M33:P44">M7-M20</f>
        <v>115</v>
      </c>
      <c r="N33" s="20">
        <f t="shared" si="2"/>
        <v>1177</v>
      </c>
      <c r="O33" s="20">
        <f t="shared" si="2"/>
        <v>37755</v>
      </c>
      <c r="P33" s="20">
        <f t="shared" si="2"/>
        <v>7421</v>
      </c>
      <c r="Q33" s="21">
        <v>19.7</v>
      </c>
    </row>
    <row r="34" spans="1:17" s="7" customFormat="1" ht="11.25">
      <c r="A34" s="58"/>
      <c r="B34" s="44" t="s">
        <v>13</v>
      </c>
      <c r="C34" s="19">
        <f>C8-C21</f>
        <v>0</v>
      </c>
      <c r="D34" s="20">
        <f>D8-D21</f>
        <v>0</v>
      </c>
      <c r="E34" s="20">
        <f t="shared" si="0"/>
        <v>244</v>
      </c>
      <c r="F34" s="20">
        <f t="shared" si="0"/>
        <v>65</v>
      </c>
      <c r="G34" s="21">
        <v>26.6</v>
      </c>
      <c r="H34" s="19">
        <f t="shared" si="1"/>
        <v>841</v>
      </c>
      <c r="I34" s="20">
        <f t="shared" si="1"/>
        <v>1037</v>
      </c>
      <c r="J34" s="20">
        <f t="shared" si="1"/>
        <v>26204</v>
      </c>
      <c r="K34" s="20">
        <f t="shared" si="1"/>
        <v>18974</v>
      </c>
      <c r="L34" s="21">
        <v>72.4</v>
      </c>
      <c r="M34" s="19">
        <f t="shared" si="2"/>
        <v>142</v>
      </c>
      <c r="N34" s="20">
        <f t="shared" si="2"/>
        <v>113</v>
      </c>
      <c r="O34" s="20">
        <f t="shared" si="2"/>
        <v>37833</v>
      </c>
      <c r="P34" s="20">
        <f t="shared" si="2"/>
        <v>7173</v>
      </c>
      <c r="Q34" s="21">
        <v>19</v>
      </c>
    </row>
    <row r="35" spans="1:17" s="7" customFormat="1" ht="11.25">
      <c r="A35" s="58"/>
      <c r="B35" s="44" t="s">
        <v>14</v>
      </c>
      <c r="C35" s="19">
        <f aca="true" t="shared" si="3" ref="C35:D43">C9-C22</f>
        <v>7</v>
      </c>
      <c r="D35" s="20">
        <f t="shared" si="3"/>
        <v>7</v>
      </c>
      <c r="E35" s="20">
        <f t="shared" si="0"/>
        <v>248</v>
      </c>
      <c r="F35" s="20">
        <f t="shared" si="0"/>
        <v>68</v>
      </c>
      <c r="G35" s="21">
        <v>27.4</v>
      </c>
      <c r="H35" s="19">
        <f t="shared" si="1"/>
        <v>2660</v>
      </c>
      <c r="I35" s="20">
        <f t="shared" si="1"/>
        <v>709</v>
      </c>
      <c r="J35" s="20">
        <f t="shared" si="1"/>
        <v>27663</v>
      </c>
      <c r="K35" s="20">
        <f t="shared" si="1"/>
        <v>19381</v>
      </c>
      <c r="L35" s="21">
        <v>70.1</v>
      </c>
      <c r="M35" s="19">
        <f t="shared" si="2"/>
        <v>179</v>
      </c>
      <c r="N35" s="20">
        <f t="shared" si="2"/>
        <v>174</v>
      </c>
      <c r="O35" s="20">
        <f t="shared" si="2"/>
        <v>37870</v>
      </c>
      <c r="P35" s="20">
        <f t="shared" si="2"/>
        <v>5893</v>
      </c>
      <c r="Q35" s="21">
        <v>15.6</v>
      </c>
    </row>
    <row r="36" spans="1:17" s="7" customFormat="1" ht="11.25">
      <c r="A36" s="58"/>
      <c r="B36" s="44" t="s">
        <v>15</v>
      </c>
      <c r="C36" s="19">
        <f t="shared" si="3"/>
        <v>0</v>
      </c>
      <c r="D36" s="20">
        <f t="shared" si="3"/>
        <v>0</v>
      </c>
      <c r="E36" s="20">
        <f t="shared" si="0"/>
        <v>248</v>
      </c>
      <c r="F36" s="20">
        <f t="shared" si="0"/>
        <v>68</v>
      </c>
      <c r="G36" s="21">
        <v>27.4</v>
      </c>
      <c r="H36" s="19">
        <f t="shared" si="1"/>
        <v>1083</v>
      </c>
      <c r="I36" s="20">
        <f t="shared" si="1"/>
        <v>1030</v>
      </c>
      <c r="J36" s="20">
        <f t="shared" si="1"/>
        <v>27785</v>
      </c>
      <c r="K36" s="20">
        <f t="shared" si="1"/>
        <v>18900</v>
      </c>
      <c r="L36" s="21">
        <v>68</v>
      </c>
      <c r="M36" s="19">
        <f t="shared" si="2"/>
        <v>2714</v>
      </c>
      <c r="N36" s="20">
        <f t="shared" si="2"/>
        <v>2884</v>
      </c>
      <c r="O36" s="20">
        <f t="shared" si="2"/>
        <v>37739</v>
      </c>
      <c r="P36" s="20">
        <f t="shared" si="2"/>
        <v>5826</v>
      </c>
      <c r="Q36" s="21">
        <v>15.4</v>
      </c>
    </row>
    <row r="37" spans="1:17" s="7" customFormat="1" ht="11.25">
      <c r="A37" s="58"/>
      <c r="B37" s="44" t="s">
        <v>16</v>
      </c>
      <c r="C37" s="19">
        <f t="shared" si="3"/>
        <v>0</v>
      </c>
      <c r="D37" s="20">
        <f t="shared" si="3"/>
        <v>0</v>
      </c>
      <c r="E37" s="20">
        <f t="shared" si="0"/>
        <v>248</v>
      </c>
      <c r="F37" s="20">
        <f t="shared" si="0"/>
        <v>69</v>
      </c>
      <c r="G37" s="21">
        <v>27.8</v>
      </c>
      <c r="H37" s="19">
        <f t="shared" si="1"/>
        <v>796</v>
      </c>
      <c r="I37" s="20">
        <f t="shared" si="1"/>
        <v>1699</v>
      </c>
      <c r="J37" s="20">
        <f t="shared" si="1"/>
        <v>26919</v>
      </c>
      <c r="K37" s="20">
        <f t="shared" si="1"/>
        <v>18369</v>
      </c>
      <c r="L37" s="21">
        <v>68.2</v>
      </c>
      <c r="M37" s="19">
        <f t="shared" si="2"/>
        <v>196</v>
      </c>
      <c r="N37" s="20">
        <f t="shared" si="2"/>
        <v>236</v>
      </c>
      <c r="O37" s="20">
        <f t="shared" si="2"/>
        <v>37680</v>
      </c>
      <c r="P37" s="20">
        <f t="shared" si="2"/>
        <v>7054</v>
      </c>
      <c r="Q37" s="21">
        <v>18.7</v>
      </c>
    </row>
    <row r="38" spans="1:17" s="7" customFormat="1" ht="11.25">
      <c r="A38" s="58"/>
      <c r="B38" s="44" t="s">
        <v>17</v>
      </c>
      <c r="C38" s="19">
        <f t="shared" si="3"/>
        <v>7</v>
      </c>
      <c r="D38" s="20">
        <f t="shared" si="3"/>
        <v>0</v>
      </c>
      <c r="E38" s="20">
        <f t="shared" si="0"/>
        <v>255</v>
      </c>
      <c r="F38" s="20">
        <f t="shared" si="0"/>
        <v>69</v>
      </c>
      <c r="G38" s="21">
        <v>27.1</v>
      </c>
      <c r="H38" s="19">
        <f t="shared" si="1"/>
        <v>828</v>
      </c>
      <c r="I38" s="20">
        <f t="shared" si="1"/>
        <v>1197</v>
      </c>
      <c r="J38" s="20">
        <f t="shared" si="1"/>
        <v>26885</v>
      </c>
      <c r="K38" s="20">
        <f t="shared" si="1"/>
        <v>19081</v>
      </c>
      <c r="L38" s="21">
        <v>71</v>
      </c>
      <c r="M38" s="19">
        <f t="shared" si="2"/>
        <v>115</v>
      </c>
      <c r="N38" s="20">
        <f t="shared" si="2"/>
        <v>470</v>
      </c>
      <c r="O38" s="20">
        <f t="shared" si="2"/>
        <v>37098</v>
      </c>
      <c r="P38" s="20">
        <f t="shared" si="2"/>
        <v>6411</v>
      </c>
      <c r="Q38" s="21">
        <v>17.3</v>
      </c>
    </row>
    <row r="39" spans="1:17" s="7" customFormat="1" ht="11.25">
      <c r="A39" s="58"/>
      <c r="B39" s="44" t="s">
        <v>18</v>
      </c>
      <c r="C39" s="19">
        <f t="shared" si="3"/>
        <v>0</v>
      </c>
      <c r="D39" s="20">
        <f t="shared" si="3"/>
        <v>7</v>
      </c>
      <c r="E39" s="20">
        <f t="shared" si="0"/>
        <v>239</v>
      </c>
      <c r="F39" s="20">
        <f t="shared" si="0"/>
        <v>55</v>
      </c>
      <c r="G39" s="21">
        <v>23</v>
      </c>
      <c r="H39" s="19">
        <f t="shared" si="1"/>
        <v>775</v>
      </c>
      <c r="I39" s="20">
        <f t="shared" si="1"/>
        <v>502</v>
      </c>
      <c r="J39" s="20">
        <f t="shared" si="1"/>
        <v>26557</v>
      </c>
      <c r="K39" s="20">
        <f t="shared" si="1"/>
        <v>18196</v>
      </c>
      <c r="L39" s="21">
        <v>68.5</v>
      </c>
      <c r="M39" s="19">
        <f t="shared" si="2"/>
        <v>174</v>
      </c>
      <c r="N39" s="20">
        <f t="shared" si="2"/>
        <v>208</v>
      </c>
      <c r="O39" s="20">
        <f t="shared" si="2"/>
        <v>40002</v>
      </c>
      <c r="P39" s="20">
        <f t="shared" si="2"/>
        <v>7577</v>
      </c>
      <c r="Q39" s="21">
        <v>18.9</v>
      </c>
    </row>
    <row r="40" spans="1:17" s="7" customFormat="1" ht="11.25">
      <c r="A40" s="58"/>
      <c r="B40" s="44" t="s">
        <v>19</v>
      </c>
      <c r="C40" s="19">
        <f t="shared" si="3"/>
        <v>0</v>
      </c>
      <c r="D40" s="20">
        <f t="shared" si="3"/>
        <v>0</v>
      </c>
      <c r="E40" s="20">
        <f t="shared" si="0"/>
        <v>207</v>
      </c>
      <c r="F40" s="20">
        <f t="shared" si="0"/>
        <v>63</v>
      </c>
      <c r="G40" s="21">
        <v>30.4</v>
      </c>
      <c r="H40" s="19">
        <f t="shared" si="1"/>
        <v>737</v>
      </c>
      <c r="I40" s="20">
        <f t="shared" si="1"/>
        <v>1933</v>
      </c>
      <c r="J40" s="20">
        <f t="shared" si="1"/>
        <v>25263</v>
      </c>
      <c r="K40" s="20">
        <f t="shared" si="1"/>
        <v>17391</v>
      </c>
      <c r="L40" s="21">
        <v>68.8</v>
      </c>
      <c r="M40" s="19">
        <f t="shared" si="2"/>
        <v>173</v>
      </c>
      <c r="N40" s="20">
        <f t="shared" si="2"/>
        <v>149</v>
      </c>
      <c r="O40" s="20">
        <f t="shared" si="2"/>
        <v>39972</v>
      </c>
      <c r="P40" s="20">
        <f t="shared" si="2"/>
        <v>7354</v>
      </c>
      <c r="Q40" s="21">
        <v>18.4</v>
      </c>
    </row>
    <row r="41" spans="1:17" s="7" customFormat="1" ht="11.25">
      <c r="A41" s="58"/>
      <c r="B41" s="44" t="s">
        <v>20</v>
      </c>
      <c r="C41" s="19">
        <f t="shared" si="3"/>
        <v>27</v>
      </c>
      <c r="D41" s="20">
        <f t="shared" si="3"/>
        <v>0</v>
      </c>
      <c r="E41" s="20">
        <f t="shared" si="0"/>
        <v>234</v>
      </c>
      <c r="F41" s="20">
        <f t="shared" si="0"/>
        <v>63</v>
      </c>
      <c r="G41" s="21">
        <v>26.9</v>
      </c>
      <c r="H41" s="19">
        <f t="shared" si="1"/>
        <v>1131</v>
      </c>
      <c r="I41" s="20">
        <f t="shared" si="1"/>
        <v>673</v>
      </c>
      <c r="J41" s="20">
        <f t="shared" si="1"/>
        <v>25783</v>
      </c>
      <c r="K41" s="20">
        <f t="shared" si="1"/>
        <v>17268</v>
      </c>
      <c r="L41" s="21">
        <v>67</v>
      </c>
      <c r="M41" s="19">
        <f t="shared" si="2"/>
        <v>549</v>
      </c>
      <c r="N41" s="20">
        <f t="shared" si="2"/>
        <v>145</v>
      </c>
      <c r="O41" s="20">
        <f t="shared" si="2"/>
        <v>40100</v>
      </c>
      <c r="P41" s="20">
        <f t="shared" si="2"/>
        <v>7946</v>
      </c>
      <c r="Q41" s="21">
        <v>19.8</v>
      </c>
    </row>
    <row r="42" spans="1:17" s="7" customFormat="1" ht="11.25">
      <c r="A42" s="58"/>
      <c r="B42" s="44" t="s">
        <v>21</v>
      </c>
      <c r="C42" s="19">
        <f t="shared" si="3"/>
        <v>0</v>
      </c>
      <c r="D42" s="20">
        <f t="shared" si="3"/>
        <v>0</v>
      </c>
      <c r="E42" s="20">
        <f t="shared" si="0"/>
        <v>234</v>
      </c>
      <c r="F42" s="20">
        <f t="shared" si="0"/>
        <v>63</v>
      </c>
      <c r="G42" s="21">
        <v>26.9</v>
      </c>
      <c r="H42" s="19">
        <f t="shared" si="1"/>
        <v>688</v>
      </c>
      <c r="I42" s="20">
        <f t="shared" si="1"/>
        <v>1496</v>
      </c>
      <c r="J42" s="20">
        <f t="shared" si="1"/>
        <v>24380</v>
      </c>
      <c r="K42" s="20">
        <f t="shared" si="1"/>
        <v>17363</v>
      </c>
      <c r="L42" s="21">
        <v>71.2</v>
      </c>
      <c r="M42" s="19">
        <f t="shared" si="2"/>
        <v>582</v>
      </c>
      <c r="N42" s="20">
        <f t="shared" si="2"/>
        <v>641</v>
      </c>
      <c r="O42" s="20">
        <f t="shared" si="2"/>
        <v>40110</v>
      </c>
      <c r="P42" s="20">
        <f t="shared" si="2"/>
        <v>8382</v>
      </c>
      <c r="Q42" s="21">
        <v>20.9</v>
      </c>
    </row>
    <row r="43" spans="1:17" s="7" customFormat="1" ht="11.25">
      <c r="A43" s="58"/>
      <c r="B43" s="44" t="s">
        <v>22</v>
      </c>
      <c r="C43" s="19">
        <f t="shared" si="3"/>
        <v>0</v>
      </c>
      <c r="D43" s="20">
        <f t="shared" si="3"/>
        <v>0</v>
      </c>
      <c r="E43" s="20">
        <f t="shared" si="0"/>
        <v>234</v>
      </c>
      <c r="F43" s="20">
        <f t="shared" si="0"/>
        <v>63</v>
      </c>
      <c r="G43" s="21">
        <v>26.9</v>
      </c>
      <c r="H43" s="19">
        <f t="shared" si="1"/>
        <v>740</v>
      </c>
      <c r="I43" s="20">
        <f t="shared" si="1"/>
        <v>763</v>
      </c>
      <c r="J43" s="20">
        <f t="shared" si="1"/>
        <v>24972</v>
      </c>
      <c r="K43" s="20">
        <f t="shared" si="1"/>
        <v>17188</v>
      </c>
      <c r="L43" s="21">
        <v>68.8</v>
      </c>
      <c r="M43" s="19">
        <f t="shared" si="2"/>
        <v>141</v>
      </c>
      <c r="N43" s="20">
        <f t="shared" si="2"/>
        <v>161</v>
      </c>
      <c r="O43" s="20">
        <f t="shared" si="2"/>
        <v>40081</v>
      </c>
      <c r="P43" s="20">
        <f t="shared" si="2"/>
        <v>8107</v>
      </c>
      <c r="Q43" s="21">
        <v>20.2</v>
      </c>
    </row>
    <row r="44" spans="1:17" s="7" customFormat="1" ht="12" thickBot="1">
      <c r="A44" s="59"/>
      <c r="B44" s="45" t="s">
        <v>23</v>
      </c>
      <c r="C44" s="22">
        <f>C18-C31</f>
        <v>0</v>
      </c>
      <c r="D44" s="23">
        <f>D18-D31</f>
        <v>7</v>
      </c>
      <c r="E44" s="23">
        <f t="shared" si="0"/>
        <v>227</v>
      </c>
      <c r="F44" s="23">
        <f t="shared" si="0"/>
        <v>63</v>
      </c>
      <c r="G44" s="24">
        <v>27.8</v>
      </c>
      <c r="H44" s="22">
        <f t="shared" si="1"/>
        <v>605</v>
      </c>
      <c r="I44" s="23">
        <f t="shared" si="1"/>
        <v>835</v>
      </c>
      <c r="J44" s="23">
        <f t="shared" si="1"/>
        <v>25578</v>
      </c>
      <c r="K44" s="23">
        <f t="shared" si="1"/>
        <v>17579</v>
      </c>
      <c r="L44" s="24">
        <v>68.7</v>
      </c>
      <c r="M44" s="22">
        <f t="shared" si="2"/>
        <v>201</v>
      </c>
      <c r="N44" s="23">
        <f t="shared" si="2"/>
        <v>112</v>
      </c>
      <c r="O44" s="23">
        <f t="shared" si="2"/>
        <v>40170</v>
      </c>
      <c r="P44" s="23">
        <f t="shared" si="2"/>
        <v>8124</v>
      </c>
      <c r="Q44" s="24">
        <v>20.2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N3:P3"/>
    <mergeCell ref="M4:M5"/>
    <mergeCell ref="N4:N5"/>
    <mergeCell ref="O4:O5"/>
    <mergeCell ref="P4:Q4"/>
    <mergeCell ref="A6:A18"/>
    <mergeCell ref="A19:A31"/>
    <mergeCell ref="A32:A44"/>
    <mergeCell ref="K4:L4"/>
    <mergeCell ref="A3:B5"/>
    <mergeCell ref="D3:F3"/>
    <mergeCell ref="I3:K3"/>
    <mergeCell ref="C4:C5"/>
    <mergeCell ref="D4:D5"/>
    <mergeCell ref="E4:E5"/>
    <mergeCell ref="F4:G4"/>
    <mergeCell ref="H4:H5"/>
    <mergeCell ref="I4:I5"/>
    <mergeCell ref="J4:J5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2.625" style="3" customWidth="1"/>
    <col min="2" max="2" width="12.625" style="3" customWidth="1"/>
    <col min="3" max="6" width="7.625" style="3" customWidth="1"/>
    <col min="7" max="7" width="7.625" style="5" customWidth="1"/>
    <col min="8" max="11" width="7.625" style="3" customWidth="1"/>
    <col min="12" max="12" width="7.625" style="5" customWidth="1"/>
    <col min="13" max="23" width="7.625" style="3" customWidth="1"/>
    <col min="24" max="16384" width="9.00390625" style="3" customWidth="1"/>
  </cols>
  <sheetData>
    <row r="1" spans="2:17" s="1" customFormat="1" ht="15" customHeight="1">
      <c r="B1" s="1" t="s">
        <v>54</v>
      </c>
      <c r="G1" s="2"/>
      <c r="L1" s="2"/>
      <c r="N1" s="3"/>
      <c r="Q1" s="4" t="s">
        <v>28</v>
      </c>
    </row>
    <row r="2" spans="12:17" ht="12" thickBot="1">
      <c r="L2" s="6"/>
      <c r="Q2" s="6" t="s">
        <v>38</v>
      </c>
    </row>
    <row r="3" spans="1:17" ht="14.25" customHeight="1" thickBot="1">
      <c r="A3" s="69" t="s">
        <v>30</v>
      </c>
      <c r="B3" s="70"/>
      <c r="C3" s="14"/>
      <c r="D3" s="56" t="s">
        <v>57</v>
      </c>
      <c r="E3" s="56"/>
      <c r="F3" s="56"/>
      <c r="G3" s="43"/>
      <c r="H3" s="14"/>
      <c r="I3" s="56" t="s">
        <v>46</v>
      </c>
      <c r="J3" s="56"/>
      <c r="K3" s="56"/>
      <c r="L3" s="43"/>
      <c r="M3" s="75" t="s">
        <v>49</v>
      </c>
      <c r="N3" s="76"/>
      <c r="O3" s="76"/>
      <c r="P3" s="76"/>
      <c r="Q3" s="77"/>
    </row>
    <row r="4" spans="1:17" ht="14.25" customHeight="1">
      <c r="A4" s="71"/>
      <c r="B4" s="72"/>
      <c r="C4" s="62" t="s">
        <v>39</v>
      </c>
      <c r="D4" s="60" t="s">
        <v>40</v>
      </c>
      <c r="E4" s="60" t="s">
        <v>41</v>
      </c>
      <c r="F4" s="64" t="s">
        <v>42</v>
      </c>
      <c r="G4" s="65"/>
      <c r="H4" s="62" t="s">
        <v>39</v>
      </c>
      <c r="I4" s="60" t="s">
        <v>40</v>
      </c>
      <c r="J4" s="60" t="s">
        <v>41</v>
      </c>
      <c r="K4" s="64" t="s">
        <v>42</v>
      </c>
      <c r="L4" s="65"/>
      <c r="M4" s="62" t="s">
        <v>39</v>
      </c>
      <c r="N4" s="60" t="s">
        <v>40</v>
      </c>
      <c r="O4" s="60" t="s">
        <v>41</v>
      </c>
      <c r="P4" s="64" t="s">
        <v>42</v>
      </c>
      <c r="Q4" s="65"/>
    </row>
    <row r="5" spans="1:17" ht="14.25" customHeight="1" thickBot="1">
      <c r="A5" s="73"/>
      <c r="B5" s="74"/>
      <c r="C5" s="63"/>
      <c r="D5" s="61"/>
      <c r="E5" s="61"/>
      <c r="F5" s="15" t="s">
        <v>5</v>
      </c>
      <c r="G5" s="40" t="s">
        <v>43</v>
      </c>
      <c r="H5" s="63"/>
      <c r="I5" s="61"/>
      <c r="J5" s="61"/>
      <c r="K5" s="15" t="s">
        <v>5</v>
      </c>
      <c r="L5" s="40" t="s">
        <v>43</v>
      </c>
      <c r="M5" s="63"/>
      <c r="N5" s="61"/>
      <c r="O5" s="61"/>
      <c r="P5" s="15" t="s">
        <v>5</v>
      </c>
      <c r="Q5" s="40" t="s">
        <v>43</v>
      </c>
    </row>
    <row r="6" spans="1:17" s="7" customFormat="1" ht="12" thickBot="1">
      <c r="A6" s="57" t="s">
        <v>0</v>
      </c>
      <c r="B6" s="9" t="s">
        <v>58</v>
      </c>
      <c r="C6" s="25">
        <v>415</v>
      </c>
      <c r="D6" s="26">
        <v>353</v>
      </c>
      <c r="E6" s="26">
        <v>29104</v>
      </c>
      <c r="F6" s="26">
        <v>4825</v>
      </c>
      <c r="G6" s="27">
        <f>AVERAGE(G7:G18)</f>
        <v>16.433333333333334</v>
      </c>
      <c r="H6" s="25">
        <v>171</v>
      </c>
      <c r="I6" s="26">
        <v>133</v>
      </c>
      <c r="J6" s="26">
        <v>7029</v>
      </c>
      <c r="K6" s="26">
        <v>1659</v>
      </c>
      <c r="L6" s="27">
        <v>21.7</v>
      </c>
      <c r="M6" s="25">
        <v>1567</v>
      </c>
      <c r="N6" s="26">
        <v>1552</v>
      </c>
      <c r="O6" s="26">
        <v>77792</v>
      </c>
      <c r="P6" s="26">
        <v>15504</v>
      </c>
      <c r="Q6" s="27">
        <v>19.9</v>
      </c>
    </row>
    <row r="7" spans="1:17" s="7" customFormat="1" ht="11.25">
      <c r="A7" s="58"/>
      <c r="B7" s="46" t="s">
        <v>59</v>
      </c>
      <c r="C7" s="16">
        <v>50</v>
      </c>
      <c r="D7" s="17">
        <v>58</v>
      </c>
      <c r="E7" s="17">
        <v>28709</v>
      </c>
      <c r="F7" s="17">
        <v>4091</v>
      </c>
      <c r="G7" s="18">
        <v>14.2</v>
      </c>
      <c r="H7" s="16">
        <v>20</v>
      </c>
      <c r="I7" s="17">
        <v>1026</v>
      </c>
      <c r="J7" s="17">
        <v>7628</v>
      </c>
      <c r="K7" s="17">
        <v>1010</v>
      </c>
      <c r="L7" s="18">
        <v>13.2</v>
      </c>
      <c r="M7" s="16">
        <v>774</v>
      </c>
      <c r="N7" s="17">
        <v>2403</v>
      </c>
      <c r="O7" s="17">
        <v>76561</v>
      </c>
      <c r="P7" s="17">
        <v>13848</v>
      </c>
      <c r="Q7" s="18">
        <v>18.1</v>
      </c>
    </row>
    <row r="8" spans="1:17" s="7" customFormat="1" ht="11.25">
      <c r="A8" s="58"/>
      <c r="B8" s="10" t="s">
        <v>13</v>
      </c>
      <c r="C8" s="19">
        <v>203</v>
      </c>
      <c r="D8" s="20">
        <v>34</v>
      </c>
      <c r="E8" s="20">
        <v>28899</v>
      </c>
      <c r="F8" s="20">
        <v>5194</v>
      </c>
      <c r="G8" s="21">
        <v>18</v>
      </c>
      <c r="H8" s="19">
        <v>39</v>
      </c>
      <c r="I8" s="20">
        <v>77</v>
      </c>
      <c r="J8" s="20">
        <v>8526</v>
      </c>
      <c r="K8" s="20">
        <v>2441</v>
      </c>
      <c r="L8" s="21">
        <v>28.6</v>
      </c>
      <c r="M8" s="19">
        <v>2052</v>
      </c>
      <c r="N8" s="20">
        <v>856</v>
      </c>
      <c r="O8" s="20">
        <v>78292</v>
      </c>
      <c r="P8" s="20">
        <v>14246</v>
      </c>
      <c r="Q8" s="21">
        <v>18.2</v>
      </c>
    </row>
    <row r="9" spans="1:17" s="7" customFormat="1" ht="11.25">
      <c r="A9" s="58"/>
      <c r="B9" s="10" t="s">
        <v>14</v>
      </c>
      <c r="C9" s="19">
        <v>29</v>
      </c>
      <c r="D9" s="20">
        <v>170</v>
      </c>
      <c r="E9" s="20">
        <v>28758</v>
      </c>
      <c r="F9" s="20">
        <v>5280</v>
      </c>
      <c r="G9" s="21">
        <v>18.4</v>
      </c>
      <c r="H9" s="19">
        <v>586</v>
      </c>
      <c r="I9" s="20">
        <v>387</v>
      </c>
      <c r="J9" s="20">
        <v>8725</v>
      </c>
      <c r="K9" s="20">
        <v>2817</v>
      </c>
      <c r="L9" s="21">
        <v>32.3</v>
      </c>
      <c r="M9" s="19">
        <v>1259</v>
      </c>
      <c r="N9" s="20">
        <v>1576</v>
      </c>
      <c r="O9" s="20">
        <v>77690</v>
      </c>
      <c r="P9" s="20">
        <v>13930</v>
      </c>
      <c r="Q9" s="21">
        <v>17.9</v>
      </c>
    </row>
    <row r="10" spans="1:17" s="7" customFormat="1" ht="11.25">
      <c r="A10" s="58"/>
      <c r="B10" s="10" t="s">
        <v>15</v>
      </c>
      <c r="C10" s="19">
        <v>3633</v>
      </c>
      <c r="D10" s="20">
        <v>3222</v>
      </c>
      <c r="E10" s="20">
        <v>29169</v>
      </c>
      <c r="F10" s="20">
        <v>4476</v>
      </c>
      <c r="G10" s="21">
        <v>15.3</v>
      </c>
      <c r="H10" s="19">
        <v>386</v>
      </c>
      <c r="I10" s="20">
        <v>395</v>
      </c>
      <c r="J10" s="20">
        <v>8716</v>
      </c>
      <c r="K10" s="20">
        <v>2938</v>
      </c>
      <c r="L10" s="21">
        <v>33.7</v>
      </c>
      <c r="M10" s="19">
        <v>3497</v>
      </c>
      <c r="N10" s="20">
        <v>4317</v>
      </c>
      <c r="O10" s="20">
        <v>77155</v>
      </c>
      <c r="P10" s="20">
        <v>13987</v>
      </c>
      <c r="Q10" s="21">
        <v>18.1</v>
      </c>
    </row>
    <row r="11" spans="1:17" s="7" customFormat="1" ht="11.25">
      <c r="A11" s="58"/>
      <c r="B11" s="10" t="s">
        <v>16</v>
      </c>
      <c r="C11" s="19">
        <v>27</v>
      </c>
      <c r="D11" s="20">
        <v>12</v>
      </c>
      <c r="E11" s="20">
        <v>29184</v>
      </c>
      <c r="F11" s="20">
        <v>2204</v>
      </c>
      <c r="G11" s="21">
        <v>7.6</v>
      </c>
      <c r="H11" s="19">
        <v>376</v>
      </c>
      <c r="I11" s="20">
        <v>142</v>
      </c>
      <c r="J11" s="20">
        <v>8950</v>
      </c>
      <c r="K11" s="20">
        <v>3227</v>
      </c>
      <c r="L11" s="21">
        <v>36.1</v>
      </c>
      <c r="M11" s="19">
        <v>1842</v>
      </c>
      <c r="N11" s="20">
        <v>1054</v>
      </c>
      <c r="O11" s="20">
        <v>77648</v>
      </c>
      <c r="P11" s="20">
        <v>15814</v>
      </c>
      <c r="Q11" s="21">
        <v>20.4</v>
      </c>
    </row>
    <row r="12" spans="1:17" s="7" customFormat="1" ht="11.25">
      <c r="A12" s="58"/>
      <c r="B12" s="10" t="s">
        <v>17</v>
      </c>
      <c r="C12" s="19">
        <v>35</v>
      </c>
      <c r="D12" s="20">
        <v>176</v>
      </c>
      <c r="E12" s="20">
        <v>29043</v>
      </c>
      <c r="F12" s="20">
        <v>4438</v>
      </c>
      <c r="G12" s="21">
        <v>15.3</v>
      </c>
      <c r="H12" s="19">
        <v>154</v>
      </c>
      <c r="I12" s="20">
        <v>136</v>
      </c>
      <c r="J12" s="20">
        <v>5241</v>
      </c>
      <c r="K12" s="20">
        <v>990</v>
      </c>
      <c r="L12" s="21">
        <v>18.9</v>
      </c>
      <c r="M12" s="19">
        <v>1022</v>
      </c>
      <c r="N12" s="20">
        <v>1079</v>
      </c>
      <c r="O12" s="20">
        <v>77886</v>
      </c>
      <c r="P12" s="20">
        <v>14634</v>
      </c>
      <c r="Q12" s="21">
        <v>18.8</v>
      </c>
    </row>
    <row r="13" spans="1:17" s="7" customFormat="1" ht="11.25">
      <c r="A13" s="58"/>
      <c r="B13" s="10" t="s">
        <v>18</v>
      </c>
      <c r="C13" s="19">
        <v>122</v>
      </c>
      <c r="D13" s="20">
        <v>31</v>
      </c>
      <c r="E13" s="20">
        <v>29134</v>
      </c>
      <c r="F13" s="20">
        <v>5514</v>
      </c>
      <c r="G13" s="21">
        <v>18.9</v>
      </c>
      <c r="H13" s="19">
        <v>95</v>
      </c>
      <c r="I13" s="20">
        <v>53</v>
      </c>
      <c r="J13" s="20">
        <v>5283</v>
      </c>
      <c r="K13" s="20">
        <v>947</v>
      </c>
      <c r="L13" s="21">
        <v>17.9</v>
      </c>
      <c r="M13" s="19">
        <v>1515</v>
      </c>
      <c r="N13" s="20">
        <v>1734</v>
      </c>
      <c r="O13" s="20">
        <v>77439</v>
      </c>
      <c r="P13" s="20">
        <v>16132</v>
      </c>
      <c r="Q13" s="21">
        <v>20.8</v>
      </c>
    </row>
    <row r="14" spans="1:17" s="7" customFormat="1" ht="11.25">
      <c r="A14" s="58"/>
      <c r="B14" s="10" t="s">
        <v>19</v>
      </c>
      <c r="C14" s="19">
        <v>233</v>
      </c>
      <c r="D14" s="20">
        <v>153</v>
      </c>
      <c r="E14" s="20">
        <v>29214</v>
      </c>
      <c r="F14" s="20">
        <v>3595</v>
      </c>
      <c r="G14" s="21">
        <v>12.3</v>
      </c>
      <c r="H14" s="19">
        <v>111</v>
      </c>
      <c r="I14" s="20">
        <v>34</v>
      </c>
      <c r="J14" s="20">
        <v>5360</v>
      </c>
      <c r="K14" s="20">
        <v>975</v>
      </c>
      <c r="L14" s="21">
        <v>18.2</v>
      </c>
      <c r="M14" s="19">
        <v>1302</v>
      </c>
      <c r="N14" s="20">
        <v>923</v>
      </c>
      <c r="O14" s="20">
        <v>77513</v>
      </c>
      <c r="P14" s="20">
        <v>16513</v>
      </c>
      <c r="Q14" s="21">
        <v>21.3</v>
      </c>
    </row>
    <row r="15" spans="1:17" s="7" customFormat="1" ht="11.25">
      <c r="A15" s="58"/>
      <c r="B15" s="10" t="s">
        <v>20</v>
      </c>
      <c r="C15" s="19">
        <v>208</v>
      </c>
      <c r="D15" s="20">
        <v>227</v>
      </c>
      <c r="E15" s="20">
        <v>29195</v>
      </c>
      <c r="F15" s="20">
        <v>5708</v>
      </c>
      <c r="G15" s="21">
        <v>19.6</v>
      </c>
      <c r="H15" s="19">
        <v>136</v>
      </c>
      <c r="I15" s="20">
        <v>188</v>
      </c>
      <c r="J15" s="20">
        <v>9035</v>
      </c>
      <c r="K15" s="20">
        <v>1689</v>
      </c>
      <c r="L15" s="21">
        <v>18.7</v>
      </c>
      <c r="M15" s="19">
        <v>1058</v>
      </c>
      <c r="N15" s="20">
        <v>1110</v>
      </c>
      <c r="O15" s="20">
        <v>77766</v>
      </c>
      <c r="P15" s="20">
        <v>16831</v>
      </c>
      <c r="Q15" s="21">
        <v>21.6</v>
      </c>
    </row>
    <row r="16" spans="1:17" s="7" customFormat="1" ht="11.25">
      <c r="A16" s="58"/>
      <c r="B16" s="10" t="s">
        <v>21</v>
      </c>
      <c r="C16" s="19">
        <v>61</v>
      </c>
      <c r="D16" s="20">
        <v>87</v>
      </c>
      <c r="E16" s="20">
        <v>29169</v>
      </c>
      <c r="F16" s="20">
        <v>5549</v>
      </c>
      <c r="G16" s="21">
        <v>19</v>
      </c>
      <c r="H16" s="19">
        <v>26</v>
      </c>
      <c r="I16" s="20">
        <v>39</v>
      </c>
      <c r="J16" s="20">
        <v>5295</v>
      </c>
      <c r="K16" s="20">
        <v>443</v>
      </c>
      <c r="L16" s="21">
        <v>8.4</v>
      </c>
      <c r="M16" s="19">
        <v>2207</v>
      </c>
      <c r="N16" s="20">
        <v>1551</v>
      </c>
      <c r="O16" s="20">
        <v>78422</v>
      </c>
      <c r="P16" s="20">
        <v>16538</v>
      </c>
      <c r="Q16" s="21">
        <v>21.1</v>
      </c>
    </row>
    <row r="17" spans="1:17" s="7" customFormat="1" ht="11.25">
      <c r="A17" s="58"/>
      <c r="B17" s="10" t="s">
        <v>22</v>
      </c>
      <c r="C17" s="19">
        <v>135</v>
      </c>
      <c r="D17" s="20">
        <v>11</v>
      </c>
      <c r="E17" s="20">
        <v>29293</v>
      </c>
      <c r="F17" s="20">
        <v>5689</v>
      </c>
      <c r="G17" s="21">
        <v>19.4</v>
      </c>
      <c r="H17" s="19">
        <v>12</v>
      </c>
      <c r="I17" s="20">
        <v>12</v>
      </c>
      <c r="J17" s="20">
        <v>5295</v>
      </c>
      <c r="K17" s="20">
        <v>501</v>
      </c>
      <c r="L17" s="21">
        <v>9.5</v>
      </c>
      <c r="M17" s="19">
        <v>1184</v>
      </c>
      <c r="N17" s="20">
        <v>1146</v>
      </c>
      <c r="O17" s="20">
        <v>78460</v>
      </c>
      <c r="P17" s="20">
        <v>17219</v>
      </c>
      <c r="Q17" s="21">
        <v>21.9</v>
      </c>
    </row>
    <row r="18" spans="1:17" s="7" customFormat="1" ht="12" thickBot="1">
      <c r="A18" s="59"/>
      <c r="B18" s="11" t="s">
        <v>23</v>
      </c>
      <c r="C18" s="22">
        <v>222</v>
      </c>
      <c r="D18" s="23">
        <v>55</v>
      </c>
      <c r="E18" s="23">
        <v>29460</v>
      </c>
      <c r="F18" s="23">
        <v>5660</v>
      </c>
      <c r="G18" s="24">
        <v>19.2</v>
      </c>
      <c r="H18" s="22">
        <v>128</v>
      </c>
      <c r="I18" s="23">
        <v>56</v>
      </c>
      <c r="J18" s="23">
        <v>5367</v>
      </c>
      <c r="K18" s="23">
        <v>468</v>
      </c>
      <c r="L18" s="24">
        <v>8.7</v>
      </c>
      <c r="M18" s="22">
        <v>1181</v>
      </c>
      <c r="N18" s="23">
        <v>1213</v>
      </c>
      <c r="O18" s="23">
        <v>78428</v>
      </c>
      <c r="P18" s="23">
        <v>16169</v>
      </c>
      <c r="Q18" s="24">
        <v>20.6</v>
      </c>
    </row>
    <row r="19" spans="1:17" s="7" customFormat="1" ht="12" thickBot="1">
      <c r="A19" s="57" t="s">
        <v>44</v>
      </c>
      <c r="B19" s="9" t="s">
        <v>58</v>
      </c>
      <c r="C19" s="25">
        <v>168</v>
      </c>
      <c r="D19" s="26">
        <v>102</v>
      </c>
      <c r="E19" s="26">
        <v>15401</v>
      </c>
      <c r="F19" s="26">
        <v>2083</v>
      </c>
      <c r="G19" s="27">
        <v>13.7</v>
      </c>
      <c r="H19" s="25">
        <v>116</v>
      </c>
      <c r="I19" s="26">
        <v>98</v>
      </c>
      <c r="J19" s="26">
        <v>4827</v>
      </c>
      <c r="K19" s="26">
        <v>716</v>
      </c>
      <c r="L19" s="27">
        <v>13</v>
      </c>
      <c r="M19" s="25">
        <v>743</v>
      </c>
      <c r="N19" s="26">
        <v>663</v>
      </c>
      <c r="O19" s="26">
        <v>48609</v>
      </c>
      <c r="P19" s="26">
        <v>3766</v>
      </c>
      <c r="Q19" s="27">
        <v>7.7</v>
      </c>
    </row>
    <row r="20" spans="1:17" s="7" customFormat="1" ht="11.25">
      <c r="A20" s="58"/>
      <c r="B20" s="46" t="s">
        <v>59</v>
      </c>
      <c r="C20" s="19">
        <v>31</v>
      </c>
      <c r="D20" s="20">
        <v>16</v>
      </c>
      <c r="E20" s="20">
        <v>15955</v>
      </c>
      <c r="F20" s="20">
        <v>1500</v>
      </c>
      <c r="G20" s="21">
        <v>9.4</v>
      </c>
      <c r="H20" s="19">
        <v>13</v>
      </c>
      <c r="I20" s="20">
        <v>679</v>
      </c>
      <c r="J20" s="20">
        <v>5222</v>
      </c>
      <c r="K20" s="20">
        <v>444</v>
      </c>
      <c r="L20" s="21">
        <v>8.5</v>
      </c>
      <c r="M20" s="19">
        <v>291</v>
      </c>
      <c r="N20" s="20">
        <v>649</v>
      </c>
      <c r="O20" s="20">
        <v>46381</v>
      </c>
      <c r="P20" s="20">
        <v>2805</v>
      </c>
      <c r="Q20" s="21">
        <v>6</v>
      </c>
    </row>
    <row r="21" spans="1:17" s="7" customFormat="1" ht="11.25">
      <c r="A21" s="58"/>
      <c r="B21" s="10" t="s">
        <v>13</v>
      </c>
      <c r="C21" s="19">
        <v>200</v>
      </c>
      <c r="D21" s="20">
        <v>24</v>
      </c>
      <c r="E21" s="20">
        <v>16672</v>
      </c>
      <c r="F21" s="20">
        <v>2123</v>
      </c>
      <c r="G21" s="21">
        <v>12.7</v>
      </c>
      <c r="H21" s="19">
        <v>29</v>
      </c>
      <c r="I21" s="20">
        <v>58</v>
      </c>
      <c r="J21" s="20">
        <v>6155</v>
      </c>
      <c r="K21" s="20">
        <v>1072</v>
      </c>
      <c r="L21" s="21">
        <v>17.4</v>
      </c>
      <c r="M21" s="19">
        <v>748</v>
      </c>
      <c r="N21" s="20">
        <v>458</v>
      </c>
      <c r="O21" s="20">
        <v>48787</v>
      </c>
      <c r="P21" s="20">
        <v>3773</v>
      </c>
      <c r="Q21" s="21">
        <v>7.7</v>
      </c>
    </row>
    <row r="22" spans="1:17" s="7" customFormat="1" ht="11.25">
      <c r="A22" s="58"/>
      <c r="B22" s="10" t="s">
        <v>14</v>
      </c>
      <c r="C22" s="19">
        <v>18</v>
      </c>
      <c r="D22" s="20">
        <v>4</v>
      </c>
      <c r="E22" s="20">
        <v>16634</v>
      </c>
      <c r="F22" s="20">
        <v>2248</v>
      </c>
      <c r="G22" s="21">
        <v>13.5</v>
      </c>
      <c r="H22" s="19">
        <v>503</v>
      </c>
      <c r="I22" s="20">
        <v>355</v>
      </c>
      <c r="J22" s="20">
        <v>6303</v>
      </c>
      <c r="K22" s="20">
        <v>1415</v>
      </c>
      <c r="L22" s="21">
        <v>22.4</v>
      </c>
      <c r="M22" s="19">
        <v>652</v>
      </c>
      <c r="N22" s="20">
        <v>854</v>
      </c>
      <c r="O22" s="20">
        <v>48089</v>
      </c>
      <c r="P22" s="20">
        <v>3532</v>
      </c>
      <c r="Q22" s="21">
        <v>7.3</v>
      </c>
    </row>
    <row r="23" spans="1:17" s="7" customFormat="1" ht="11.25">
      <c r="A23" s="58"/>
      <c r="B23" s="10" t="s">
        <v>15</v>
      </c>
      <c r="C23" s="19">
        <v>1294</v>
      </c>
      <c r="D23" s="20">
        <v>922</v>
      </c>
      <c r="E23" s="20">
        <v>16975</v>
      </c>
      <c r="F23" s="20">
        <v>2187</v>
      </c>
      <c r="G23" s="21">
        <v>12.9</v>
      </c>
      <c r="H23" s="19">
        <v>253</v>
      </c>
      <c r="I23" s="20">
        <v>312</v>
      </c>
      <c r="J23" s="20">
        <v>6119</v>
      </c>
      <c r="K23" s="20">
        <v>1501</v>
      </c>
      <c r="L23" s="21">
        <v>24.5</v>
      </c>
      <c r="M23" s="19">
        <v>1918</v>
      </c>
      <c r="N23" s="20">
        <v>1557</v>
      </c>
      <c r="O23" s="20">
        <v>48263</v>
      </c>
      <c r="P23" s="20">
        <v>3141</v>
      </c>
      <c r="Q23" s="21">
        <v>6.5</v>
      </c>
    </row>
    <row r="24" spans="1:17" s="7" customFormat="1" ht="11.25">
      <c r="A24" s="58"/>
      <c r="B24" s="10" t="s">
        <v>16</v>
      </c>
      <c r="C24" s="19">
        <v>15</v>
      </c>
      <c r="D24" s="20">
        <v>6</v>
      </c>
      <c r="E24" s="20">
        <v>16763</v>
      </c>
      <c r="F24" s="20">
        <v>884</v>
      </c>
      <c r="G24" s="21">
        <v>5.3</v>
      </c>
      <c r="H24" s="19">
        <v>224</v>
      </c>
      <c r="I24" s="20">
        <v>113</v>
      </c>
      <c r="J24" s="20">
        <v>6231</v>
      </c>
      <c r="K24" s="20">
        <v>1669</v>
      </c>
      <c r="L24" s="21">
        <v>26.8</v>
      </c>
      <c r="M24" s="19">
        <v>664</v>
      </c>
      <c r="N24" s="20">
        <v>599</v>
      </c>
      <c r="O24" s="20">
        <v>47734</v>
      </c>
      <c r="P24" s="20">
        <v>4075</v>
      </c>
      <c r="Q24" s="21">
        <v>8.5</v>
      </c>
    </row>
    <row r="25" spans="1:17" s="7" customFormat="1" ht="11.25">
      <c r="A25" s="58"/>
      <c r="B25" s="10" t="s">
        <v>17</v>
      </c>
      <c r="C25" s="19">
        <v>27</v>
      </c>
      <c r="D25" s="20">
        <v>8</v>
      </c>
      <c r="E25" s="20">
        <v>16867</v>
      </c>
      <c r="F25" s="20">
        <v>2179</v>
      </c>
      <c r="G25" s="21">
        <v>12.9</v>
      </c>
      <c r="H25" s="19">
        <v>107</v>
      </c>
      <c r="I25" s="20">
        <v>99</v>
      </c>
      <c r="J25" s="20">
        <v>3544</v>
      </c>
      <c r="K25" s="20">
        <v>394</v>
      </c>
      <c r="L25" s="21">
        <v>11.1</v>
      </c>
      <c r="M25" s="19">
        <v>570</v>
      </c>
      <c r="N25" s="20">
        <v>532</v>
      </c>
      <c r="O25" s="20">
        <v>49338</v>
      </c>
      <c r="P25" s="20">
        <v>3615</v>
      </c>
      <c r="Q25" s="21">
        <v>7.3</v>
      </c>
    </row>
    <row r="26" spans="1:17" s="7" customFormat="1" ht="11.25">
      <c r="A26" s="58"/>
      <c r="B26" s="10" t="s">
        <v>18</v>
      </c>
      <c r="C26" s="19">
        <v>37</v>
      </c>
      <c r="D26" s="20">
        <v>12</v>
      </c>
      <c r="E26" s="20">
        <v>14175</v>
      </c>
      <c r="F26" s="20">
        <v>2360</v>
      </c>
      <c r="G26" s="21">
        <v>16.6</v>
      </c>
      <c r="H26" s="19">
        <v>74</v>
      </c>
      <c r="I26" s="20">
        <v>20</v>
      </c>
      <c r="J26" s="20">
        <v>3589</v>
      </c>
      <c r="K26" s="20">
        <v>345</v>
      </c>
      <c r="L26" s="21">
        <v>9.6</v>
      </c>
      <c r="M26" s="19">
        <v>644</v>
      </c>
      <c r="N26" s="20">
        <v>658</v>
      </c>
      <c r="O26" s="20">
        <v>49223</v>
      </c>
      <c r="P26" s="20">
        <v>3892</v>
      </c>
      <c r="Q26" s="21">
        <v>7.9</v>
      </c>
    </row>
    <row r="27" spans="1:17" s="7" customFormat="1" ht="11.25">
      <c r="A27" s="58"/>
      <c r="B27" s="10" t="s">
        <v>19</v>
      </c>
      <c r="C27" s="19">
        <v>224</v>
      </c>
      <c r="D27" s="20">
        <v>91</v>
      </c>
      <c r="E27" s="20">
        <v>13472</v>
      </c>
      <c r="F27" s="20">
        <v>1256</v>
      </c>
      <c r="G27" s="21">
        <v>9.3</v>
      </c>
      <c r="H27" s="19">
        <v>78</v>
      </c>
      <c r="I27" s="20">
        <v>16</v>
      </c>
      <c r="J27" s="20">
        <v>3651</v>
      </c>
      <c r="K27" s="20">
        <v>357</v>
      </c>
      <c r="L27" s="21">
        <v>9.8</v>
      </c>
      <c r="M27" s="19">
        <v>482</v>
      </c>
      <c r="N27" s="20">
        <v>487</v>
      </c>
      <c r="O27" s="20">
        <v>48080</v>
      </c>
      <c r="P27" s="20">
        <v>4110</v>
      </c>
      <c r="Q27" s="21">
        <v>8.5</v>
      </c>
    </row>
    <row r="28" spans="1:17" s="7" customFormat="1" ht="11.25">
      <c r="A28" s="58"/>
      <c r="B28" s="10" t="s">
        <v>20</v>
      </c>
      <c r="C28" s="19">
        <v>80</v>
      </c>
      <c r="D28" s="20">
        <v>57</v>
      </c>
      <c r="E28" s="20">
        <v>14221</v>
      </c>
      <c r="F28" s="20">
        <v>2497</v>
      </c>
      <c r="G28" s="21">
        <v>17.6</v>
      </c>
      <c r="H28" s="19">
        <v>88</v>
      </c>
      <c r="I28" s="20">
        <v>139</v>
      </c>
      <c r="J28" s="20">
        <v>5941</v>
      </c>
      <c r="K28" s="20">
        <v>389</v>
      </c>
      <c r="L28" s="21">
        <v>6.5</v>
      </c>
      <c r="M28" s="19">
        <v>561</v>
      </c>
      <c r="N28" s="20">
        <v>506</v>
      </c>
      <c r="O28" s="20">
        <v>48395</v>
      </c>
      <c r="P28" s="20">
        <v>3861</v>
      </c>
      <c r="Q28" s="21">
        <v>8</v>
      </c>
    </row>
    <row r="29" spans="1:17" s="7" customFormat="1" ht="11.25">
      <c r="A29" s="58"/>
      <c r="B29" s="10" t="s">
        <v>21</v>
      </c>
      <c r="C29" s="19">
        <v>17</v>
      </c>
      <c r="D29" s="20">
        <v>36</v>
      </c>
      <c r="E29" s="20">
        <v>14138</v>
      </c>
      <c r="F29" s="20">
        <v>2368</v>
      </c>
      <c r="G29" s="21">
        <v>16.7</v>
      </c>
      <c r="H29" s="19">
        <v>0</v>
      </c>
      <c r="I29" s="20">
        <v>0</v>
      </c>
      <c r="J29" s="20">
        <v>3333</v>
      </c>
      <c r="K29" s="20">
        <v>103</v>
      </c>
      <c r="L29" s="21">
        <v>3.1</v>
      </c>
      <c r="M29" s="19">
        <v>1221</v>
      </c>
      <c r="N29" s="20">
        <v>768</v>
      </c>
      <c r="O29" s="20">
        <v>49177</v>
      </c>
      <c r="P29" s="20">
        <v>3915</v>
      </c>
      <c r="Q29" s="21">
        <v>8</v>
      </c>
    </row>
    <row r="30" spans="1:17" s="7" customFormat="1" ht="11.25">
      <c r="A30" s="58"/>
      <c r="B30" s="10" t="s">
        <v>22</v>
      </c>
      <c r="C30" s="19">
        <v>3</v>
      </c>
      <c r="D30" s="20">
        <v>8</v>
      </c>
      <c r="E30" s="20">
        <v>14203</v>
      </c>
      <c r="F30" s="20">
        <v>2496</v>
      </c>
      <c r="G30" s="21">
        <v>17.6</v>
      </c>
      <c r="H30" s="19">
        <v>0</v>
      </c>
      <c r="I30" s="20">
        <v>0</v>
      </c>
      <c r="J30" s="20">
        <v>3419</v>
      </c>
      <c r="K30" s="20">
        <v>128</v>
      </c>
      <c r="L30" s="21">
        <v>3.7</v>
      </c>
      <c r="M30" s="19">
        <v>546</v>
      </c>
      <c r="N30" s="20">
        <v>497</v>
      </c>
      <c r="O30" s="20">
        <v>48845</v>
      </c>
      <c r="P30" s="20">
        <v>3860</v>
      </c>
      <c r="Q30" s="21">
        <v>7.9</v>
      </c>
    </row>
    <row r="31" spans="1:17" s="7" customFormat="1" ht="12" thickBot="1">
      <c r="A31" s="59"/>
      <c r="B31" s="11" t="s">
        <v>23</v>
      </c>
      <c r="C31" s="22">
        <v>34</v>
      </c>
      <c r="D31" s="23">
        <v>47</v>
      </c>
      <c r="E31" s="23">
        <v>14189</v>
      </c>
      <c r="F31" s="23">
        <v>2443</v>
      </c>
      <c r="G31" s="24">
        <v>17.2</v>
      </c>
      <c r="H31" s="22">
        <v>35</v>
      </c>
      <c r="I31" s="23">
        <v>0</v>
      </c>
      <c r="J31" s="23">
        <v>3454</v>
      </c>
      <c r="K31" s="23">
        <v>128</v>
      </c>
      <c r="L31" s="24">
        <v>3.7</v>
      </c>
      <c r="M31" s="22">
        <v>591</v>
      </c>
      <c r="N31" s="23">
        <v>404</v>
      </c>
      <c r="O31" s="23">
        <v>49365</v>
      </c>
      <c r="P31" s="23">
        <v>3752</v>
      </c>
      <c r="Q31" s="24">
        <v>7.6</v>
      </c>
    </row>
    <row r="32" spans="1:17" s="7" customFormat="1" ht="12" thickBot="1">
      <c r="A32" s="57" t="s">
        <v>45</v>
      </c>
      <c r="B32" s="9" t="s">
        <v>58</v>
      </c>
      <c r="C32" s="55">
        <f>C6-C19</f>
        <v>247</v>
      </c>
      <c r="D32" s="26">
        <f>D6-D19</f>
        <v>251</v>
      </c>
      <c r="E32" s="26">
        <f>E6-E19</f>
        <v>13703</v>
      </c>
      <c r="F32" s="26">
        <f>F6-F19</f>
        <v>2742</v>
      </c>
      <c r="G32" s="27">
        <f>AVERAGE(G33:G44)</f>
        <v>19.941666666666666</v>
      </c>
      <c r="H32" s="55">
        <f>H6-H19</f>
        <v>55</v>
      </c>
      <c r="I32" s="26">
        <f>I6-I19</f>
        <v>35</v>
      </c>
      <c r="J32" s="26">
        <f>J6-J19</f>
        <v>2202</v>
      </c>
      <c r="K32" s="26">
        <f>K6-K19</f>
        <v>943</v>
      </c>
      <c r="L32" s="27">
        <f>AVERAGE(L33:L44)</f>
        <v>37.958333333333336</v>
      </c>
      <c r="M32" s="55">
        <f>M6-M19</f>
        <v>824</v>
      </c>
      <c r="N32" s="26">
        <f>N6-N19</f>
        <v>889</v>
      </c>
      <c r="O32" s="26">
        <f>O6-O19</f>
        <v>29183</v>
      </c>
      <c r="P32" s="26">
        <f>P6-P19</f>
        <v>11738</v>
      </c>
      <c r="Q32" s="27">
        <f>AVERAGE(Q33:Q44)</f>
        <v>40.266666666666666</v>
      </c>
    </row>
    <row r="33" spans="1:17" s="7" customFormat="1" ht="11.25">
      <c r="A33" s="58"/>
      <c r="B33" s="46" t="s">
        <v>59</v>
      </c>
      <c r="C33" s="19">
        <f>C7-C20</f>
        <v>19</v>
      </c>
      <c r="D33" s="20">
        <f>D7-D20</f>
        <v>42</v>
      </c>
      <c r="E33" s="20">
        <f aca="true" t="shared" si="0" ref="E33:F44">E7-E20</f>
        <v>12754</v>
      </c>
      <c r="F33" s="20">
        <f t="shared" si="0"/>
        <v>2591</v>
      </c>
      <c r="G33" s="21">
        <v>20.3</v>
      </c>
      <c r="H33" s="19">
        <f aca="true" t="shared" si="1" ref="H33:K44">H7-H20</f>
        <v>7</v>
      </c>
      <c r="I33" s="20">
        <f t="shared" si="1"/>
        <v>347</v>
      </c>
      <c r="J33" s="20">
        <f t="shared" si="1"/>
        <v>2406</v>
      </c>
      <c r="K33" s="20">
        <f t="shared" si="1"/>
        <v>566</v>
      </c>
      <c r="L33" s="21">
        <v>23.5</v>
      </c>
      <c r="M33" s="19">
        <f aca="true" t="shared" si="2" ref="M33:P44">M7-M20</f>
        <v>483</v>
      </c>
      <c r="N33" s="20">
        <f t="shared" si="2"/>
        <v>1754</v>
      </c>
      <c r="O33" s="20">
        <f t="shared" si="2"/>
        <v>30180</v>
      </c>
      <c r="P33" s="20">
        <f t="shared" si="2"/>
        <v>11043</v>
      </c>
      <c r="Q33" s="21">
        <v>36.6</v>
      </c>
    </row>
    <row r="34" spans="1:17" s="7" customFormat="1" ht="11.25">
      <c r="A34" s="58"/>
      <c r="B34" s="44" t="s">
        <v>13</v>
      </c>
      <c r="C34" s="19">
        <f>C8-C21</f>
        <v>3</v>
      </c>
      <c r="D34" s="20">
        <f>D8-D21</f>
        <v>10</v>
      </c>
      <c r="E34" s="20">
        <f t="shared" si="0"/>
        <v>12227</v>
      </c>
      <c r="F34" s="20">
        <f t="shared" si="0"/>
        <v>3071</v>
      </c>
      <c r="G34" s="21">
        <v>25.1</v>
      </c>
      <c r="H34" s="19">
        <f t="shared" si="1"/>
        <v>10</v>
      </c>
      <c r="I34" s="20">
        <f t="shared" si="1"/>
        <v>19</v>
      </c>
      <c r="J34" s="20">
        <f t="shared" si="1"/>
        <v>2371</v>
      </c>
      <c r="K34" s="20">
        <f t="shared" si="1"/>
        <v>1369</v>
      </c>
      <c r="L34" s="21">
        <v>57.7</v>
      </c>
      <c r="M34" s="19">
        <f t="shared" si="2"/>
        <v>1304</v>
      </c>
      <c r="N34" s="20">
        <f t="shared" si="2"/>
        <v>398</v>
      </c>
      <c r="O34" s="20">
        <f t="shared" si="2"/>
        <v>29505</v>
      </c>
      <c r="P34" s="20">
        <f t="shared" si="2"/>
        <v>10473</v>
      </c>
      <c r="Q34" s="21">
        <v>35.5</v>
      </c>
    </row>
    <row r="35" spans="1:17" s="7" customFormat="1" ht="11.25">
      <c r="A35" s="58"/>
      <c r="B35" s="44" t="s">
        <v>14</v>
      </c>
      <c r="C35" s="19">
        <f aca="true" t="shared" si="3" ref="C35:D43">C9-C22</f>
        <v>11</v>
      </c>
      <c r="D35" s="20">
        <f t="shared" si="3"/>
        <v>166</v>
      </c>
      <c r="E35" s="20">
        <f t="shared" si="0"/>
        <v>12124</v>
      </c>
      <c r="F35" s="20">
        <f t="shared" si="0"/>
        <v>3032</v>
      </c>
      <c r="G35" s="21">
        <v>25</v>
      </c>
      <c r="H35" s="19">
        <f t="shared" si="1"/>
        <v>83</v>
      </c>
      <c r="I35" s="20">
        <f t="shared" si="1"/>
        <v>32</v>
      </c>
      <c r="J35" s="20">
        <f t="shared" si="1"/>
        <v>2422</v>
      </c>
      <c r="K35" s="20">
        <f t="shared" si="1"/>
        <v>1402</v>
      </c>
      <c r="L35" s="21">
        <v>57.9</v>
      </c>
      <c r="M35" s="19">
        <f t="shared" si="2"/>
        <v>607</v>
      </c>
      <c r="N35" s="20">
        <f t="shared" si="2"/>
        <v>722</v>
      </c>
      <c r="O35" s="20">
        <f t="shared" si="2"/>
        <v>29601</v>
      </c>
      <c r="P35" s="20">
        <f t="shared" si="2"/>
        <v>10398</v>
      </c>
      <c r="Q35" s="21">
        <v>35.1</v>
      </c>
    </row>
    <row r="36" spans="1:17" s="7" customFormat="1" ht="11.25">
      <c r="A36" s="58"/>
      <c r="B36" s="44" t="s">
        <v>15</v>
      </c>
      <c r="C36" s="19">
        <f t="shared" si="3"/>
        <v>2339</v>
      </c>
      <c r="D36" s="20">
        <f t="shared" si="3"/>
        <v>2300</v>
      </c>
      <c r="E36" s="20">
        <f t="shared" si="0"/>
        <v>12194</v>
      </c>
      <c r="F36" s="20">
        <f t="shared" si="0"/>
        <v>2289</v>
      </c>
      <c r="G36" s="21">
        <v>18.8</v>
      </c>
      <c r="H36" s="19">
        <f t="shared" si="1"/>
        <v>133</v>
      </c>
      <c r="I36" s="20">
        <f t="shared" si="1"/>
        <v>83</v>
      </c>
      <c r="J36" s="20">
        <f t="shared" si="1"/>
        <v>2597</v>
      </c>
      <c r="K36" s="20">
        <f t="shared" si="1"/>
        <v>1437</v>
      </c>
      <c r="L36" s="21">
        <v>55.3</v>
      </c>
      <c r="M36" s="19">
        <f t="shared" si="2"/>
        <v>1579</v>
      </c>
      <c r="N36" s="20">
        <f t="shared" si="2"/>
        <v>2760</v>
      </c>
      <c r="O36" s="20">
        <f t="shared" si="2"/>
        <v>28892</v>
      </c>
      <c r="P36" s="20">
        <f t="shared" si="2"/>
        <v>10846</v>
      </c>
      <c r="Q36" s="21">
        <v>37.5</v>
      </c>
    </row>
    <row r="37" spans="1:17" s="7" customFormat="1" ht="11.25">
      <c r="A37" s="58"/>
      <c r="B37" s="44" t="s">
        <v>16</v>
      </c>
      <c r="C37" s="19">
        <f t="shared" si="3"/>
        <v>12</v>
      </c>
      <c r="D37" s="20">
        <f t="shared" si="3"/>
        <v>6</v>
      </c>
      <c r="E37" s="20">
        <f t="shared" si="0"/>
        <v>12421</v>
      </c>
      <c r="F37" s="20">
        <f t="shared" si="0"/>
        <v>1320</v>
      </c>
      <c r="G37" s="21">
        <v>10.6</v>
      </c>
      <c r="H37" s="19">
        <f t="shared" si="1"/>
        <v>152</v>
      </c>
      <c r="I37" s="20">
        <f t="shared" si="1"/>
        <v>29</v>
      </c>
      <c r="J37" s="20">
        <f t="shared" si="1"/>
        <v>2719</v>
      </c>
      <c r="K37" s="20">
        <f t="shared" si="1"/>
        <v>1558</v>
      </c>
      <c r="L37" s="21">
        <v>57.3</v>
      </c>
      <c r="M37" s="19">
        <f t="shared" si="2"/>
        <v>1178</v>
      </c>
      <c r="N37" s="20">
        <f t="shared" si="2"/>
        <v>455</v>
      </c>
      <c r="O37" s="20">
        <f t="shared" si="2"/>
        <v>29914</v>
      </c>
      <c r="P37" s="20">
        <f t="shared" si="2"/>
        <v>11739</v>
      </c>
      <c r="Q37" s="21">
        <v>39.2</v>
      </c>
    </row>
    <row r="38" spans="1:17" s="7" customFormat="1" ht="11.25">
      <c r="A38" s="58"/>
      <c r="B38" s="44" t="s">
        <v>17</v>
      </c>
      <c r="C38" s="19">
        <f t="shared" si="3"/>
        <v>8</v>
      </c>
      <c r="D38" s="20">
        <f t="shared" si="3"/>
        <v>168</v>
      </c>
      <c r="E38" s="20">
        <f t="shared" si="0"/>
        <v>12176</v>
      </c>
      <c r="F38" s="20">
        <f t="shared" si="0"/>
        <v>2259</v>
      </c>
      <c r="G38" s="21">
        <v>18.6</v>
      </c>
      <c r="H38" s="19">
        <f t="shared" si="1"/>
        <v>47</v>
      </c>
      <c r="I38" s="20">
        <f t="shared" si="1"/>
        <v>37</v>
      </c>
      <c r="J38" s="20">
        <f t="shared" si="1"/>
        <v>1697</v>
      </c>
      <c r="K38" s="20">
        <f t="shared" si="1"/>
        <v>596</v>
      </c>
      <c r="L38" s="21">
        <v>35.1</v>
      </c>
      <c r="M38" s="19">
        <f t="shared" si="2"/>
        <v>452</v>
      </c>
      <c r="N38" s="20">
        <f t="shared" si="2"/>
        <v>547</v>
      </c>
      <c r="O38" s="20">
        <f t="shared" si="2"/>
        <v>28548</v>
      </c>
      <c r="P38" s="20">
        <f t="shared" si="2"/>
        <v>11019</v>
      </c>
      <c r="Q38" s="21">
        <v>38.6</v>
      </c>
    </row>
    <row r="39" spans="1:17" s="7" customFormat="1" ht="11.25">
      <c r="A39" s="58"/>
      <c r="B39" s="44" t="s">
        <v>18</v>
      </c>
      <c r="C39" s="19">
        <f t="shared" si="3"/>
        <v>85</v>
      </c>
      <c r="D39" s="20">
        <f t="shared" si="3"/>
        <v>19</v>
      </c>
      <c r="E39" s="20">
        <f t="shared" si="0"/>
        <v>14959</v>
      </c>
      <c r="F39" s="20">
        <f t="shared" si="0"/>
        <v>3154</v>
      </c>
      <c r="G39" s="21">
        <v>21.1</v>
      </c>
      <c r="H39" s="19">
        <f t="shared" si="1"/>
        <v>21</v>
      </c>
      <c r="I39" s="20">
        <f t="shared" si="1"/>
        <v>33</v>
      </c>
      <c r="J39" s="20">
        <f t="shared" si="1"/>
        <v>1694</v>
      </c>
      <c r="K39" s="20">
        <f t="shared" si="1"/>
        <v>602</v>
      </c>
      <c r="L39" s="21">
        <v>35.5</v>
      </c>
      <c r="M39" s="19">
        <f t="shared" si="2"/>
        <v>871</v>
      </c>
      <c r="N39" s="20">
        <f t="shared" si="2"/>
        <v>1076</v>
      </c>
      <c r="O39" s="20">
        <f t="shared" si="2"/>
        <v>28216</v>
      </c>
      <c r="P39" s="20">
        <f t="shared" si="2"/>
        <v>12240</v>
      </c>
      <c r="Q39" s="21">
        <v>43.4</v>
      </c>
    </row>
    <row r="40" spans="1:17" s="7" customFormat="1" ht="11.25">
      <c r="A40" s="58"/>
      <c r="B40" s="44" t="s">
        <v>19</v>
      </c>
      <c r="C40" s="19">
        <f t="shared" si="3"/>
        <v>9</v>
      </c>
      <c r="D40" s="20">
        <f t="shared" si="3"/>
        <v>62</v>
      </c>
      <c r="E40" s="20">
        <f t="shared" si="0"/>
        <v>15742</v>
      </c>
      <c r="F40" s="20">
        <f t="shared" si="0"/>
        <v>2339</v>
      </c>
      <c r="G40" s="21">
        <v>14.9</v>
      </c>
      <c r="H40" s="19">
        <f t="shared" si="1"/>
        <v>33</v>
      </c>
      <c r="I40" s="20">
        <f t="shared" si="1"/>
        <v>18</v>
      </c>
      <c r="J40" s="20">
        <f t="shared" si="1"/>
        <v>1709</v>
      </c>
      <c r="K40" s="20">
        <f t="shared" si="1"/>
        <v>618</v>
      </c>
      <c r="L40" s="21">
        <v>36.2</v>
      </c>
      <c r="M40" s="19">
        <f t="shared" si="2"/>
        <v>820</v>
      </c>
      <c r="N40" s="20">
        <f t="shared" si="2"/>
        <v>436</v>
      </c>
      <c r="O40" s="20">
        <f t="shared" si="2"/>
        <v>29433</v>
      </c>
      <c r="P40" s="20">
        <f t="shared" si="2"/>
        <v>12403</v>
      </c>
      <c r="Q40" s="21">
        <v>42.1</v>
      </c>
    </row>
    <row r="41" spans="1:17" s="7" customFormat="1" ht="11.25">
      <c r="A41" s="58"/>
      <c r="B41" s="44" t="s">
        <v>20</v>
      </c>
      <c r="C41" s="19">
        <f t="shared" si="3"/>
        <v>128</v>
      </c>
      <c r="D41" s="20">
        <f t="shared" si="3"/>
        <v>170</v>
      </c>
      <c r="E41" s="20">
        <f t="shared" si="0"/>
        <v>14974</v>
      </c>
      <c r="F41" s="20">
        <f t="shared" si="0"/>
        <v>3211</v>
      </c>
      <c r="G41" s="21">
        <v>21.4</v>
      </c>
      <c r="H41" s="19">
        <f t="shared" si="1"/>
        <v>48</v>
      </c>
      <c r="I41" s="20">
        <f t="shared" si="1"/>
        <v>49</v>
      </c>
      <c r="J41" s="20">
        <f t="shared" si="1"/>
        <v>3094</v>
      </c>
      <c r="K41" s="20">
        <f t="shared" si="1"/>
        <v>1300</v>
      </c>
      <c r="L41" s="21">
        <v>42</v>
      </c>
      <c r="M41" s="19">
        <f t="shared" si="2"/>
        <v>497</v>
      </c>
      <c r="N41" s="20">
        <f t="shared" si="2"/>
        <v>604</v>
      </c>
      <c r="O41" s="20">
        <f t="shared" si="2"/>
        <v>29371</v>
      </c>
      <c r="P41" s="20">
        <f t="shared" si="2"/>
        <v>12970</v>
      </c>
      <c r="Q41" s="21">
        <v>44.2</v>
      </c>
    </row>
    <row r="42" spans="1:17" s="7" customFormat="1" ht="11.25">
      <c r="A42" s="58"/>
      <c r="B42" s="44" t="s">
        <v>21</v>
      </c>
      <c r="C42" s="19">
        <f t="shared" si="3"/>
        <v>44</v>
      </c>
      <c r="D42" s="20">
        <f t="shared" si="3"/>
        <v>51</v>
      </c>
      <c r="E42" s="20">
        <f t="shared" si="0"/>
        <v>15031</v>
      </c>
      <c r="F42" s="20">
        <f t="shared" si="0"/>
        <v>3181</v>
      </c>
      <c r="G42" s="21">
        <v>21.2</v>
      </c>
      <c r="H42" s="19">
        <f t="shared" si="1"/>
        <v>26</v>
      </c>
      <c r="I42" s="20">
        <f t="shared" si="1"/>
        <v>39</v>
      </c>
      <c r="J42" s="20">
        <f t="shared" si="1"/>
        <v>1962</v>
      </c>
      <c r="K42" s="20">
        <f t="shared" si="1"/>
        <v>340</v>
      </c>
      <c r="L42" s="21">
        <v>17.3</v>
      </c>
      <c r="M42" s="19">
        <f t="shared" si="2"/>
        <v>986</v>
      </c>
      <c r="N42" s="20">
        <f t="shared" si="2"/>
        <v>783</v>
      </c>
      <c r="O42" s="20">
        <f t="shared" si="2"/>
        <v>29245</v>
      </c>
      <c r="P42" s="20">
        <f t="shared" si="2"/>
        <v>12623</v>
      </c>
      <c r="Q42" s="21">
        <v>43.2</v>
      </c>
    </row>
    <row r="43" spans="1:17" s="7" customFormat="1" ht="11.25">
      <c r="A43" s="58"/>
      <c r="B43" s="44" t="s">
        <v>22</v>
      </c>
      <c r="C43" s="19">
        <f t="shared" si="3"/>
        <v>132</v>
      </c>
      <c r="D43" s="20">
        <f t="shared" si="3"/>
        <v>3</v>
      </c>
      <c r="E43" s="20">
        <f t="shared" si="0"/>
        <v>15090</v>
      </c>
      <c r="F43" s="20">
        <f t="shared" si="0"/>
        <v>3193</v>
      </c>
      <c r="G43" s="21">
        <v>21.2</v>
      </c>
      <c r="H43" s="19">
        <f t="shared" si="1"/>
        <v>12</v>
      </c>
      <c r="I43" s="20">
        <f t="shared" si="1"/>
        <v>12</v>
      </c>
      <c r="J43" s="20">
        <f t="shared" si="1"/>
        <v>1876</v>
      </c>
      <c r="K43" s="20">
        <f t="shared" si="1"/>
        <v>373</v>
      </c>
      <c r="L43" s="21">
        <v>19.9</v>
      </c>
      <c r="M43" s="19">
        <f t="shared" si="2"/>
        <v>638</v>
      </c>
      <c r="N43" s="20">
        <f t="shared" si="2"/>
        <v>649</v>
      </c>
      <c r="O43" s="20">
        <f t="shared" si="2"/>
        <v>29615</v>
      </c>
      <c r="P43" s="20">
        <f t="shared" si="2"/>
        <v>13359</v>
      </c>
      <c r="Q43" s="21">
        <v>45.1</v>
      </c>
    </row>
    <row r="44" spans="1:17" s="7" customFormat="1" ht="12" thickBot="1">
      <c r="A44" s="59"/>
      <c r="B44" s="45" t="s">
        <v>48</v>
      </c>
      <c r="C44" s="22">
        <f>C18-C31</f>
        <v>188</v>
      </c>
      <c r="D44" s="23">
        <f>D18-D31</f>
        <v>8</v>
      </c>
      <c r="E44" s="23">
        <f t="shared" si="0"/>
        <v>15271</v>
      </c>
      <c r="F44" s="23">
        <f t="shared" si="0"/>
        <v>3217</v>
      </c>
      <c r="G44" s="24">
        <v>21.1</v>
      </c>
      <c r="H44" s="22">
        <f t="shared" si="1"/>
        <v>93</v>
      </c>
      <c r="I44" s="23">
        <f t="shared" si="1"/>
        <v>56</v>
      </c>
      <c r="J44" s="23">
        <f t="shared" si="1"/>
        <v>1913</v>
      </c>
      <c r="K44" s="23">
        <f t="shared" si="1"/>
        <v>340</v>
      </c>
      <c r="L44" s="24">
        <v>17.8</v>
      </c>
      <c r="M44" s="22">
        <f t="shared" si="2"/>
        <v>590</v>
      </c>
      <c r="N44" s="23">
        <f t="shared" si="2"/>
        <v>809</v>
      </c>
      <c r="O44" s="23">
        <f t="shared" si="2"/>
        <v>29063</v>
      </c>
      <c r="P44" s="23">
        <f t="shared" si="2"/>
        <v>12417</v>
      </c>
      <c r="Q44" s="24">
        <v>42.7</v>
      </c>
    </row>
    <row r="45" spans="7:12" s="7" customFormat="1" ht="11.25">
      <c r="G45" s="8"/>
      <c r="L45" s="8"/>
    </row>
    <row r="46" spans="7:12" s="7" customFormat="1" ht="11.25">
      <c r="G46" s="8"/>
      <c r="L46" s="8"/>
    </row>
    <row r="47" spans="7:12" s="7" customFormat="1" ht="11.25">
      <c r="G47" s="8"/>
      <c r="L47" s="8"/>
    </row>
    <row r="48" spans="7:12" s="7" customFormat="1" ht="11.25">
      <c r="G48" s="8"/>
      <c r="L48" s="8"/>
    </row>
    <row r="49" spans="7:12" s="7" customFormat="1" ht="11.25">
      <c r="G49" s="8"/>
      <c r="L49" s="8"/>
    </row>
    <row r="50" spans="7:12" s="7" customFormat="1" ht="11.25">
      <c r="G50" s="8"/>
      <c r="L50" s="8"/>
    </row>
    <row r="51" spans="7:12" s="7" customFormat="1" ht="11.25">
      <c r="G51" s="8"/>
      <c r="L51" s="8"/>
    </row>
    <row r="52" spans="7:12" s="7" customFormat="1" ht="11.25">
      <c r="G52" s="8"/>
      <c r="L52" s="8"/>
    </row>
    <row r="53" spans="7:12" s="7" customFormat="1" ht="11.25">
      <c r="G53" s="8"/>
      <c r="L53" s="8"/>
    </row>
    <row r="54" spans="7:12" s="7" customFormat="1" ht="11.25">
      <c r="G54" s="8"/>
      <c r="L54" s="8"/>
    </row>
    <row r="55" spans="7:12" s="7" customFormat="1" ht="11.25">
      <c r="G55" s="8"/>
      <c r="L55" s="8"/>
    </row>
    <row r="56" spans="7:12" s="7" customFormat="1" ht="11.25">
      <c r="G56" s="8"/>
      <c r="L56" s="8"/>
    </row>
    <row r="57" spans="7:12" s="7" customFormat="1" ht="11.25">
      <c r="G57" s="8"/>
      <c r="L57" s="8"/>
    </row>
    <row r="58" spans="7:12" s="7" customFormat="1" ht="11.25">
      <c r="G58" s="8"/>
      <c r="L58" s="8"/>
    </row>
    <row r="59" spans="7:12" s="7" customFormat="1" ht="11.25">
      <c r="G59" s="8"/>
      <c r="L59" s="8"/>
    </row>
    <row r="60" spans="7:12" s="7" customFormat="1" ht="11.25">
      <c r="G60" s="8"/>
      <c r="L60" s="8"/>
    </row>
    <row r="61" spans="7:12" s="7" customFormat="1" ht="11.25">
      <c r="G61" s="8"/>
      <c r="L61" s="8"/>
    </row>
  </sheetData>
  <sheetProtection password="CC23" sheet="1" objects="1" scenarios="1"/>
  <mergeCells count="19">
    <mergeCell ref="J4:J5"/>
    <mergeCell ref="E4:E5"/>
    <mergeCell ref="F4:G4"/>
    <mergeCell ref="H4:H5"/>
    <mergeCell ref="I4:I5"/>
    <mergeCell ref="M3:Q3"/>
    <mergeCell ref="A6:A18"/>
    <mergeCell ref="A19:A31"/>
    <mergeCell ref="A32:A44"/>
    <mergeCell ref="K4:L4"/>
    <mergeCell ref="A3:B5"/>
    <mergeCell ref="D3:F3"/>
    <mergeCell ref="I3:K3"/>
    <mergeCell ref="C4:C5"/>
    <mergeCell ref="D4:D5"/>
    <mergeCell ref="M4:M5"/>
    <mergeCell ref="N4:N5"/>
    <mergeCell ref="O4:O5"/>
    <mergeCell ref="P4:Q4"/>
  </mergeCells>
  <printOptions/>
  <pageMargins left="0.984251968503937" right="0.5905511811023623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2008-12-04T10:30:50Z</cp:lastPrinted>
  <dcterms:created xsi:type="dcterms:W3CDTF">2003-02-20T10:45:35Z</dcterms:created>
  <dcterms:modified xsi:type="dcterms:W3CDTF">2009-02-23T04:20:08Z</dcterms:modified>
  <cp:category/>
  <cp:version/>
  <cp:contentType/>
  <cp:contentStatus/>
</cp:coreProperties>
</file>