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645" tabRatio="665" activeTab="0"/>
  </bookViews>
  <sheets>
    <sheet name="年報第１７表その１" sheetId="1" r:id="rId1"/>
    <sheet name="年報第１７表その２" sheetId="2" r:id="rId2"/>
    <sheet name="年報第１７表その３" sheetId="3" r:id="rId3"/>
    <sheet name="年報第１７表その４" sheetId="4" r:id="rId4"/>
    <sheet name="年報第１７表その５" sheetId="5" r:id="rId5"/>
  </sheets>
  <definedNames/>
  <calcPr fullCalcOnLoad="1"/>
</workbook>
</file>

<file path=xl/sharedStrings.xml><?xml version="1.0" encoding="utf-8"?>
<sst xmlns="http://schemas.openxmlformats.org/spreadsheetml/2006/main" count="1310" uniqueCount="59">
  <si>
    <t>計</t>
  </si>
  <si>
    <t>男</t>
  </si>
  <si>
    <t>女</t>
  </si>
  <si>
    <t>Ｇ電気・ガス・
熱供給・水道業</t>
  </si>
  <si>
    <t>ＴＬ調査産業計</t>
  </si>
  <si>
    <t>労働者数</t>
  </si>
  <si>
    <t xml:space="preserve"> 増　　加 </t>
  </si>
  <si>
    <t>（単位：人、比率：％）</t>
  </si>
  <si>
    <t>Ｄ鉱業</t>
  </si>
  <si>
    <t xml:space="preserve"> 減　　少 </t>
  </si>
  <si>
    <t xml:space="preserve"> 当 月 末 </t>
  </si>
  <si>
    <t>うちパートタイム</t>
  </si>
  <si>
    <t>比　率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</si>
  <si>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</si>
  <si>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</si>
  <si>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</si>
  <si>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</si>
  <si>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</si>
  <si>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</si>
  <si>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</si>
  <si>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</si>
  <si>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</si>
  <si>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</si>
  <si>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</si>
  <si>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 xml:space="preserve"> 当 月 末 </t>
  </si>
  <si>
    <t>ｘ</t>
  </si>
  <si>
    <t xml:space="preserve"> 減　　少 </t>
  </si>
  <si>
    <t xml:space="preserve"> 当 月 末 </t>
  </si>
  <si>
    <t>（事業所規模：３０人以上）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</si>
  <si>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</si>
  <si>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ｘ</t>
  </si>
  <si>
    <t>E建設業</t>
  </si>
  <si>
    <t>F製造業</t>
  </si>
  <si>
    <t>H情報通信業</t>
  </si>
  <si>
    <t>I運輸業</t>
  </si>
  <si>
    <t>J卸売・小売業</t>
  </si>
  <si>
    <t>K金融・保険業</t>
  </si>
  <si>
    <t>L不動産業</t>
  </si>
  <si>
    <t>（事業所規模：３０人以上）</t>
  </si>
  <si>
    <t>（単位：人、比率：％）</t>
  </si>
  <si>
    <t xml:space="preserve"> 増　　加 </t>
  </si>
  <si>
    <t xml:space="preserve"> 減　　少 </t>
  </si>
  <si>
    <t xml:space="preserve"> 当 月 末 </t>
  </si>
  <si>
    <t>うちパートタイム</t>
  </si>
  <si>
    <t>比　率</t>
  </si>
  <si>
    <t>男</t>
  </si>
  <si>
    <t>女</t>
  </si>
  <si>
    <t>P複合サービス事業</t>
  </si>
  <si>
    <t>Qサービス業（他に分類されないもの）</t>
  </si>
  <si>
    <t>第１７表　　産業別・男女別常用労働者の増加・減少及び当月末推計常用労働者数並びにパートタイム労働者数及び比率　（その１）</t>
  </si>
  <si>
    <t>第１７表　　産業別・男女別常用労働者の増加・減少及び当月末推計常用労働者数並びにパートタイム労働者数及び比率　（その２）</t>
  </si>
  <si>
    <t>第１７表　　産業別・男女別常用労働者の増加・減少及び当月末推計常用労働者数並びにパートタイム労働者数及び比率　（その３）</t>
  </si>
  <si>
    <t>第１７表　　産業別・男女別常用労働者の増加・減少及び当月末推計常用労働者数並びにパートタイム労働者数及び比率　（その４）</t>
  </si>
  <si>
    <t>第１７表　　産業別・男女別常用労働者の増加・減少及び当月末推計常用労働者数並びにパートタイム労働者数及び比率　（その５）</t>
  </si>
  <si>
    <t>M飲食店，宿泊業</t>
  </si>
  <si>
    <t>N医療，福祉</t>
  </si>
  <si>
    <t>O教育，学習支援業</t>
  </si>
  <si>
    <t>　平成19年平均</t>
  </si>
  <si>
    <t>　平成19年 1月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</si>
</sst>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);[Red]\(#,##0.0\)"/>
    <numFmt numFmtId="179" formatCode="#,##0.0;&quot;△ &quot;#,##0.0"/>
    <numFmt numFmtId="180" formatCode="0.0_);[Red]\(0.0\)"/>
    <numFmt numFmtId="181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horizontal="left" vertical="top"/>
    </xf>
    <xf numFmtId="178" fontId="3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left" vertical="top" wrapText="1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top" wrapText="1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13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top"/>
    </xf>
    <xf numFmtId="180" fontId="2" fillId="0" borderId="7" xfId="0" applyNumberFormat="1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left" vertical="top"/>
    </xf>
    <xf numFmtId="38" fontId="2" fillId="0" borderId="0" xfId="16" applyFont="1" applyFill="1" applyBorder="1" applyAlignment="1">
      <alignment horizontal="left" vertical="top"/>
    </xf>
    <xf numFmtId="38" fontId="2" fillId="0" borderId="11" xfId="16" applyFont="1" applyFill="1" applyBorder="1" applyAlignment="1">
      <alignment horizontal="left" vertical="top" wrapText="1"/>
    </xf>
    <xf numFmtId="38" fontId="2" fillId="0" borderId="0" xfId="16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top" wrapText="1"/>
    </xf>
    <xf numFmtId="177" fontId="2" fillId="0" borderId="4" xfId="0" applyNumberFormat="1" applyFont="1" applyFill="1" applyBorder="1" applyAlignment="1">
      <alignment horizontal="center" vertical="top" wrapText="1"/>
    </xf>
    <xf numFmtId="177" fontId="2" fillId="0" borderId="5" xfId="0" applyNumberFormat="1" applyFont="1" applyFill="1" applyBorder="1" applyAlignment="1">
      <alignment horizontal="center" vertical="top" wrapText="1"/>
    </xf>
    <xf numFmtId="177" fontId="2" fillId="0" borderId="8" xfId="0" applyNumberFormat="1" applyFont="1" applyFill="1" applyBorder="1" applyAlignment="1">
      <alignment horizontal="center" vertical="top" wrapText="1"/>
    </xf>
    <xf numFmtId="177" fontId="2" fillId="0" borderId="6" xfId="0" applyNumberFormat="1" applyFont="1" applyFill="1" applyBorder="1" applyAlignment="1">
      <alignment horizontal="center" vertical="top"/>
    </xf>
    <xf numFmtId="177" fontId="2" fillId="0" borderId="7" xfId="0" applyNumberFormat="1" applyFont="1" applyFill="1" applyBorder="1" applyAlignment="1">
      <alignment horizontal="center" vertical="top"/>
    </xf>
    <xf numFmtId="177" fontId="2" fillId="0" borderId="20" xfId="0" applyNumberFormat="1" applyFont="1" applyFill="1" applyBorder="1" applyAlignment="1">
      <alignment horizontal="center" vertical="top"/>
    </xf>
    <xf numFmtId="177" fontId="2" fillId="0" borderId="22" xfId="0" applyNumberFormat="1" applyFont="1" applyFill="1" applyBorder="1" applyAlignment="1">
      <alignment horizontal="center" vertical="top"/>
    </xf>
    <xf numFmtId="177" fontId="2" fillId="0" borderId="23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7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 horizontal="center" vertical="top" wrapText="1"/>
    </xf>
    <xf numFmtId="38" fontId="2" fillId="0" borderId="5" xfId="16" applyFont="1" applyFill="1" applyBorder="1" applyAlignment="1">
      <alignment horizontal="center" vertical="top" wrapText="1"/>
    </xf>
    <xf numFmtId="38" fontId="2" fillId="0" borderId="10" xfId="16" applyFont="1" applyFill="1" applyBorder="1" applyAlignment="1">
      <alignment horizontal="center" vertical="top" wrapText="1"/>
    </xf>
    <xf numFmtId="38" fontId="2" fillId="0" borderId="6" xfId="16" applyFont="1" applyFill="1" applyBorder="1" applyAlignment="1">
      <alignment horizontal="center" vertical="top" wrapText="1"/>
    </xf>
    <xf numFmtId="38" fontId="2" fillId="0" borderId="11" xfId="16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5" zoomScaleNormal="85" workbookViewId="0" topLeftCell="A1">
      <pane xSplit="2" ySplit="5" topLeftCell="C6" activePane="bottomRight" state="frozen"/>
      <selection pane="topLeft" activeCell="M4" sqref="M4:M5"/>
      <selection pane="topRight" activeCell="M4" sqref="M4:M5"/>
      <selection pane="bottomLeft" activeCell="M4" sqref="M4:M5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48" customWidth="1"/>
    <col min="18" max="16384" width="9.00390625" style="3" customWidth="1"/>
  </cols>
  <sheetData>
    <row r="1" spans="2:17" s="1" customFormat="1" ht="15" customHeight="1">
      <c r="B1" s="1" t="s">
        <v>49</v>
      </c>
      <c r="G1" s="2"/>
      <c r="L1" s="2"/>
      <c r="N1" s="3"/>
      <c r="Q1" s="44" t="s">
        <v>28</v>
      </c>
    </row>
    <row r="2" ht="12" thickBot="1">
      <c r="Q2" s="45" t="s">
        <v>7</v>
      </c>
    </row>
    <row r="3" spans="1:17" ht="14.25" customHeight="1" thickBot="1">
      <c r="A3" s="83" t="s">
        <v>29</v>
      </c>
      <c r="B3" s="83"/>
      <c r="C3" s="94" t="s">
        <v>4</v>
      </c>
      <c r="D3" s="95"/>
      <c r="E3" s="95"/>
      <c r="F3" s="95"/>
      <c r="G3" s="96"/>
      <c r="H3" s="94" t="s">
        <v>8</v>
      </c>
      <c r="I3" s="95"/>
      <c r="J3" s="95"/>
      <c r="K3" s="95"/>
      <c r="L3" s="96"/>
      <c r="M3" s="94" t="s">
        <v>31</v>
      </c>
      <c r="N3" s="95"/>
      <c r="O3" s="95"/>
      <c r="P3" s="95"/>
      <c r="Q3" s="96"/>
    </row>
    <row r="4" spans="1:17" ht="14.25" customHeight="1">
      <c r="A4" s="84"/>
      <c r="B4" s="84"/>
      <c r="C4" s="90" t="s">
        <v>6</v>
      </c>
      <c r="D4" s="88" t="s">
        <v>9</v>
      </c>
      <c r="E4" s="88" t="s">
        <v>10</v>
      </c>
      <c r="F4" s="92" t="s">
        <v>11</v>
      </c>
      <c r="G4" s="93"/>
      <c r="H4" s="90" t="s">
        <v>6</v>
      </c>
      <c r="I4" s="88" t="s">
        <v>9</v>
      </c>
      <c r="J4" s="88" t="s">
        <v>24</v>
      </c>
      <c r="K4" s="92" t="s">
        <v>11</v>
      </c>
      <c r="L4" s="93"/>
      <c r="M4" s="90" t="s">
        <v>6</v>
      </c>
      <c r="N4" s="88" t="s">
        <v>9</v>
      </c>
      <c r="O4" s="88" t="s">
        <v>10</v>
      </c>
      <c r="P4" s="92" t="s">
        <v>11</v>
      </c>
      <c r="Q4" s="93"/>
    </row>
    <row r="5" spans="1:17" ht="14.25" customHeight="1" thickBot="1">
      <c r="A5" s="84"/>
      <c r="B5" s="84"/>
      <c r="C5" s="91"/>
      <c r="D5" s="89"/>
      <c r="E5" s="89"/>
      <c r="F5" s="12" t="s">
        <v>5</v>
      </c>
      <c r="G5" s="31" t="s">
        <v>12</v>
      </c>
      <c r="H5" s="91"/>
      <c r="I5" s="89"/>
      <c r="J5" s="89"/>
      <c r="K5" s="12" t="s">
        <v>5</v>
      </c>
      <c r="L5" s="31" t="s">
        <v>12</v>
      </c>
      <c r="M5" s="91"/>
      <c r="N5" s="89"/>
      <c r="O5" s="89"/>
      <c r="P5" s="12" t="s">
        <v>5</v>
      </c>
      <c r="Q5" s="46" t="s">
        <v>12</v>
      </c>
    </row>
    <row r="6" spans="1:17" s="7" customFormat="1" ht="12" thickBot="1">
      <c r="A6" s="85" t="s">
        <v>0</v>
      </c>
      <c r="B6" s="11" t="s">
        <v>57</v>
      </c>
      <c r="C6" s="62">
        <v>4907</v>
      </c>
      <c r="D6" s="63">
        <v>5091</v>
      </c>
      <c r="E6" s="63">
        <v>318350</v>
      </c>
      <c r="F6" s="64">
        <v>63564</v>
      </c>
      <c r="G6" s="81">
        <v>20</v>
      </c>
      <c r="H6" s="65" t="s">
        <v>30</v>
      </c>
      <c r="I6" s="66" t="s">
        <v>30</v>
      </c>
      <c r="J6" s="66" t="s">
        <v>30</v>
      </c>
      <c r="K6" s="66" t="s">
        <v>30</v>
      </c>
      <c r="L6" s="67" t="s">
        <v>30</v>
      </c>
      <c r="M6" s="82">
        <v>105</v>
      </c>
      <c r="N6" s="63">
        <v>339</v>
      </c>
      <c r="O6" s="63">
        <v>8113</v>
      </c>
      <c r="P6" s="63">
        <v>142</v>
      </c>
      <c r="Q6" s="80">
        <v>1.5</v>
      </c>
    </row>
    <row r="7" spans="1:17" s="7" customFormat="1" ht="11.25">
      <c r="A7" s="86"/>
      <c r="B7" s="43" t="s">
        <v>58</v>
      </c>
      <c r="C7" s="13">
        <v>2676</v>
      </c>
      <c r="D7" s="14">
        <v>6245</v>
      </c>
      <c r="E7" s="14">
        <v>318530</v>
      </c>
      <c r="F7" s="14">
        <v>61069</v>
      </c>
      <c r="G7" s="15">
        <v>19.2</v>
      </c>
      <c r="H7" s="65" t="s">
        <v>25</v>
      </c>
      <c r="I7" s="66" t="s">
        <v>25</v>
      </c>
      <c r="J7" s="66" t="s">
        <v>25</v>
      </c>
      <c r="K7" s="66" t="s">
        <v>25</v>
      </c>
      <c r="L7" s="67" t="s">
        <v>25</v>
      </c>
      <c r="M7" s="56">
        <v>120</v>
      </c>
      <c r="N7" s="57">
        <v>72</v>
      </c>
      <c r="O7" s="57">
        <v>10111</v>
      </c>
      <c r="P7" s="57">
        <v>23</v>
      </c>
      <c r="Q7" s="77">
        <v>0.2</v>
      </c>
    </row>
    <row r="8" spans="1:17" s="7" customFormat="1" ht="11.25">
      <c r="A8" s="86"/>
      <c r="B8" s="9" t="s">
        <v>13</v>
      </c>
      <c r="C8" s="16">
        <v>5717</v>
      </c>
      <c r="D8" s="17">
        <v>4194</v>
      </c>
      <c r="E8" s="17">
        <v>320942</v>
      </c>
      <c r="F8" s="17">
        <v>60885</v>
      </c>
      <c r="G8" s="18">
        <v>19</v>
      </c>
      <c r="H8" s="68" t="s">
        <v>25</v>
      </c>
      <c r="I8" s="69" t="s">
        <v>25</v>
      </c>
      <c r="J8" s="69" t="s">
        <v>25</v>
      </c>
      <c r="K8" s="69" t="s">
        <v>25</v>
      </c>
      <c r="L8" s="70" t="s">
        <v>25</v>
      </c>
      <c r="M8" s="58">
        <v>122</v>
      </c>
      <c r="N8" s="59">
        <v>125</v>
      </c>
      <c r="O8" s="59">
        <v>10182</v>
      </c>
      <c r="P8" s="59">
        <v>376</v>
      </c>
      <c r="Q8" s="78">
        <v>3.7</v>
      </c>
    </row>
    <row r="9" spans="1:17" s="7" customFormat="1" ht="11.25">
      <c r="A9" s="86"/>
      <c r="B9" s="9" t="s">
        <v>14</v>
      </c>
      <c r="C9" s="16">
        <v>4154</v>
      </c>
      <c r="D9" s="17">
        <v>5052</v>
      </c>
      <c r="E9" s="17">
        <v>318882</v>
      </c>
      <c r="F9" s="17">
        <v>62308</v>
      </c>
      <c r="G9" s="18">
        <v>19.5</v>
      </c>
      <c r="H9" s="68" t="s">
        <v>25</v>
      </c>
      <c r="I9" s="69" t="s">
        <v>25</v>
      </c>
      <c r="J9" s="69" t="s">
        <v>25</v>
      </c>
      <c r="K9" s="69" t="s">
        <v>25</v>
      </c>
      <c r="L9" s="70" t="s">
        <v>25</v>
      </c>
      <c r="M9" s="58">
        <v>32</v>
      </c>
      <c r="N9" s="59">
        <v>271</v>
      </c>
      <c r="O9" s="59">
        <v>9943</v>
      </c>
      <c r="P9" s="59">
        <v>376</v>
      </c>
      <c r="Q9" s="78">
        <v>3.8</v>
      </c>
    </row>
    <row r="10" spans="1:17" s="7" customFormat="1" ht="11.25">
      <c r="A10" s="86"/>
      <c r="B10" s="9" t="s">
        <v>15</v>
      </c>
      <c r="C10" s="16">
        <v>14778</v>
      </c>
      <c r="D10" s="17">
        <v>13328</v>
      </c>
      <c r="E10" s="17">
        <v>321494</v>
      </c>
      <c r="F10" s="17">
        <v>61866</v>
      </c>
      <c r="G10" s="18">
        <v>19.2</v>
      </c>
      <c r="H10" s="68" t="s">
        <v>25</v>
      </c>
      <c r="I10" s="69" t="s">
        <v>25</v>
      </c>
      <c r="J10" s="69" t="s">
        <v>25</v>
      </c>
      <c r="K10" s="69" t="s">
        <v>25</v>
      </c>
      <c r="L10" s="70" t="s">
        <v>25</v>
      </c>
      <c r="M10" s="58">
        <v>198</v>
      </c>
      <c r="N10" s="59">
        <v>2333</v>
      </c>
      <c r="O10" s="59">
        <v>7808</v>
      </c>
      <c r="P10" s="59">
        <v>64</v>
      </c>
      <c r="Q10" s="78">
        <v>0.8</v>
      </c>
    </row>
    <row r="11" spans="1:17" s="7" customFormat="1" ht="11.25">
      <c r="A11" s="86"/>
      <c r="B11" s="9" t="s">
        <v>16</v>
      </c>
      <c r="C11" s="16">
        <v>4614</v>
      </c>
      <c r="D11" s="17">
        <v>4581</v>
      </c>
      <c r="E11" s="17">
        <v>321232</v>
      </c>
      <c r="F11" s="17">
        <v>63780</v>
      </c>
      <c r="G11" s="18">
        <v>19.9</v>
      </c>
      <c r="H11" s="68" t="s">
        <v>25</v>
      </c>
      <c r="I11" s="69" t="s">
        <v>25</v>
      </c>
      <c r="J11" s="69" t="s">
        <v>25</v>
      </c>
      <c r="K11" s="69" t="s">
        <v>25</v>
      </c>
      <c r="L11" s="70" t="s">
        <v>25</v>
      </c>
      <c r="M11" s="58">
        <v>150</v>
      </c>
      <c r="N11" s="59">
        <v>224</v>
      </c>
      <c r="O11" s="59">
        <v>7734</v>
      </c>
      <c r="P11" s="59">
        <v>64</v>
      </c>
      <c r="Q11" s="78">
        <v>0.8</v>
      </c>
    </row>
    <row r="12" spans="1:17" s="7" customFormat="1" ht="11.25">
      <c r="A12" s="86"/>
      <c r="B12" s="9" t="s">
        <v>17</v>
      </c>
      <c r="C12" s="16">
        <v>4044</v>
      </c>
      <c r="D12" s="17">
        <v>3579</v>
      </c>
      <c r="E12" s="17">
        <v>318265</v>
      </c>
      <c r="F12" s="17">
        <v>64888</v>
      </c>
      <c r="G12" s="18">
        <v>20.4</v>
      </c>
      <c r="H12" s="68" t="s">
        <v>25</v>
      </c>
      <c r="I12" s="69" t="s">
        <v>25</v>
      </c>
      <c r="J12" s="69" t="s">
        <v>25</v>
      </c>
      <c r="K12" s="69" t="s">
        <v>25</v>
      </c>
      <c r="L12" s="70" t="s">
        <v>25</v>
      </c>
      <c r="M12" s="58">
        <v>41</v>
      </c>
      <c r="N12" s="59">
        <v>277</v>
      </c>
      <c r="O12" s="59">
        <v>7498</v>
      </c>
      <c r="P12" s="59">
        <v>51</v>
      </c>
      <c r="Q12" s="78">
        <v>0.7</v>
      </c>
    </row>
    <row r="13" spans="1:17" s="7" customFormat="1" ht="11.25">
      <c r="A13" s="86"/>
      <c r="B13" s="9" t="s">
        <v>18</v>
      </c>
      <c r="C13" s="16">
        <v>3754</v>
      </c>
      <c r="D13" s="17">
        <v>4333</v>
      </c>
      <c r="E13" s="17">
        <v>317686</v>
      </c>
      <c r="F13" s="17">
        <v>64243</v>
      </c>
      <c r="G13" s="18">
        <v>20.2</v>
      </c>
      <c r="H13" s="68" t="s">
        <v>25</v>
      </c>
      <c r="I13" s="69" t="s">
        <v>25</v>
      </c>
      <c r="J13" s="69" t="s">
        <v>25</v>
      </c>
      <c r="K13" s="69" t="s">
        <v>25</v>
      </c>
      <c r="L13" s="70" t="s">
        <v>25</v>
      </c>
      <c r="M13" s="58">
        <v>0</v>
      </c>
      <c r="N13" s="59">
        <v>95</v>
      </c>
      <c r="O13" s="59">
        <v>7403</v>
      </c>
      <c r="P13" s="59">
        <v>54</v>
      </c>
      <c r="Q13" s="78">
        <v>0.7</v>
      </c>
    </row>
    <row r="14" spans="1:17" s="7" customFormat="1" ht="11.25">
      <c r="A14" s="86"/>
      <c r="B14" s="9" t="s">
        <v>19</v>
      </c>
      <c r="C14" s="16">
        <v>3494</v>
      </c>
      <c r="D14" s="17">
        <v>4072</v>
      </c>
      <c r="E14" s="17">
        <v>316803</v>
      </c>
      <c r="F14" s="17">
        <v>64298</v>
      </c>
      <c r="G14" s="18">
        <v>20.3</v>
      </c>
      <c r="H14" s="68" t="s">
        <v>25</v>
      </c>
      <c r="I14" s="69" t="s">
        <v>25</v>
      </c>
      <c r="J14" s="69" t="s">
        <v>25</v>
      </c>
      <c r="K14" s="69" t="s">
        <v>25</v>
      </c>
      <c r="L14" s="70" t="s">
        <v>25</v>
      </c>
      <c r="M14" s="58">
        <v>240</v>
      </c>
      <c r="N14" s="59">
        <v>110</v>
      </c>
      <c r="O14" s="59">
        <v>7533</v>
      </c>
      <c r="P14" s="59">
        <v>54</v>
      </c>
      <c r="Q14" s="78">
        <v>0.7</v>
      </c>
    </row>
    <row r="15" spans="1:17" s="7" customFormat="1" ht="11.25">
      <c r="A15" s="86"/>
      <c r="B15" s="9" t="s">
        <v>20</v>
      </c>
      <c r="C15" s="16">
        <v>4225</v>
      </c>
      <c r="D15" s="17">
        <v>3802</v>
      </c>
      <c r="E15" s="17">
        <v>321879</v>
      </c>
      <c r="F15" s="17">
        <v>65940</v>
      </c>
      <c r="G15" s="18">
        <v>20.5</v>
      </c>
      <c r="H15" s="68" t="s">
        <v>25</v>
      </c>
      <c r="I15" s="69" t="s">
        <v>25</v>
      </c>
      <c r="J15" s="69" t="s">
        <v>25</v>
      </c>
      <c r="K15" s="69" t="s">
        <v>25</v>
      </c>
      <c r="L15" s="70" t="s">
        <v>25</v>
      </c>
      <c r="M15" s="58">
        <v>75</v>
      </c>
      <c r="N15" s="59">
        <v>340</v>
      </c>
      <c r="O15" s="59">
        <v>7268</v>
      </c>
      <c r="P15" s="59">
        <v>54</v>
      </c>
      <c r="Q15" s="78">
        <v>0.7</v>
      </c>
    </row>
    <row r="16" spans="1:17" s="7" customFormat="1" ht="11.25">
      <c r="A16" s="86"/>
      <c r="B16" s="9" t="s">
        <v>21</v>
      </c>
      <c r="C16" s="16">
        <v>4971</v>
      </c>
      <c r="D16" s="17">
        <v>5271</v>
      </c>
      <c r="E16" s="17">
        <v>317110</v>
      </c>
      <c r="F16" s="17">
        <v>64631</v>
      </c>
      <c r="G16" s="18">
        <v>20.4</v>
      </c>
      <c r="H16" s="68" t="s">
        <v>25</v>
      </c>
      <c r="I16" s="69" t="s">
        <v>25</v>
      </c>
      <c r="J16" s="69" t="s">
        <v>25</v>
      </c>
      <c r="K16" s="69" t="s">
        <v>25</v>
      </c>
      <c r="L16" s="70" t="s">
        <v>25</v>
      </c>
      <c r="M16" s="58">
        <v>123</v>
      </c>
      <c r="N16" s="59">
        <v>115</v>
      </c>
      <c r="O16" s="59">
        <v>7276</v>
      </c>
      <c r="P16" s="59">
        <v>54</v>
      </c>
      <c r="Q16" s="78">
        <v>0.7</v>
      </c>
    </row>
    <row r="17" spans="1:17" s="7" customFormat="1" ht="11.25">
      <c r="A17" s="86"/>
      <c r="B17" s="9" t="s">
        <v>22</v>
      </c>
      <c r="C17" s="16">
        <v>3587</v>
      </c>
      <c r="D17" s="17">
        <v>4612</v>
      </c>
      <c r="E17" s="17">
        <v>316085</v>
      </c>
      <c r="F17" s="17">
        <v>64653</v>
      </c>
      <c r="G17" s="18">
        <v>20.5</v>
      </c>
      <c r="H17" s="68" t="s">
        <v>25</v>
      </c>
      <c r="I17" s="69" t="s">
        <v>25</v>
      </c>
      <c r="J17" s="69" t="s">
        <v>25</v>
      </c>
      <c r="K17" s="69" t="s">
        <v>25</v>
      </c>
      <c r="L17" s="70" t="s">
        <v>25</v>
      </c>
      <c r="M17" s="58">
        <v>81</v>
      </c>
      <c r="N17" s="59">
        <v>81</v>
      </c>
      <c r="O17" s="59">
        <v>7276</v>
      </c>
      <c r="P17" s="59">
        <v>54</v>
      </c>
      <c r="Q17" s="78">
        <v>0.7</v>
      </c>
    </row>
    <row r="18" spans="1:17" s="7" customFormat="1" ht="12" thickBot="1">
      <c r="A18" s="87"/>
      <c r="B18" s="10" t="s">
        <v>23</v>
      </c>
      <c r="C18" s="19">
        <v>2944</v>
      </c>
      <c r="D18" s="20">
        <v>3820</v>
      </c>
      <c r="E18" s="20">
        <v>315210</v>
      </c>
      <c r="F18" s="20">
        <v>62694</v>
      </c>
      <c r="G18" s="21">
        <v>19.9</v>
      </c>
      <c r="H18" s="71" t="s">
        <v>25</v>
      </c>
      <c r="I18" s="72" t="s">
        <v>25</v>
      </c>
      <c r="J18" s="72" t="s">
        <v>25</v>
      </c>
      <c r="K18" s="72" t="s">
        <v>25</v>
      </c>
      <c r="L18" s="73" t="s">
        <v>25</v>
      </c>
      <c r="M18" s="60">
        <v>40</v>
      </c>
      <c r="N18" s="61">
        <v>61</v>
      </c>
      <c r="O18" s="61">
        <v>7255</v>
      </c>
      <c r="P18" s="61">
        <v>54</v>
      </c>
      <c r="Q18" s="79">
        <v>0.7</v>
      </c>
    </row>
    <row r="19" spans="1:17" s="7" customFormat="1" ht="12" thickBot="1">
      <c r="A19" s="85" t="s">
        <v>1</v>
      </c>
      <c r="B19" s="11" t="s">
        <v>57</v>
      </c>
      <c r="C19" s="82">
        <v>2682</v>
      </c>
      <c r="D19" s="63">
        <v>2996</v>
      </c>
      <c r="E19" s="63">
        <v>204581</v>
      </c>
      <c r="F19" s="63">
        <v>12510</v>
      </c>
      <c r="G19" s="80">
        <v>6.1</v>
      </c>
      <c r="H19" s="74" t="s">
        <v>25</v>
      </c>
      <c r="I19" s="75" t="s">
        <v>25</v>
      </c>
      <c r="J19" s="75" t="s">
        <v>25</v>
      </c>
      <c r="K19" s="75" t="s">
        <v>25</v>
      </c>
      <c r="L19" s="76" t="s">
        <v>25</v>
      </c>
      <c r="M19" s="82">
        <v>99</v>
      </c>
      <c r="N19" s="63">
        <v>332</v>
      </c>
      <c r="O19" s="63">
        <v>7391</v>
      </c>
      <c r="P19" s="63">
        <f>SUM(P20:P31)/12</f>
        <v>0</v>
      </c>
      <c r="Q19" s="80">
        <f>SUM(Q20:Q31)/12</f>
        <v>0</v>
      </c>
    </row>
    <row r="20" spans="1:17" s="7" customFormat="1" ht="11.25">
      <c r="A20" s="86"/>
      <c r="B20" s="43" t="s">
        <v>58</v>
      </c>
      <c r="C20" s="16">
        <v>1527</v>
      </c>
      <c r="D20" s="17">
        <v>2703</v>
      </c>
      <c r="E20" s="17">
        <v>202417</v>
      </c>
      <c r="F20" s="17">
        <v>11072</v>
      </c>
      <c r="G20" s="18">
        <v>5.5</v>
      </c>
      <c r="H20" s="68" t="s">
        <v>25</v>
      </c>
      <c r="I20" s="69" t="s">
        <v>25</v>
      </c>
      <c r="J20" s="69" t="s">
        <v>25</v>
      </c>
      <c r="K20" s="69" t="s">
        <v>25</v>
      </c>
      <c r="L20" s="70" t="s">
        <v>25</v>
      </c>
      <c r="M20" s="58">
        <v>96</v>
      </c>
      <c r="N20" s="59">
        <v>72</v>
      </c>
      <c r="O20" s="59">
        <v>8420</v>
      </c>
      <c r="P20" s="59">
        <v>0</v>
      </c>
      <c r="Q20" s="78">
        <v>0</v>
      </c>
    </row>
    <row r="21" spans="1:17" s="7" customFormat="1" ht="11.25">
      <c r="A21" s="86"/>
      <c r="B21" s="9" t="s">
        <v>13</v>
      </c>
      <c r="C21" s="16">
        <v>3076</v>
      </c>
      <c r="D21" s="17">
        <v>2462</v>
      </c>
      <c r="E21" s="17">
        <v>208558</v>
      </c>
      <c r="F21" s="17">
        <v>11762</v>
      </c>
      <c r="G21" s="18">
        <v>5.6</v>
      </c>
      <c r="H21" s="68" t="s">
        <v>25</v>
      </c>
      <c r="I21" s="69" t="s">
        <v>25</v>
      </c>
      <c r="J21" s="69" t="s">
        <v>25</v>
      </c>
      <c r="K21" s="69" t="s">
        <v>25</v>
      </c>
      <c r="L21" s="70" t="s">
        <v>25</v>
      </c>
      <c r="M21" s="58">
        <v>122</v>
      </c>
      <c r="N21" s="59">
        <v>93</v>
      </c>
      <c r="O21" s="59">
        <v>9219</v>
      </c>
      <c r="P21" s="59">
        <v>0</v>
      </c>
      <c r="Q21" s="78">
        <v>0</v>
      </c>
    </row>
    <row r="22" spans="1:17" s="7" customFormat="1" ht="11.25">
      <c r="A22" s="86"/>
      <c r="B22" s="9" t="s">
        <v>14</v>
      </c>
      <c r="C22" s="16">
        <v>2290</v>
      </c>
      <c r="D22" s="17">
        <v>3225</v>
      </c>
      <c r="E22" s="17">
        <v>207332</v>
      </c>
      <c r="F22" s="17">
        <v>12985</v>
      </c>
      <c r="G22" s="18">
        <v>6.3</v>
      </c>
      <c r="H22" s="68" t="s">
        <v>25</v>
      </c>
      <c r="I22" s="69" t="s">
        <v>25</v>
      </c>
      <c r="J22" s="69" t="s">
        <v>25</v>
      </c>
      <c r="K22" s="69" t="s">
        <v>25</v>
      </c>
      <c r="L22" s="70" t="s">
        <v>25</v>
      </c>
      <c r="M22" s="58">
        <v>0</v>
      </c>
      <c r="N22" s="59">
        <v>271</v>
      </c>
      <c r="O22" s="59">
        <v>8948</v>
      </c>
      <c r="P22" s="59">
        <v>0</v>
      </c>
      <c r="Q22" s="78">
        <v>0</v>
      </c>
    </row>
    <row r="23" spans="1:17" s="7" customFormat="1" ht="11.25">
      <c r="A23" s="86"/>
      <c r="B23" s="9" t="s">
        <v>15</v>
      </c>
      <c r="C23" s="16">
        <v>7953</v>
      </c>
      <c r="D23" s="17">
        <v>8218</v>
      </c>
      <c r="E23" s="17">
        <v>207618</v>
      </c>
      <c r="F23" s="17">
        <v>11740</v>
      </c>
      <c r="G23" s="18">
        <v>5.7</v>
      </c>
      <c r="H23" s="68" t="s">
        <v>25</v>
      </c>
      <c r="I23" s="69" t="s">
        <v>25</v>
      </c>
      <c r="J23" s="69" t="s">
        <v>25</v>
      </c>
      <c r="K23" s="69" t="s">
        <v>25</v>
      </c>
      <c r="L23" s="70" t="s">
        <v>25</v>
      </c>
      <c r="M23" s="58">
        <v>178</v>
      </c>
      <c r="N23" s="59">
        <v>2333</v>
      </c>
      <c r="O23" s="59">
        <v>7355</v>
      </c>
      <c r="P23" s="59">
        <v>0</v>
      </c>
      <c r="Q23" s="78">
        <v>0</v>
      </c>
    </row>
    <row r="24" spans="1:17" s="7" customFormat="1" ht="11.25">
      <c r="A24" s="86"/>
      <c r="B24" s="9" t="s">
        <v>16</v>
      </c>
      <c r="C24" s="16">
        <v>2455</v>
      </c>
      <c r="D24" s="17">
        <v>2648</v>
      </c>
      <c r="E24" s="17">
        <v>206325</v>
      </c>
      <c r="F24" s="17">
        <v>12091</v>
      </c>
      <c r="G24" s="18">
        <v>5.9</v>
      </c>
      <c r="H24" s="68" t="s">
        <v>25</v>
      </c>
      <c r="I24" s="69" t="s">
        <v>25</v>
      </c>
      <c r="J24" s="69" t="s">
        <v>25</v>
      </c>
      <c r="K24" s="69" t="s">
        <v>25</v>
      </c>
      <c r="L24" s="70" t="s">
        <v>25</v>
      </c>
      <c r="M24" s="58">
        <v>150</v>
      </c>
      <c r="N24" s="59">
        <v>224</v>
      </c>
      <c r="O24" s="59">
        <v>7281</v>
      </c>
      <c r="P24" s="59">
        <v>0</v>
      </c>
      <c r="Q24" s="78">
        <v>0</v>
      </c>
    </row>
    <row r="25" spans="1:17" s="7" customFormat="1" ht="11.25">
      <c r="A25" s="86"/>
      <c r="B25" s="9" t="s">
        <v>17</v>
      </c>
      <c r="C25" s="16">
        <v>2137</v>
      </c>
      <c r="D25" s="17">
        <v>2265</v>
      </c>
      <c r="E25" s="17">
        <v>203254</v>
      </c>
      <c r="F25" s="17">
        <v>12539</v>
      </c>
      <c r="G25" s="18">
        <v>6.2</v>
      </c>
      <c r="H25" s="68" t="s">
        <v>25</v>
      </c>
      <c r="I25" s="69" t="s">
        <v>25</v>
      </c>
      <c r="J25" s="69" t="s">
        <v>25</v>
      </c>
      <c r="K25" s="69" t="s">
        <v>25</v>
      </c>
      <c r="L25" s="70" t="s">
        <v>25</v>
      </c>
      <c r="M25" s="58">
        <v>41</v>
      </c>
      <c r="N25" s="59">
        <v>257</v>
      </c>
      <c r="O25" s="59">
        <v>6875</v>
      </c>
      <c r="P25" s="59">
        <v>0</v>
      </c>
      <c r="Q25" s="78">
        <v>0</v>
      </c>
    </row>
    <row r="26" spans="1:17" s="7" customFormat="1" ht="11.25">
      <c r="A26" s="86"/>
      <c r="B26" s="9" t="s">
        <v>18</v>
      </c>
      <c r="C26" s="16">
        <v>2060</v>
      </c>
      <c r="D26" s="17">
        <v>2535</v>
      </c>
      <c r="E26" s="17">
        <v>203493</v>
      </c>
      <c r="F26" s="17">
        <v>12289</v>
      </c>
      <c r="G26" s="18">
        <v>6</v>
      </c>
      <c r="H26" s="68" t="s">
        <v>25</v>
      </c>
      <c r="I26" s="69" t="s">
        <v>25</v>
      </c>
      <c r="J26" s="69" t="s">
        <v>25</v>
      </c>
      <c r="K26" s="69" t="s">
        <v>25</v>
      </c>
      <c r="L26" s="70" t="s">
        <v>25</v>
      </c>
      <c r="M26" s="58">
        <v>0</v>
      </c>
      <c r="N26" s="59">
        <v>95</v>
      </c>
      <c r="O26" s="59">
        <v>6732</v>
      </c>
      <c r="P26" s="59">
        <v>0</v>
      </c>
      <c r="Q26" s="78">
        <v>0</v>
      </c>
    </row>
    <row r="27" spans="1:17" s="7" customFormat="1" ht="11.25">
      <c r="A27" s="86"/>
      <c r="B27" s="9" t="s">
        <v>19</v>
      </c>
      <c r="C27" s="16">
        <v>1752</v>
      </c>
      <c r="D27" s="17">
        <v>2008</v>
      </c>
      <c r="E27" s="17">
        <v>202833</v>
      </c>
      <c r="F27" s="17">
        <v>12340</v>
      </c>
      <c r="G27" s="18">
        <v>6.1</v>
      </c>
      <c r="H27" s="68" t="s">
        <v>25</v>
      </c>
      <c r="I27" s="69" t="s">
        <v>25</v>
      </c>
      <c r="J27" s="69" t="s">
        <v>25</v>
      </c>
      <c r="K27" s="69" t="s">
        <v>25</v>
      </c>
      <c r="L27" s="70" t="s">
        <v>25</v>
      </c>
      <c r="M27" s="58">
        <v>240</v>
      </c>
      <c r="N27" s="59">
        <v>110</v>
      </c>
      <c r="O27" s="59">
        <v>6862</v>
      </c>
      <c r="P27" s="59">
        <v>0</v>
      </c>
      <c r="Q27" s="78">
        <v>0</v>
      </c>
    </row>
    <row r="28" spans="1:17" s="7" customFormat="1" ht="11.25">
      <c r="A28" s="86"/>
      <c r="B28" s="9" t="s">
        <v>20</v>
      </c>
      <c r="C28" s="16">
        <v>2436</v>
      </c>
      <c r="D28" s="17">
        <v>2255</v>
      </c>
      <c r="E28" s="17">
        <v>205845</v>
      </c>
      <c r="F28" s="17">
        <v>13271</v>
      </c>
      <c r="G28" s="18">
        <v>6.4</v>
      </c>
      <c r="H28" s="68" t="s">
        <v>25</v>
      </c>
      <c r="I28" s="69" t="s">
        <v>25</v>
      </c>
      <c r="J28" s="69" t="s">
        <v>25</v>
      </c>
      <c r="K28" s="69" t="s">
        <v>25</v>
      </c>
      <c r="L28" s="70" t="s">
        <v>25</v>
      </c>
      <c r="M28" s="58">
        <v>75</v>
      </c>
      <c r="N28" s="59">
        <v>340</v>
      </c>
      <c r="O28" s="59">
        <v>6597</v>
      </c>
      <c r="P28" s="59">
        <v>0</v>
      </c>
      <c r="Q28" s="78">
        <v>0</v>
      </c>
    </row>
    <row r="29" spans="1:17" s="7" customFormat="1" ht="11.25">
      <c r="A29" s="86"/>
      <c r="B29" s="9" t="s">
        <v>21</v>
      </c>
      <c r="C29" s="16">
        <v>3209</v>
      </c>
      <c r="D29" s="17">
        <v>3390</v>
      </c>
      <c r="E29" s="17">
        <v>202790</v>
      </c>
      <c r="F29" s="17">
        <v>12536</v>
      </c>
      <c r="G29" s="18">
        <v>6.2</v>
      </c>
      <c r="H29" s="68" t="s">
        <v>25</v>
      </c>
      <c r="I29" s="69" t="s">
        <v>25</v>
      </c>
      <c r="J29" s="69" t="s">
        <v>25</v>
      </c>
      <c r="K29" s="69" t="s">
        <v>25</v>
      </c>
      <c r="L29" s="70" t="s">
        <v>25</v>
      </c>
      <c r="M29" s="58">
        <v>123</v>
      </c>
      <c r="N29" s="59">
        <v>95</v>
      </c>
      <c r="O29" s="59">
        <v>6625</v>
      </c>
      <c r="P29" s="59">
        <v>0</v>
      </c>
      <c r="Q29" s="78">
        <v>0</v>
      </c>
    </row>
    <row r="30" spans="1:17" s="7" customFormat="1" ht="11.25">
      <c r="A30" s="86"/>
      <c r="B30" s="9" t="s">
        <v>22</v>
      </c>
      <c r="C30" s="16">
        <v>1833</v>
      </c>
      <c r="D30" s="17">
        <v>3225</v>
      </c>
      <c r="E30" s="17">
        <v>201915</v>
      </c>
      <c r="F30" s="17">
        <v>13131</v>
      </c>
      <c r="G30" s="18">
        <v>6.5</v>
      </c>
      <c r="H30" s="68" t="s">
        <v>25</v>
      </c>
      <c r="I30" s="69" t="s">
        <v>25</v>
      </c>
      <c r="J30" s="69" t="s">
        <v>25</v>
      </c>
      <c r="K30" s="69" t="s">
        <v>25</v>
      </c>
      <c r="L30" s="70" t="s">
        <v>25</v>
      </c>
      <c r="M30" s="58">
        <v>81</v>
      </c>
      <c r="N30" s="59">
        <v>81</v>
      </c>
      <c r="O30" s="59">
        <v>6625</v>
      </c>
      <c r="P30" s="59">
        <v>0</v>
      </c>
      <c r="Q30" s="78">
        <v>0</v>
      </c>
    </row>
    <row r="31" spans="1:17" s="7" customFormat="1" ht="12" thickBot="1">
      <c r="A31" s="87"/>
      <c r="B31" s="10" t="s">
        <v>23</v>
      </c>
      <c r="C31" s="19">
        <v>1583</v>
      </c>
      <c r="D31" s="20">
        <v>1816</v>
      </c>
      <c r="E31" s="20">
        <v>201495</v>
      </c>
      <c r="F31" s="20">
        <v>11964</v>
      </c>
      <c r="G31" s="21">
        <v>5.9</v>
      </c>
      <c r="H31" s="71" t="s">
        <v>25</v>
      </c>
      <c r="I31" s="72" t="s">
        <v>25</v>
      </c>
      <c r="J31" s="72" t="s">
        <v>25</v>
      </c>
      <c r="K31" s="72" t="s">
        <v>25</v>
      </c>
      <c r="L31" s="73" t="s">
        <v>25</v>
      </c>
      <c r="M31" s="60">
        <v>20</v>
      </c>
      <c r="N31" s="61">
        <v>41</v>
      </c>
      <c r="O31" s="61">
        <v>6604</v>
      </c>
      <c r="P31" s="61">
        <v>0</v>
      </c>
      <c r="Q31" s="79">
        <v>0</v>
      </c>
    </row>
    <row r="32" spans="1:17" s="7" customFormat="1" ht="12" thickBot="1">
      <c r="A32" s="85" t="s">
        <v>2</v>
      </c>
      <c r="B32" s="11" t="s">
        <v>57</v>
      </c>
      <c r="C32" s="82">
        <f>C6-C19</f>
        <v>2225</v>
      </c>
      <c r="D32" s="63">
        <f>D6-D19</f>
        <v>2095</v>
      </c>
      <c r="E32" s="63">
        <f>E6-E19</f>
        <v>113769</v>
      </c>
      <c r="F32" s="63">
        <f>F6-F19</f>
        <v>51054</v>
      </c>
      <c r="G32" s="80">
        <f>SUM(G33:G44)/12</f>
        <v>44.775000000000006</v>
      </c>
      <c r="H32" s="74" t="s">
        <v>25</v>
      </c>
      <c r="I32" s="75" t="s">
        <v>25</v>
      </c>
      <c r="J32" s="75" t="s">
        <v>25</v>
      </c>
      <c r="K32" s="75" t="s">
        <v>25</v>
      </c>
      <c r="L32" s="76" t="s">
        <v>25</v>
      </c>
      <c r="M32" s="82">
        <f>M6-M19</f>
        <v>6</v>
      </c>
      <c r="N32" s="63">
        <f>N6-N19</f>
        <v>7</v>
      </c>
      <c r="O32" s="63">
        <f>O6-O19</f>
        <v>722</v>
      </c>
      <c r="P32" s="63">
        <f>P6-P19</f>
        <v>142</v>
      </c>
      <c r="Q32" s="80">
        <f>SUM(Q33:Q44)/12</f>
        <v>13.625</v>
      </c>
    </row>
    <row r="33" spans="1:17" s="7" customFormat="1" ht="11.25">
      <c r="A33" s="86"/>
      <c r="B33" s="43" t="s">
        <v>58</v>
      </c>
      <c r="C33" s="16">
        <f aca="true" t="shared" si="0" ref="C33:F41">C7-C20</f>
        <v>1149</v>
      </c>
      <c r="D33" s="17">
        <f t="shared" si="0"/>
        <v>3542</v>
      </c>
      <c r="E33" s="17">
        <f t="shared" si="0"/>
        <v>116113</v>
      </c>
      <c r="F33" s="17">
        <f t="shared" si="0"/>
        <v>49997</v>
      </c>
      <c r="G33" s="18">
        <v>43.1</v>
      </c>
      <c r="H33" s="68" t="s">
        <v>25</v>
      </c>
      <c r="I33" s="69" t="s">
        <v>25</v>
      </c>
      <c r="J33" s="69" t="s">
        <v>25</v>
      </c>
      <c r="K33" s="69" t="s">
        <v>25</v>
      </c>
      <c r="L33" s="70" t="s">
        <v>25</v>
      </c>
      <c r="M33" s="58">
        <f aca="true" t="shared" si="1" ref="M33:P44">M7-M20</f>
        <v>24</v>
      </c>
      <c r="N33" s="59">
        <f t="shared" si="1"/>
        <v>0</v>
      </c>
      <c r="O33" s="59">
        <f t="shared" si="1"/>
        <v>1691</v>
      </c>
      <c r="P33" s="59">
        <f t="shared" si="1"/>
        <v>23</v>
      </c>
      <c r="Q33" s="78">
        <v>1.4</v>
      </c>
    </row>
    <row r="34" spans="1:17" s="7" customFormat="1" ht="11.25">
      <c r="A34" s="86"/>
      <c r="B34" s="9" t="s">
        <v>13</v>
      </c>
      <c r="C34" s="16">
        <f t="shared" si="0"/>
        <v>2641</v>
      </c>
      <c r="D34" s="17">
        <f t="shared" si="0"/>
        <v>1732</v>
      </c>
      <c r="E34" s="17">
        <f t="shared" si="0"/>
        <v>112384</v>
      </c>
      <c r="F34" s="17">
        <f t="shared" si="0"/>
        <v>49123</v>
      </c>
      <c r="G34" s="18">
        <v>43.7</v>
      </c>
      <c r="H34" s="68" t="s">
        <v>25</v>
      </c>
      <c r="I34" s="69" t="s">
        <v>25</v>
      </c>
      <c r="J34" s="69" t="s">
        <v>25</v>
      </c>
      <c r="K34" s="69" t="s">
        <v>25</v>
      </c>
      <c r="L34" s="70" t="s">
        <v>25</v>
      </c>
      <c r="M34" s="58">
        <f t="shared" si="1"/>
        <v>0</v>
      </c>
      <c r="N34" s="59">
        <f t="shared" si="1"/>
        <v>32</v>
      </c>
      <c r="O34" s="59">
        <f t="shared" si="1"/>
        <v>963</v>
      </c>
      <c r="P34" s="59">
        <f t="shared" si="1"/>
        <v>376</v>
      </c>
      <c r="Q34" s="78">
        <v>39</v>
      </c>
    </row>
    <row r="35" spans="1:17" s="7" customFormat="1" ht="11.25">
      <c r="A35" s="86"/>
      <c r="B35" s="9" t="s">
        <v>14</v>
      </c>
      <c r="C35" s="16">
        <f t="shared" si="0"/>
        <v>1864</v>
      </c>
      <c r="D35" s="17">
        <f t="shared" si="0"/>
        <v>1827</v>
      </c>
      <c r="E35" s="17">
        <f t="shared" si="0"/>
        <v>111550</v>
      </c>
      <c r="F35" s="17">
        <f t="shared" si="0"/>
        <v>49323</v>
      </c>
      <c r="G35" s="18">
        <v>44.2</v>
      </c>
      <c r="H35" s="68" t="s">
        <v>25</v>
      </c>
      <c r="I35" s="69" t="s">
        <v>25</v>
      </c>
      <c r="J35" s="69" t="s">
        <v>25</v>
      </c>
      <c r="K35" s="69" t="s">
        <v>25</v>
      </c>
      <c r="L35" s="70" t="s">
        <v>25</v>
      </c>
      <c r="M35" s="58">
        <f t="shared" si="1"/>
        <v>32</v>
      </c>
      <c r="N35" s="59">
        <f t="shared" si="1"/>
        <v>0</v>
      </c>
      <c r="O35" s="59">
        <f t="shared" si="1"/>
        <v>995</v>
      </c>
      <c r="P35" s="59">
        <f t="shared" si="1"/>
        <v>376</v>
      </c>
      <c r="Q35" s="78">
        <v>37.8</v>
      </c>
    </row>
    <row r="36" spans="1:17" s="7" customFormat="1" ht="11.25">
      <c r="A36" s="86"/>
      <c r="B36" s="9" t="s">
        <v>15</v>
      </c>
      <c r="C36" s="16">
        <f t="shared" si="0"/>
        <v>6825</v>
      </c>
      <c r="D36" s="17">
        <f t="shared" si="0"/>
        <v>5110</v>
      </c>
      <c r="E36" s="17">
        <f t="shared" si="0"/>
        <v>113876</v>
      </c>
      <c r="F36" s="17">
        <f t="shared" si="0"/>
        <v>50126</v>
      </c>
      <c r="G36" s="18">
        <v>44</v>
      </c>
      <c r="H36" s="68" t="s">
        <v>25</v>
      </c>
      <c r="I36" s="69" t="s">
        <v>25</v>
      </c>
      <c r="J36" s="69" t="s">
        <v>25</v>
      </c>
      <c r="K36" s="69" t="s">
        <v>25</v>
      </c>
      <c r="L36" s="70" t="s">
        <v>25</v>
      </c>
      <c r="M36" s="58">
        <f t="shared" si="1"/>
        <v>20</v>
      </c>
      <c r="N36" s="59">
        <f t="shared" si="1"/>
        <v>0</v>
      </c>
      <c r="O36" s="59">
        <f t="shared" si="1"/>
        <v>453</v>
      </c>
      <c r="P36" s="59">
        <f t="shared" si="1"/>
        <v>64</v>
      </c>
      <c r="Q36" s="78">
        <v>14.1</v>
      </c>
    </row>
    <row r="37" spans="1:17" s="7" customFormat="1" ht="11.25">
      <c r="A37" s="86"/>
      <c r="B37" s="9" t="s">
        <v>16</v>
      </c>
      <c r="C37" s="16">
        <f t="shared" si="0"/>
        <v>2159</v>
      </c>
      <c r="D37" s="17">
        <f t="shared" si="0"/>
        <v>1933</v>
      </c>
      <c r="E37" s="17">
        <f t="shared" si="0"/>
        <v>114907</v>
      </c>
      <c r="F37" s="17">
        <f t="shared" si="0"/>
        <v>51689</v>
      </c>
      <c r="G37" s="18">
        <v>45</v>
      </c>
      <c r="H37" s="68" t="s">
        <v>25</v>
      </c>
      <c r="I37" s="69" t="s">
        <v>25</v>
      </c>
      <c r="J37" s="69" t="s">
        <v>25</v>
      </c>
      <c r="K37" s="69" t="s">
        <v>25</v>
      </c>
      <c r="L37" s="70" t="s">
        <v>25</v>
      </c>
      <c r="M37" s="58">
        <f t="shared" si="1"/>
        <v>0</v>
      </c>
      <c r="N37" s="59">
        <f t="shared" si="1"/>
        <v>0</v>
      </c>
      <c r="O37" s="59">
        <f t="shared" si="1"/>
        <v>453</v>
      </c>
      <c r="P37" s="59">
        <f t="shared" si="1"/>
        <v>64</v>
      </c>
      <c r="Q37" s="78">
        <v>14.1</v>
      </c>
    </row>
    <row r="38" spans="1:17" s="7" customFormat="1" ht="11.25">
      <c r="A38" s="86"/>
      <c r="B38" s="9" t="s">
        <v>17</v>
      </c>
      <c r="C38" s="16">
        <f t="shared" si="0"/>
        <v>1907</v>
      </c>
      <c r="D38" s="17">
        <f t="shared" si="0"/>
        <v>1314</v>
      </c>
      <c r="E38" s="17">
        <f t="shared" si="0"/>
        <v>115011</v>
      </c>
      <c r="F38" s="17">
        <f t="shared" si="0"/>
        <v>52349</v>
      </c>
      <c r="G38" s="18">
        <v>45.5</v>
      </c>
      <c r="H38" s="68" t="s">
        <v>25</v>
      </c>
      <c r="I38" s="69" t="s">
        <v>25</v>
      </c>
      <c r="J38" s="69" t="s">
        <v>25</v>
      </c>
      <c r="K38" s="69" t="s">
        <v>25</v>
      </c>
      <c r="L38" s="70" t="s">
        <v>25</v>
      </c>
      <c r="M38" s="58">
        <f t="shared" si="1"/>
        <v>0</v>
      </c>
      <c r="N38" s="59">
        <f t="shared" si="1"/>
        <v>20</v>
      </c>
      <c r="O38" s="59">
        <f t="shared" si="1"/>
        <v>623</v>
      </c>
      <c r="P38" s="59">
        <f t="shared" si="1"/>
        <v>51</v>
      </c>
      <c r="Q38" s="78">
        <v>8.2</v>
      </c>
    </row>
    <row r="39" spans="1:17" s="7" customFormat="1" ht="11.25">
      <c r="A39" s="86"/>
      <c r="B39" s="9" t="s">
        <v>18</v>
      </c>
      <c r="C39" s="16">
        <f t="shared" si="0"/>
        <v>1694</v>
      </c>
      <c r="D39" s="17">
        <f t="shared" si="0"/>
        <v>1798</v>
      </c>
      <c r="E39" s="17">
        <f t="shared" si="0"/>
        <v>114193</v>
      </c>
      <c r="F39" s="17">
        <f t="shared" si="0"/>
        <v>51954</v>
      </c>
      <c r="G39" s="18">
        <v>45.5</v>
      </c>
      <c r="H39" s="68" t="s">
        <v>25</v>
      </c>
      <c r="I39" s="69" t="s">
        <v>25</v>
      </c>
      <c r="J39" s="69" t="s">
        <v>25</v>
      </c>
      <c r="K39" s="69" t="s">
        <v>25</v>
      </c>
      <c r="L39" s="70" t="s">
        <v>25</v>
      </c>
      <c r="M39" s="58">
        <f t="shared" si="1"/>
        <v>0</v>
      </c>
      <c r="N39" s="59">
        <f t="shared" si="1"/>
        <v>0</v>
      </c>
      <c r="O39" s="59">
        <f t="shared" si="1"/>
        <v>671</v>
      </c>
      <c r="P39" s="59">
        <f t="shared" si="1"/>
        <v>54</v>
      </c>
      <c r="Q39" s="78">
        <v>8</v>
      </c>
    </row>
    <row r="40" spans="1:17" s="7" customFormat="1" ht="11.25">
      <c r="A40" s="86"/>
      <c r="B40" s="9" t="s">
        <v>19</v>
      </c>
      <c r="C40" s="16">
        <f t="shared" si="0"/>
        <v>1742</v>
      </c>
      <c r="D40" s="17">
        <f t="shared" si="0"/>
        <v>2064</v>
      </c>
      <c r="E40" s="17">
        <f t="shared" si="0"/>
        <v>113970</v>
      </c>
      <c r="F40" s="17">
        <f t="shared" si="0"/>
        <v>51958</v>
      </c>
      <c r="G40" s="18">
        <v>45.6</v>
      </c>
      <c r="H40" s="68" t="s">
        <v>25</v>
      </c>
      <c r="I40" s="69" t="s">
        <v>25</v>
      </c>
      <c r="J40" s="69" t="s">
        <v>25</v>
      </c>
      <c r="K40" s="69" t="s">
        <v>25</v>
      </c>
      <c r="L40" s="70" t="s">
        <v>25</v>
      </c>
      <c r="M40" s="58">
        <f t="shared" si="1"/>
        <v>0</v>
      </c>
      <c r="N40" s="59">
        <f t="shared" si="1"/>
        <v>0</v>
      </c>
      <c r="O40" s="59">
        <f t="shared" si="1"/>
        <v>671</v>
      </c>
      <c r="P40" s="59">
        <f t="shared" si="1"/>
        <v>54</v>
      </c>
      <c r="Q40" s="78">
        <v>8</v>
      </c>
    </row>
    <row r="41" spans="1:17" s="7" customFormat="1" ht="11.25">
      <c r="A41" s="86"/>
      <c r="B41" s="9" t="s">
        <v>20</v>
      </c>
      <c r="C41" s="16">
        <f t="shared" si="0"/>
        <v>1789</v>
      </c>
      <c r="D41" s="17">
        <f t="shared" si="0"/>
        <v>1547</v>
      </c>
      <c r="E41" s="17">
        <f t="shared" si="0"/>
        <v>116034</v>
      </c>
      <c r="F41" s="17">
        <f t="shared" si="0"/>
        <v>52669</v>
      </c>
      <c r="G41" s="18">
        <v>45.4</v>
      </c>
      <c r="H41" s="68" t="s">
        <v>25</v>
      </c>
      <c r="I41" s="69" t="s">
        <v>25</v>
      </c>
      <c r="J41" s="69" t="s">
        <v>25</v>
      </c>
      <c r="K41" s="69" t="s">
        <v>25</v>
      </c>
      <c r="L41" s="70" t="s">
        <v>25</v>
      </c>
      <c r="M41" s="58">
        <f t="shared" si="1"/>
        <v>0</v>
      </c>
      <c r="N41" s="59">
        <f t="shared" si="1"/>
        <v>0</v>
      </c>
      <c r="O41" s="59">
        <f t="shared" si="1"/>
        <v>671</v>
      </c>
      <c r="P41" s="59">
        <f t="shared" si="1"/>
        <v>54</v>
      </c>
      <c r="Q41" s="78">
        <v>8</v>
      </c>
    </row>
    <row r="42" spans="1:17" s="7" customFormat="1" ht="11.25">
      <c r="A42" s="86"/>
      <c r="B42" s="9" t="s">
        <v>21</v>
      </c>
      <c r="C42" s="16">
        <f>C16-C29</f>
        <v>1762</v>
      </c>
      <c r="D42" s="17">
        <f>D16-D29</f>
        <v>1881</v>
      </c>
      <c r="E42" s="17">
        <f>E16-E29</f>
        <v>114320</v>
      </c>
      <c r="F42" s="17">
        <f>F16-F29</f>
        <v>52095</v>
      </c>
      <c r="G42" s="18">
        <v>45.6</v>
      </c>
      <c r="H42" s="68" t="s">
        <v>25</v>
      </c>
      <c r="I42" s="69" t="s">
        <v>25</v>
      </c>
      <c r="J42" s="69" t="s">
        <v>25</v>
      </c>
      <c r="K42" s="69" t="s">
        <v>25</v>
      </c>
      <c r="L42" s="70" t="s">
        <v>25</v>
      </c>
      <c r="M42" s="58">
        <f t="shared" si="1"/>
        <v>0</v>
      </c>
      <c r="N42" s="59">
        <f t="shared" si="1"/>
        <v>20</v>
      </c>
      <c r="O42" s="59">
        <f t="shared" si="1"/>
        <v>651</v>
      </c>
      <c r="P42" s="59">
        <f t="shared" si="1"/>
        <v>54</v>
      </c>
      <c r="Q42" s="78">
        <v>8.3</v>
      </c>
    </row>
    <row r="43" spans="1:17" s="7" customFormat="1" ht="11.25">
      <c r="A43" s="86"/>
      <c r="B43" s="9" t="s">
        <v>22</v>
      </c>
      <c r="C43" s="16">
        <f aca="true" t="shared" si="2" ref="C43:F44">C17-C30</f>
        <v>1754</v>
      </c>
      <c r="D43" s="17">
        <f t="shared" si="2"/>
        <v>1387</v>
      </c>
      <c r="E43" s="17">
        <f t="shared" si="2"/>
        <v>114170</v>
      </c>
      <c r="F43" s="17">
        <f t="shared" si="2"/>
        <v>51522</v>
      </c>
      <c r="G43" s="18">
        <v>45.1</v>
      </c>
      <c r="H43" s="68" t="s">
        <v>25</v>
      </c>
      <c r="I43" s="69" t="s">
        <v>25</v>
      </c>
      <c r="J43" s="69" t="s">
        <v>25</v>
      </c>
      <c r="K43" s="69" t="s">
        <v>25</v>
      </c>
      <c r="L43" s="70" t="s">
        <v>25</v>
      </c>
      <c r="M43" s="58">
        <f t="shared" si="1"/>
        <v>0</v>
      </c>
      <c r="N43" s="59">
        <f t="shared" si="1"/>
        <v>0</v>
      </c>
      <c r="O43" s="59">
        <f t="shared" si="1"/>
        <v>651</v>
      </c>
      <c r="P43" s="59">
        <f t="shared" si="1"/>
        <v>54</v>
      </c>
      <c r="Q43" s="78">
        <v>8.3</v>
      </c>
    </row>
    <row r="44" spans="1:17" s="7" customFormat="1" ht="12" thickBot="1">
      <c r="A44" s="87"/>
      <c r="B44" s="10" t="s">
        <v>23</v>
      </c>
      <c r="C44" s="19">
        <f t="shared" si="2"/>
        <v>1361</v>
      </c>
      <c r="D44" s="20">
        <f t="shared" si="2"/>
        <v>2004</v>
      </c>
      <c r="E44" s="20">
        <f t="shared" si="2"/>
        <v>113715</v>
      </c>
      <c r="F44" s="20">
        <f t="shared" si="2"/>
        <v>50730</v>
      </c>
      <c r="G44" s="21">
        <v>44.6</v>
      </c>
      <c r="H44" s="71" t="s">
        <v>25</v>
      </c>
      <c r="I44" s="72" t="s">
        <v>25</v>
      </c>
      <c r="J44" s="72" t="s">
        <v>25</v>
      </c>
      <c r="K44" s="72" t="s">
        <v>25</v>
      </c>
      <c r="L44" s="73" t="s">
        <v>25</v>
      </c>
      <c r="M44" s="60">
        <f t="shared" si="1"/>
        <v>20</v>
      </c>
      <c r="N44" s="61">
        <f t="shared" si="1"/>
        <v>20</v>
      </c>
      <c r="O44" s="61">
        <f t="shared" si="1"/>
        <v>651</v>
      </c>
      <c r="P44" s="61">
        <f t="shared" si="1"/>
        <v>54</v>
      </c>
      <c r="Q44" s="79">
        <v>8.3</v>
      </c>
    </row>
    <row r="45" spans="7:17" s="7" customFormat="1" ht="11.25">
      <c r="G45" s="8"/>
      <c r="L45" s="8"/>
      <c r="Q45" s="47"/>
    </row>
    <row r="46" spans="7:17" s="7" customFormat="1" ht="11.25">
      <c r="G46" s="8"/>
      <c r="L46" s="8"/>
      <c r="Q46" s="47"/>
    </row>
    <row r="47" spans="7:17" s="7" customFormat="1" ht="11.25">
      <c r="G47" s="8"/>
      <c r="L47" s="8"/>
      <c r="Q47" s="47"/>
    </row>
    <row r="48" spans="7:17" s="7" customFormat="1" ht="11.25">
      <c r="G48" s="8"/>
      <c r="L48" s="8"/>
      <c r="Q48" s="47"/>
    </row>
    <row r="49" spans="7:17" s="7" customFormat="1" ht="11.25">
      <c r="G49" s="8"/>
      <c r="L49" s="8"/>
      <c r="Q49" s="47"/>
    </row>
    <row r="50" spans="7:17" s="7" customFormat="1" ht="11.25">
      <c r="G50" s="8"/>
      <c r="L50" s="8"/>
      <c r="Q50" s="47"/>
    </row>
    <row r="51" spans="7:17" s="7" customFormat="1" ht="11.25">
      <c r="G51" s="8"/>
      <c r="L51" s="8"/>
      <c r="Q51" s="47"/>
    </row>
    <row r="52" spans="7:17" s="7" customFormat="1" ht="11.25">
      <c r="G52" s="8"/>
      <c r="L52" s="8"/>
      <c r="Q52" s="47"/>
    </row>
    <row r="53" spans="7:17" s="7" customFormat="1" ht="11.25">
      <c r="G53" s="8"/>
      <c r="L53" s="8"/>
      <c r="Q53" s="47"/>
    </row>
    <row r="54" spans="7:17" s="7" customFormat="1" ht="11.25">
      <c r="G54" s="8"/>
      <c r="L54" s="8"/>
      <c r="Q54" s="47"/>
    </row>
    <row r="55" spans="7:17" s="7" customFormat="1" ht="11.25">
      <c r="G55" s="8"/>
      <c r="L55" s="8"/>
      <c r="Q55" s="47"/>
    </row>
    <row r="56" spans="7:17" s="7" customFormat="1" ht="11.25">
      <c r="G56" s="8"/>
      <c r="L56" s="8"/>
      <c r="Q56" s="47"/>
    </row>
    <row r="57" spans="7:17" s="7" customFormat="1" ht="11.25">
      <c r="G57" s="8"/>
      <c r="L57" s="8"/>
      <c r="Q57" s="47"/>
    </row>
    <row r="58" spans="7:17" s="7" customFormat="1" ht="11.25">
      <c r="G58" s="8"/>
      <c r="L58" s="8"/>
      <c r="Q58" s="47"/>
    </row>
    <row r="59" spans="7:17" s="7" customFormat="1" ht="11.25">
      <c r="G59" s="8"/>
      <c r="L59" s="8"/>
      <c r="Q59" s="47"/>
    </row>
    <row r="60" spans="7:17" s="7" customFormat="1" ht="11.25">
      <c r="G60" s="8"/>
      <c r="L60" s="8"/>
      <c r="Q60" s="47"/>
    </row>
    <row r="61" spans="7:17" s="7" customFormat="1" ht="11.25">
      <c r="G61" s="8"/>
      <c r="L61" s="8"/>
      <c r="Q61" s="47"/>
    </row>
  </sheetData>
  <sheetProtection password="CC23" sheet="1" objects="1" scenarios="1"/>
  <mergeCells count="19">
    <mergeCell ref="P4:Q4"/>
    <mergeCell ref="C3:G3"/>
    <mergeCell ref="H3:L3"/>
    <mergeCell ref="A6:A18"/>
    <mergeCell ref="J4:J5"/>
    <mergeCell ref="M4:M5"/>
    <mergeCell ref="N4:N5"/>
    <mergeCell ref="F4:G4"/>
    <mergeCell ref="K4:L4"/>
    <mergeCell ref="M3:Q3"/>
    <mergeCell ref="A3:B5"/>
    <mergeCell ref="A19:A31"/>
    <mergeCell ref="A32:A44"/>
    <mergeCell ref="O4:O5"/>
    <mergeCell ref="C4:C5"/>
    <mergeCell ref="D4:D5"/>
    <mergeCell ref="E4:E5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48" customWidth="1"/>
    <col min="18" max="16384" width="9.00390625" style="3" customWidth="1"/>
  </cols>
  <sheetData>
    <row r="1" spans="2:17" s="1" customFormat="1" ht="15" customHeight="1">
      <c r="B1" s="1" t="s">
        <v>50</v>
      </c>
      <c r="G1" s="2"/>
      <c r="L1" s="2"/>
      <c r="N1" s="3"/>
      <c r="Q1" s="44" t="s">
        <v>28</v>
      </c>
    </row>
    <row r="2" ht="12" thickBot="1">
      <c r="Q2" s="45" t="s">
        <v>7</v>
      </c>
    </row>
    <row r="3" spans="1:17" ht="14.25" customHeight="1" thickBot="1">
      <c r="A3" s="83" t="s">
        <v>29</v>
      </c>
      <c r="B3" s="83"/>
      <c r="C3" s="94" t="s">
        <v>32</v>
      </c>
      <c r="D3" s="95"/>
      <c r="E3" s="95"/>
      <c r="F3" s="95"/>
      <c r="G3" s="96"/>
      <c r="H3" s="94" t="s">
        <v>3</v>
      </c>
      <c r="I3" s="95"/>
      <c r="J3" s="95"/>
      <c r="K3" s="95"/>
      <c r="L3" s="96"/>
      <c r="M3" s="94" t="s">
        <v>33</v>
      </c>
      <c r="N3" s="95"/>
      <c r="O3" s="95"/>
      <c r="P3" s="95"/>
      <c r="Q3" s="96"/>
    </row>
    <row r="4" spans="1:17" ht="14.25" customHeight="1">
      <c r="A4" s="84"/>
      <c r="B4" s="84"/>
      <c r="C4" s="90" t="s">
        <v>6</v>
      </c>
      <c r="D4" s="88" t="s">
        <v>9</v>
      </c>
      <c r="E4" s="88" t="s">
        <v>10</v>
      </c>
      <c r="F4" s="92" t="s">
        <v>11</v>
      </c>
      <c r="G4" s="93"/>
      <c r="H4" s="90" t="s">
        <v>6</v>
      </c>
      <c r="I4" s="88" t="s">
        <v>9</v>
      </c>
      <c r="J4" s="88" t="s">
        <v>24</v>
      </c>
      <c r="K4" s="92" t="s">
        <v>11</v>
      </c>
      <c r="L4" s="93"/>
      <c r="M4" s="90" t="s">
        <v>6</v>
      </c>
      <c r="N4" s="88" t="s">
        <v>9</v>
      </c>
      <c r="O4" s="88" t="s">
        <v>10</v>
      </c>
      <c r="P4" s="92" t="s">
        <v>11</v>
      </c>
      <c r="Q4" s="93"/>
    </row>
    <row r="5" spans="1:17" ht="14.25" customHeight="1" thickBot="1">
      <c r="A5" s="84"/>
      <c r="B5" s="84"/>
      <c r="C5" s="91"/>
      <c r="D5" s="89"/>
      <c r="E5" s="89"/>
      <c r="F5" s="12" t="s">
        <v>5</v>
      </c>
      <c r="G5" s="31" t="s">
        <v>12</v>
      </c>
      <c r="H5" s="91"/>
      <c r="I5" s="89"/>
      <c r="J5" s="89"/>
      <c r="K5" s="12" t="s">
        <v>5</v>
      </c>
      <c r="L5" s="31" t="s">
        <v>12</v>
      </c>
      <c r="M5" s="91"/>
      <c r="N5" s="89"/>
      <c r="O5" s="89"/>
      <c r="P5" s="12" t="s">
        <v>5</v>
      </c>
      <c r="Q5" s="46" t="s">
        <v>12</v>
      </c>
    </row>
    <row r="6" spans="1:17" s="7" customFormat="1" ht="12" thickBot="1">
      <c r="A6" s="85" t="s">
        <v>0</v>
      </c>
      <c r="B6" s="11" t="s">
        <v>57</v>
      </c>
      <c r="C6" s="62">
        <v>1128</v>
      </c>
      <c r="D6" s="63">
        <v>1235</v>
      </c>
      <c r="E6" s="63">
        <v>114059</v>
      </c>
      <c r="F6" s="64">
        <v>9738</v>
      </c>
      <c r="G6" s="81">
        <v>8.6</v>
      </c>
      <c r="H6" s="65" t="s">
        <v>30</v>
      </c>
      <c r="I6" s="66" t="s">
        <v>30</v>
      </c>
      <c r="J6" s="66" t="s">
        <v>30</v>
      </c>
      <c r="K6" s="66" t="s">
        <v>30</v>
      </c>
      <c r="L6" s="67" t="s">
        <v>30</v>
      </c>
      <c r="M6" s="82">
        <v>120</v>
      </c>
      <c r="N6" s="63">
        <v>83</v>
      </c>
      <c r="O6" s="63">
        <v>6292</v>
      </c>
      <c r="P6" s="63">
        <v>1161</v>
      </c>
      <c r="Q6" s="80">
        <v>18.5</v>
      </c>
    </row>
    <row r="7" spans="1:17" s="7" customFormat="1" ht="11.25">
      <c r="A7" s="86"/>
      <c r="B7" s="43" t="s">
        <v>58</v>
      </c>
      <c r="C7" s="13">
        <v>908</v>
      </c>
      <c r="D7" s="14">
        <v>1315</v>
      </c>
      <c r="E7" s="14">
        <v>115097</v>
      </c>
      <c r="F7" s="14">
        <v>8702</v>
      </c>
      <c r="G7" s="15">
        <v>7.6</v>
      </c>
      <c r="H7" s="65" t="s">
        <v>25</v>
      </c>
      <c r="I7" s="66" t="s">
        <v>25</v>
      </c>
      <c r="J7" s="66" t="s">
        <v>25</v>
      </c>
      <c r="K7" s="66" t="s">
        <v>25</v>
      </c>
      <c r="L7" s="67" t="s">
        <v>25</v>
      </c>
      <c r="M7" s="56">
        <v>80</v>
      </c>
      <c r="N7" s="57">
        <v>111</v>
      </c>
      <c r="O7" s="57">
        <v>5915</v>
      </c>
      <c r="P7" s="57">
        <v>1770</v>
      </c>
      <c r="Q7" s="49">
        <v>29.9</v>
      </c>
    </row>
    <row r="8" spans="1:17" s="7" customFormat="1" ht="11.25">
      <c r="A8" s="86"/>
      <c r="B8" s="9" t="s">
        <v>13</v>
      </c>
      <c r="C8" s="16">
        <v>1025</v>
      </c>
      <c r="D8" s="17">
        <v>991</v>
      </c>
      <c r="E8" s="17">
        <v>114232</v>
      </c>
      <c r="F8" s="17">
        <v>9833</v>
      </c>
      <c r="G8" s="18">
        <v>8.6</v>
      </c>
      <c r="H8" s="68" t="s">
        <v>25</v>
      </c>
      <c r="I8" s="69" t="s">
        <v>25</v>
      </c>
      <c r="J8" s="69" t="s">
        <v>25</v>
      </c>
      <c r="K8" s="69" t="s">
        <v>25</v>
      </c>
      <c r="L8" s="70" t="s">
        <v>25</v>
      </c>
      <c r="M8" s="58">
        <v>29</v>
      </c>
      <c r="N8" s="59">
        <v>35</v>
      </c>
      <c r="O8" s="59">
        <v>5919</v>
      </c>
      <c r="P8" s="59">
        <v>853</v>
      </c>
      <c r="Q8" s="54">
        <v>14.4</v>
      </c>
    </row>
    <row r="9" spans="1:17" s="7" customFormat="1" ht="11.25">
      <c r="A9" s="86"/>
      <c r="B9" s="9" t="s">
        <v>14</v>
      </c>
      <c r="C9" s="16">
        <v>894</v>
      </c>
      <c r="D9" s="17">
        <v>1244</v>
      </c>
      <c r="E9" s="17">
        <v>113005</v>
      </c>
      <c r="F9" s="17">
        <v>8687</v>
      </c>
      <c r="G9" s="18">
        <v>7.7</v>
      </c>
      <c r="H9" s="68" t="s">
        <v>25</v>
      </c>
      <c r="I9" s="69" t="s">
        <v>25</v>
      </c>
      <c r="J9" s="69" t="s">
        <v>25</v>
      </c>
      <c r="K9" s="69" t="s">
        <v>25</v>
      </c>
      <c r="L9" s="70" t="s">
        <v>25</v>
      </c>
      <c r="M9" s="58">
        <v>163</v>
      </c>
      <c r="N9" s="59">
        <v>135</v>
      </c>
      <c r="O9" s="59">
        <v>5947</v>
      </c>
      <c r="P9" s="59">
        <v>1594</v>
      </c>
      <c r="Q9" s="54">
        <v>26.8</v>
      </c>
    </row>
    <row r="10" spans="1:17" s="7" customFormat="1" ht="11.25">
      <c r="A10" s="86"/>
      <c r="B10" s="9" t="s">
        <v>15</v>
      </c>
      <c r="C10" s="16">
        <v>3146</v>
      </c>
      <c r="D10" s="17">
        <v>2422</v>
      </c>
      <c r="E10" s="17">
        <v>114606</v>
      </c>
      <c r="F10" s="17">
        <v>8448</v>
      </c>
      <c r="G10" s="18">
        <v>7.4</v>
      </c>
      <c r="H10" s="68" t="s">
        <v>25</v>
      </c>
      <c r="I10" s="69" t="s">
        <v>25</v>
      </c>
      <c r="J10" s="69" t="s">
        <v>25</v>
      </c>
      <c r="K10" s="69" t="s">
        <v>25</v>
      </c>
      <c r="L10" s="70" t="s">
        <v>25</v>
      </c>
      <c r="M10" s="58">
        <v>183</v>
      </c>
      <c r="N10" s="59">
        <v>174</v>
      </c>
      <c r="O10" s="59">
        <v>5956</v>
      </c>
      <c r="P10" s="59">
        <v>854</v>
      </c>
      <c r="Q10" s="54">
        <v>14.3</v>
      </c>
    </row>
    <row r="11" spans="1:17" s="7" customFormat="1" ht="11.25">
      <c r="A11" s="86"/>
      <c r="B11" s="9" t="s">
        <v>16</v>
      </c>
      <c r="C11" s="16">
        <v>1055</v>
      </c>
      <c r="D11" s="17">
        <v>916</v>
      </c>
      <c r="E11" s="17">
        <v>114745</v>
      </c>
      <c r="F11" s="17">
        <v>10793</v>
      </c>
      <c r="G11" s="18">
        <v>9.4</v>
      </c>
      <c r="H11" s="68" t="s">
        <v>25</v>
      </c>
      <c r="I11" s="69" t="s">
        <v>25</v>
      </c>
      <c r="J11" s="69" t="s">
        <v>25</v>
      </c>
      <c r="K11" s="69" t="s">
        <v>25</v>
      </c>
      <c r="L11" s="70" t="s">
        <v>25</v>
      </c>
      <c r="M11" s="58">
        <v>60</v>
      </c>
      <c r="N11" s="59">
        <v>111</v>
      </c>
      <c r="O11" s="59">
        <v>5905</v>
      </c>
      <c r="P11" s="59">
        <v>860</v>
      </c>
      <c r="Q11" s="54">
        <v>14.6</v>
      </c>
    </row>
    <row r="12" spans="1:17" s="7" customFormat="1" ht="11.25">
      <c r="A12" s="86"/>
      <c r="B12" s="9" t="s">
        <v>17</v>
      </c>
      <c r="C12" s="16">
        <v>672</v>
      </c>
      <c r="D12" s="17">
        <v>953</v>
      </c>
      <c r="E12" s="17">
        <v>114464</v>
      </c>
      <c r="F12" s="17">
        <v>10017</v>
      </c>
      <c r="G12" s="18">
        <v>8.8</v>
      </c>
      <c r="H12" s="68" t="s">
        <v>25</v>
      </c>
      <c r="I12" s="69" t="s">
        <v>25</v>
      </c>
      <c r="J12" s="69" t="s">
        <v>25</v>
      </c>
      <c r="K12" s="69" t="s">
        <v>25</v>
      </c>
      <c r="L12" s="70" t="s">
        <v>25</v>
      </c>
      <c r="M12" s="58">
        <v>845</v>
      </c>
      <c r="N12" s="59">
        <v>74</v>
      </c>
      <c r="O12" s="59">
        <v>6676</v>
      </c>
      <c r="P12" s="59">
        <v>2161</v>
      </c>
      <c r="Q12" s="54">
        <v>32.4</v>
      </c>
    </row>
    <row r="13" spans="1:17" s="7" customFormat="1" ht="11.25">
      <c r="A13" s="86"/>
      <c r="B13" s="9" t="s">
        <v>18</v>
      </c>
      <c r="C13" s="16">
        <v>879</v>
      </c>
      <c r="D13" s="17">
        <v>1082</v>
      </c>
      <c r="E13" s="17">
        <v>114261</v>
      </c>
      <c r="F13" s="17">
        <v>10370</v>
      </c>
      <c r="G13" s="18">
        <v>9.1</v>
      </c>
      <c r="H13" s="68" t="s">
        <v>25</v>
      </c>
      <c r="I13" s="69" t="s">
        <v>25</v>
      </c>
      <c r="J13" s="69" t="s">
        <v>25</v>
      </c>
      <c r="K13" s="69" t="s">
        <v>25</v>
      </c>
      <c r="L13" s="70" t="s">
        <v>25</v>
      </c>
      <c r="M13" s="58">
        <v>16</v>
      </c>
      <c r="N13" s="59">
        <v>51</v>
      </c>
      <c r="O13" s="59">
        <v>6641</v>
      </c>
      <c r="P13" s="59">
        <v>1007</v>
      </c>
      <c r="Q13" s="54">
        <v>15.2</v>
      </c>
    </row>
    <row r="14" spans="1:17" s="7" customFormat="1" ht="11.25">
      <c r="A14" s="86"/>
      <c r="B14" s="9" t="s">
        <v>19</v>
      </c>
      <c r="C14" s="16">
        <v>788</v>
      </c>
      <c r="D14" s="17">
        <v>1071</v>
      </c>
      <c r="E14" s="17">
        <v>113978</v>
      </c>
      <c r="F14" s="17">
        <v>9998</v>
      </c>
      <c r="G14" s="18">
        <v>8.8</v>
      </c>
      <c r="H14" s="68" t="s">
        <v>25</v>
      </c>
      <c r="I14" s="69" t="s">
        <v>25</v>
      </c>
      <c r="J14" s="69" t="s">
        <v>25</v>
      </c>
      <c r="K14" s="69" t="s">
        <v>25</v>
      </c>
      <c r="L14" s="70" t="s">
        <v>25</v>
      </c>
      <c r="M14" s="58">
        <v>24</v>
      </c>
      <c r="N14" s="59">
        <v>79</v>
      </c>
      <c r="O14" s="59">
        <v>6586</v>
      </c>
      <c r="P14" s="59">
        <v>1008</v>
      </c>
      <c r="Q14" s="54">
        <v>15.3</v>
      </c>
    </row>
    <row r="15" spans="1:17" s="7" customFormat="1" ht="11.25">
      <c r="A15" s="86"/>
      <c r="B15" s="9" t="s">
        <v>20</v>
      </c>
      <c r="C15" s="16">
        <v>1108</v>
      </c>
      <c r="D15" s="17">
        <v>1059</v>
      </c>
      <c r="E15" s="17">
        <v>114648</v>
      </c>
      <c r="F15" s="17">
        <v>10285</v>
      </c>
      <c r="G15" s="18">
        <v>9</v>
      </c>
      <c r="H15" s="68" t="s">
        <v>25</v>
      </c>
      <c r="I15" s="69" t="s">
        <v>25</v>
      </c>
      <c r="J15" s="69" t="s">
        <v>25</v>
      </c>
      <c r="K15" s="69" t="s">
        <v>25</v>
      </c>
      <c r="L15" s="70" t="s">
        <v>25</v>
      </c>
      <c r="M15" s="58">
        <v>14</v>
      </c>
      <c r="N15" s="59">
        <v>19</v>
      </c>
      <c r="O15" s="59">
        <v>6581</v>
      </c>
      <c r="P15" s="59">
        <v>1008</v>
      </c>
      <c r="Q15" s="54">
        <v>15.3</v>
      </c>
    </row>
    <row r="16" spans="1:17" s="7" customFormat="1" ht="11.25">
      <c r="A16" s="86"/>
      <c r="B16" s="9" t="s">
        <v>21</v>
      </c>
      <c r="C16" s="16">
        <v>1395</v>
      </c>
      <c r="D16" s="17">
        <v>1608</v>
      </c>
      <c r="E16" s="17">
        <v>113815</v>
      </c>
      <c r="F16" s="17">
        <v>10363</v>
      </c>
      <c r="G16" s="18">
        <v>9.1</v>
      </c>
      <c r="H16" s="68" t="s">
        <v>25</v>
      </c>
      <c r="I16" s="69" t="s">
        <v>25</v>
      </c>
      <c r="J16" s="69" t="s">
        <v>25</v>
      </c>
      <c r="K16" s="69" t="s">
        <v>25</v>
      </c>
      <c r="L16" s="70" t="s">
        <v>25</v>
      </c>
      <c r="M16" s="58">
        <v>29</v>
      </c>
      <c r="N16" s="59">
        <v>33</v>
      </c>
      <c r="O16" s="59">
        <v>6577</v>
      </c>
      <c r="P16" s="59">
        <v>1015</v>
      </c>
      <c r="Q16" s="54">
        <v>15.4</v>
      </c>
    </row>
    <row r="17" spans="1:17" s="7" customFormat="1" ht="11.25">
      <c r="A17" s="86"/>
      <c r="B17" s="9" t="s">
        <v>22</v>
      </c>
      <c r="C17" s="16">
        <v>889</v>
      </c>
      <c r="D17" s="17">
        <v>1246</v>
      </c>
      <c r="E17" s="17">
        <v>113458</v>
      </c>
      <c r="F17" s="17">
        <v>8999</v>
      </c>
      <c r="G17" s="18">
        <v>7.9</v>
      </c>
      <c r="H17" s="68" t="s">
        <v>25</v>
      </c>
      <c r="I17" s="69" t="s">
        <v>25</v>
      </c>
      <c r="J17" s="69" t="s">
        <v>25</v>
      </c>
      <c r="K17" s="69" t="s">
        <v>25</v>
      </c>
      <c r="L17" s="70" t="s">
        <v>25</v>
      </c>
      <c r="M17" s="58">
        <v>24</v>
      </c>
      <c r="N17" s="59">
        <v>195</v>
      </c>
      <c r="O17" s="59">
        <v>6406</v>
      </c>
      <c r="P17" s="59">
        <v>1015</v>
      </c>
      <c r="Q17" s="54">
        <v>15.8</v>
      </c>
    </row>
    <row r="18" spans="1:17" s="7" customFormat="1" ht="12" thickBot="1">
      <c r="A18" s="87"/>
      <c r="B18" s="10" t="s">
        <v>23</v>
      </c>
      <c r="C18" s="19">
        <v>803</v>
      </c>
      <c r="D18" s="20">
        <v>969</v>
      </c>
      <c r="E18" s="20">
        <v>113293</v>
      </c>
      <c r="F18" s="20">
        <v>9073</v>
      </c>
      <c r="G18" s="21">
        <v>8</v>
      </c>
      <c r="H18" s="71" t="s">
        <v>25</v>
      </c>
      <c r="I18" s="72" t="s">
        <v>25</v>
      </c>
      <c r="J18" s="72" t="s">
        <v>25</v>
      </c>
      <c r="K18" s="72" t="s">
        <v>25</v>
      </c>
      <c r="L18" s="73" t="s">
        <v>25</v>
      </c>
      <c r="M18" s="60">
        <v>14</v>
      </c>
      <c r="N18" s="61">
        <v>30</v>
      </c>
      <c r="O18" s="61">
        <v>6390</v>
      </c>
      <c r="P18" s="61">
        <v>1000</v>
      </c>
      <c r="Q18" s="55">
        <v>15.6</v>
      </c>
    </row>
    <row r="19" spans="1:17" s="7" customFormat="1" ht="12" thickBot="1">
      <c r="A19" s="85" t="s">
        <v>1</v>
      </c>
      <c r="B19" s="11" t="s">
        <v>57</v>
      </c>
      <c r="C19" s="82">
        <v>806</v>
      </c>
      <c r="D19" s="63">
        <v>902</v>
      </c>
      <c r="E19" s="63">
        <v>90883</v>
      </c>
      <c r="F19" s="63">
        <v>2111</v>
      </c>
      <c r="G19" s="80">
        <v>2.3</v>
      </c>
      <c r="H19" s="74" t="s">
        <v>25</v>
      </c>
      <c r="I19" s="75" t="s">
        <v>25</v>
      </c>
      <c r="J19" s="75" t="s">
        <v>25</v>
      </c>
      <c r="K19" s="75" t="s">
        <v>25</v>
      </c>
      <c r="L19" s="76" t="s">
        <v>25</v>
      </c>
      <c r="M19" s="82">
        <v>86</v>
      </c>
      <c r="N19" s="63">
        <v>62</v>
      </c>
      <c r="O19" s="63">
        <v>3868</v>
      </c>
      <c r="P19" s="63">
        <v>214</v>
      </c>
      <c r="Q19" s="80">
        <v>5.3</v>
      </c>
    </row>
    <row r="20" spans="1:17" s="7" customFormat="1" ht="11.25">
      <c r="A20" s="86"/>
      <c r="B20" s="43" t="s">
        <v>58</v>
      </c>
      <c r="C20" s="16">
        <v>707</v>
      </c>
      <c r="D20" s="17">
        <v>952</v>
      </c>
      <c r="E20" s="17">
        <v>90650</v>
      </c>
      <c r="F20" s="17">
        <v>2244</v>
      </c>
      <c r="G20" s="18">
        <v>2.5</v>
      </c>
      <c r="H20" s="68" t="s">
        <v>25</v>
      </c>
      <c r="I20" s="69" t="s">
        <v>25</v>
      </c>
      <c r="J20" s="69" t="s">
        <v>25</v>
      </c>
      <c r="K20" s="69" t="s">
        <v>25</v>
      </c>
      <c r="L20" s="70" t="s">
        <v>25</v>
      </c>
      <c r="M20" s="58">
        <v>52</v>
      </c>
      <c r="N20" s="59">
        <v>68</v>
      </c>
      <c r="O20" s="59">
        <v>4112</v>
      </c>
      <c r="P20" s="59">
        <v>753</v>
      </c>
      <c r="Q20" s="54">
        <v>18.3</v>
      </c>
    </row>
    <row r="21" spans="1:17" s="7" customFormat="1" ht="11.25">
      <c r="A21" s="86"/>
      <c r="B21" s="9" t="s">
        <v>13</v>
      </c>
      <c r="C21" s="16">
        <v>510</v>
      </c>
      <c r="D21" s="17">
        <v>587</v>
      </c>
      <c r="E21" s="17">
        <v>91111</v>
      </c>
      <c r="F21" s="17">
        <v>2250</v>
      </c>
      <c r="G21" s="18">
        <v>2.5</v>
      </c>
      <c r="H21" s="68" t="s">
        <v>25</v>
      </c>
      <c r="I21" s="69" t="s">
        <v>25</v>
      </c>
      <c r="J21" s="69" t="s">
        <v>25</v>
      </c>
      <c r="K21" s="69" t="s">
        <v>25</v>
      </c>
      <c r="L21" s="70" t="s">
        <v>25</v>
      </c>
      <c r="M21" s="58">
        <v>20</v>
      </c>
      <c r="N21" s="59">
        <v>13</v>
      </c>
      <c r="O21" s="59">
        <v>3653</v>
      </c>
      <c r="P21" s="59">
        <v>35</v>
      </c>
      <c r="Q21" s="54">
        <v>1</v>
      </c>
    </row>
    <row r="22" spans="1:17" s="7" customFormat="1" ht="11.25">
      <c r="A22" s="86"/>
      <c r="B22" s="9" t="s">
        <v>14</v>
      </c>
      <c r="C22" s="16">
        <v>624</v>
      </c>
      <c r="D22" s="17">
        <v>857</v>
      </c>
      <c r="E22" s="17">
        <v>90875</v>
      </c>
      <c r="F22" s="17">
        <v>1952</v>
      </c>
      <c r="G22" s="18">
        <v>2.1</v>
      </c>
      <c r="H22" s="68" t="s">
        <v>25</v>
      </c>
      <c r="I22" s="69" t="s">
        <v>25</v>
      </c>
      <c r="J22" s="69" t="s">
        <v>25</v>
      </c>
      <c r="K22" s="69" t="s">
        <v>25</v>
      </c>
      <c r="L22" s="70" t="s">
        <v>25</v>
      </c>
      <c r="M22" s="58">
        <v>117</v>
      </c>
      <c r="N22" s="59">
        <v>104</v>
      </c>
      <c r="O22" s="59">
        <v>3880</v>
      </c>
      <c r="P22" s="59">
        <v>561</v>
      </c>
      <c r="Q22" s="54">
        <v>14.5</v>
      </c>
    </row>
    <row r="23" spans="1:17" s="7" customFormat="1" ht="11.25">
      <c r="A23" s="86"/>
      <c r="B23" s="9" t="s">
        <v>15</v>
      </c>
      <c r="C23" s="16">
        <v>2647</v>
      </c>
      <c r="D23" s="17">
        <v>1885</v>
      </c>
      <c r="E23" s="17">
        <v>92395</v>
      </c>
      <c r="F23" s="17">
        <v>1847</v>
      </c>
      <c r="G23" s="18">
        <v>2</v>
      </c>
      <c r="H23" s="68" t="s">
        <v>25</v>
      </c>
      <c r="I23" s="69" t="s">
        <v>25</v>
      </c>
      <c r="J23" s="69" t="s">
        <v>25</v>
      </c>
      <c r="K23" s="69" t="s">
        <v>25</v>
      </c>
      <c r="L23" s="70" t="s">
        <v>25</v>
      </c>
      <c r="M23" s="58">
        <v>157</v>
      </c>
      <c r="N23" s="59">
        <v>142</v>
      </c>
      <c r="O23" s="59">
        <v>3697</v>
      </c>
      <c r="P23" s="59">
        <v>51</v>
      </c>
      <c r="Q23" s="54">
        <v>1.4</v>
      </c>
    </row>
    <row r="24" spans="1:17" s="7" customFormat="1" ht="11.25">
      <c r="A24" s="86"/>
      <c r="B24" s="9" t="s">
        <v>16</v>
      </c>
      <c r="C24" s="16">
        <v>598</v>
      </c>
      <c r="D24" s="17">
        <v>678</v>
      </c>
      <c r="E24" s="17">
        <v>90859</v>
      </c>
      <c r="F24" s="17">
        <v>2142</v>
      </c>
      <c r="G24" s="18">
        <v>2.4</v>
      </c>
      <c r="H24" s="68" t="s">
        <v>25</v>
      </c>
      <c r="I24" s="69" t="s">
        <v>25</v>
      </c>
      <c r="J24" s="69" t="s">
        <v>25</v>
      </c>
      <c r="K24" s="69" t="s">
        <v>25</v>
      </c>
      <c r="L24" s="70" t="s">
        <v>25</v>
      </c>
      <c r="M24" s="58">
        <v>41</v>
      </c>
      <c r="N24" s="59">
        <v>70</v>
      </c>
      <c r="O24" s="59">
        <v>3605</v>
      </c>
      <c r="P24" s="59">
        <v>54</v>
      </c>
      <c r="Q24" s="54">
        <v>1.5</v>
      </c>
    </row>
    <row r="25" spans="1:17" s="7" customFormat="1" ht="11.25">
      <c r="A25" s="86"/>
      <c r="B25" s="9" t="s">
        <v>17</v>
      </c>
      <c r="C25" s="16">
        <v>443</v>
      </c>
      <c r="D25" s="17">
        <v>702</v>
      </c>
      <c r="E25" s="17">
        <v>90432</v>
      </c>
      <c r="F25" s="17">
        <v>1901</v>
      </c>
      <c r="G25" s="18">
        <v>2.1</v>
      </c>
      <c r="H25" s="68" t="s">
        <v>25</v>
      </c>
      <c r="I25" s="69" t="s">
        <v>25</v>
      </c>
      <c r="J25" s="69" t="s">
        <v>25</v>
      </c>
      <c r="K25" s="69" t="s">
        <v>25</v>
      </c>
      <c r="L25" s="70" t="s">
        <v>25</v>
      </c>
      <c r="M25" s="58">
        <v>611</v>
      </c>
      <c r="N25" s="59">
        <v>49</v>
      </c>
      <c r="O25" s="59">
        <v>4379</v>
      </c>
      <c r="P25" s="59">
        <v>931</v>
      </c>
      <c r="Q25" s="54">
        <v>21.3</v>
      </c>
    </row>
    <row r="26" spans="1:17" s="7" customFormat="1" ht="11.25">
      <c r="A26" s="86"/>
      <c r="B26" s="9" t="s">
        <v>18</v>
      </c>
      <c r="C26" s="16">
        <v>622</v>
      </c>
      <c r="D26" s="17">
        <v>780</v>
      </c>
      <c r="E26" s="17">
        <v>90759</v>
      </c>
      <c r="F26" s="17">
        <v>2174</v>
      </c>
      <c r="G26" s="18">
        <v>2.4</v>
      </c>
      <c r="H26" s="68" t="s">
        <v>25</v>
      </c>
      <c r="I26" s="69" t="s">
        <v>25</v>
      </c>
      <c r="J26" s="69" t="s">
        <v>25</v>
      </c>
      <c r="K26" s="69" t="s">
        <v>25</v>
      </c>
      <c r="L26" s="70" t="s">
        <v>25</v>
      </c>
      <c r="M26" s="58">
        <v>8</v>
      </c>
      <c r="N26" s="59">
        <v>36</v>
      </c>
      <c r="O26" s="59">
        <v>4009</v>
      </c>
      <c r="P26" s="59">
        <v>68</v>
      </c>
      <c r="Q26" s="54">
        <v>1.7</v>
      </c>
    </row>
    <row r="27" spans="1:17" s="7" customFormat="1" ht="11.25">
      <c r="A27" s="86"/>
      <c r="B27" s="9" t="s">
        <v>19</v>
      </c>
      <c r="C27" s="16">
        <v>516</v>
      </c>
      <c r="D27" s="17">
        <v>737</v>
      </c>
      <c r="E27" s="17">
        <v>90743</v>
      </c>
      <c r="F27" s="17">
        <v>2112</v>
      </c>
      <c r="G27" s="18">
        <v>2.3</v>
      </c>
      <c r="H27" s="68" t="s">
        <v>25</v>
      </c>
      <c r="I27" s="69" t="s">
        <v>25</v>
      </c>
      <c r="J27" s="69" t="s">
        <v>25</v>
      </c>
      <c r="K27" s="69" t="s">
        <v>25</v>
      </c>
      <c r="L27" s="70" t="s">
        <v>25</v>
      </c>
      <c r="M27" s="58">
        <v>16</v>
      </c>
      <c r="N27" s="59">
        <v>56</v>
      </c>
      <c r="O27" s="59">
        <v>3969</v>
      </c>
      <c r="P27" s="59">
        <v>68</v>
      </c>
      <c r="Q27" s="54">
        <v>1.7</v>
      </c>
    </row>
    <row r="28" spans="1:17" s="7" customFormat="1" ht="11.25">
      <c r="A28" s="86"/>
      <c r="B28" s="9" t="s">
        <v>20</v>
      </c>
      <c r="C28" s="16">
        <v>754</v>
      </c>
      <c r="D28" s="17">
        <v>683</v>
      </c>
      <c r="E28" s="17">
        <v>90976</v>
      </c>
      <c r="F28" s="17">
        <v>2277</v>
      </c>
      <c r="G28" s="18">
        <v>2.5</v>
      </c>
      <c r="H28" s="68" t="s">
        <v>25</v>
      </c>
      <c r="I28" s="69" t="s">
        <v>25</v>
      </c>
      <c r="J28" s="69" t="s">
        <v>25</v>
      </c>
      <c r="K28" s="69" t="s">
        <v>25</v>
      </c>
      <c r="L28" s="70" t="s">
        <v>25</v>
      </c>
      <c r="M28" s="58">
        <v>10</v>
      </c>
      <c r="N28" s="59">
        <v>8</v>
      </c>
      <c r="O28" s="59">
        <v>3937</v>
      </c>
      <c r="P28" s="59">
        <v>68</v>
      </c>
      <c r="Q28" s="54">
        <v>1.7</v>
      </c>
    </row>
    <row r="29" spans="1:17" s="7" customFormat="1" ht="11.25">
      <c r="A29" s="86"/>
      <c r="B29" s="9" t="s">
        <v>21</v>
      </c>
      <c r="C29" s="16">
        <v>1103</v>
      </c>
      <c r="D29" s="17">
        <v>1313</v>
      </c>
      <c r="E29" s="17">
        <v>90064</v>
      </c>
      <c r="F29" s="17">
        <v>2149</v>
      </c>
      <c r="G29" s="18">
        <v>2.4</v>
      </c>
      <c r="H29" s="68" t="s">
        <v>25</v>
      </c>
      <c r="I29" s="69" t="s">
        <v>25</v>
      </c>
      <c r="J29" s="69" t="s">
        <v>25</v>
      </c>
      <c r="K29" s="69" t="s">
        <v>25</v>
      </c>
      <c r="L29" s="70" t="s">
        <v>25</v>
      </c>
      <c r="M29" s="58">
        <v>14</v>
      </c>
      <c r="N29" s="59">
        <v>25</v>
      </c>
      <c r="O29" s="59">
        <v>3927</v>
      </c>
      <c r="P29" s="59">
        <v>68</v>
      </c>
      <c r="Q29" s="54">
        <v>1.7</v>
      </c>
    </row>
    <row r="30" spans="1:17" s="7" customFormat="1" ht="11.25">
      <c r="A30" s="86"/>
      <c r="B30" s="9" t="s">
        <v>22</v>
      </c>
      <c r="C30" s="16">
        <v>655</v>
      </c>
      <c r="D30" s="17">
        <v>989</v>
      </c>
      <c r="E30" s="17">
        <v>91156</v>
      </c>
      <c r="F30" s="17">
        <v>2127</v>
      </c>
      <c r="G30" s="18">
        <v>2.3</v>
      </c>
      <c r="H30" s="68" t="s">
        <v>25</v>
      </c>
      <c r="I30" s="69" t="s">
        <v>25</v>
      </c>
      <c r="J30" s="69" t="s">
        <v>25</v>
      </c>
      <c r="K30" s="69" t="s">
        <v>25</v>
      </c>
      <c r="L30" s="70" t="s">
        <v>25</v>
      </c>
      <c r="M30" s="58">
        <v>0</v>
      </c>
      <c r="N30" s="59">
        <v>180</v>
      </c>
      <c r="O30" s="59">
        <v>3780</v>
      </c>
      <c r="P30" s="59">
        <v>68</v>
      </c>
      <c r="Q30" s="54">
        <v>1.8</v>
      </c>
    </row>
    <row r="31" spans="1:17" s="7" customFormat="1" ht="12" thickBot="1">
      <c r="A31" s="87"/>
      <c r="B31" s="10" t="s">
        <v>23</v>
      </c>
      <c r="C31" s="19">
        <v>591</v>
      </c>
      <c r="D31" s="20">
        <v>742</v>
      </c>
      <c r="E31" s="20">
        <v>91000</v>
      </c>
      <c r="F31" s="20">
        <v>2178</v>
      </c>
      <c r="G31" s="21">
        <v>2.4</v>
      </c>
      <c r="H31" s="71" t="s">
        <v>25</v>
      </c>
      <c r="I31" s="72" t="s">
        <v>25</v>
      </c>
      <c r="J31" s="72" t="s">
        <v>25</v>
      </c>
      <c r="K31" s="72" t="s">
        <v>25</v>
      </c>
      <c r="L31" s="73" t="s">
        <v>25</v>
      </c>
      <c r="M31" s="60">
        <v>10</v>
      </c>
      <c r="N31" s="61">
        <v>11</v>
      </c>
      <c r="O31" s="61">
        <v>3757</v>
      </c>
      <c r="P31" s="61">
        <v>68</v>
      </c>
      <c r="Q31" s="55">
        <v>1.8</v>
      </c>
    </row>
    <row r="32" spans="1:17" s="7" customFormat="1" ht="12" thickBot="1">
      <c r="A32" s="85" t="s">
        <v>2</v>
      </c>
      <c r="B32" s="11" t="s">
        <v>57</v>
      </c>
      <c r="C32" s="82">
        <f>C6-C19</f>
        <v>322</v>
      </c>
      <c r="D32" s="63">
        <f>D6-D19</f>
        <v>333</v>
      </c>
      <c r="E32" s="63">
        <f>E6-E19</f>
        <v>23176</v>
      </c>
      <c r="F32" s="63">
        <f>F6-F19</f>
        <v>7627</v>
      </c>
      <c r="G32" s="80">
        <f>SUM(G33:G44)/12</f>
        <v>32.35</v>
      </c>
      <c r="H32" s="74" t="s">
        <v>25</v>
      </c>
      <c r="I32" s="75" t="s">
        <v>25</v>
      </c>
      <c r="J32" s="75" t="s">
        <v>25</v>
      </c>
      <c r="K32" s="75" t="s">
        <v>25</v>
      </c>
      <c r="L32" s="76" t="s">
        <v>25</v>
      </c>
      <c r="M32" s="82">
        <f>M6-M19</f>
        <v>34</v>
      </c>
      <c r="N32" s="63">
        <f>N6-N19</f>
        <v>21</v>
      </c>
      <c r="O32" s="63">
        <f>O6-O19</f>
        <v>2424</v>
      </c>
      <c r="P32" s="63">
        <f>P6-P19</f>
        <v>947</v>
      </c>
      <c r="Q32" s="80">
        <f>SUM(Q33:Q44)/12</f>
        <v>40.074999999999996</v>
      </c>
    </row>
    <row r="33" spans="1:17" s="7" customFormat="1" ht="11.25">
      <c r="A33" s="86"/>
      <c r="B33" s="43" t="s">
        <v>58</v>
      </c>
      <c r="C33" s="16">
        <f aca="true" t="shared" si="0" ref="C33:F34">C7-C20</f>
        <v>201</v>
      </c>
      <c r="D33" s="17">
        <f t="shared" si="0"/>
        <v>363</v>
      </c>
      <c r="E33" s="17">
        <f t="shared" si="0"/>
        <v>24447</v>
      </c>
      <c r="F33" s="17">
        <f t="shared" si="0"/>
        <v>6458</v>
      </c>
      <c r="G33" s="18">
        <v>26.4</v>
      </c>
      <c r="H33" s="68" t="s">
        <v>25</v>
      </c>
      <c r="I33" s="69" t="s">
        <v>25</v>
      </c>
      <c r="J33" s="69" t="s">
        <v>25</v>
      </c>
      <c r="K33" s="69" t="s">
        <v>25</v>
      </c>
      <c r="L33" s="70" t="s">
        <v>25</v>
      </c>
      <c r="M33" s="16">
        <f aca="true" t="shared" si="1" ref="M33:P34">M7-M20</f>
        <v>28</v>
      </c>
      <c r="N33" s="17">
        <f t="shared" si="1"/>
        <v>43</v>
      </c>
      <c r="O33" s="17">
        <f t="shared" si="1"/>
        <v>1803</v>
      </c>
      <c r="P33" s="17">
        <f t="shared" si="1"/>
        <v>1017</v>
      </c>
      <c r="Q33" s="54">
        <v>56.4</v>
      </c>
    </row>
    <row r="34" spans="1:17" s="7" customFormat="1" ht="11.25">
      <c r="A34" s="86"/>
      <c r="B34" s="9" t="s">
        <v>13</v>
      </c>
      <c r="C34" s="16">
        <f t="shared" si="0"/>
        <v>515</v>
      </c>
      <c r="D34" s="17">
        <f t="shared" si="0"/>
        <v>404</v>
      </c>
      <c r="E34" s="17">
        <f t="shared" si="0"/>
        <v>23121</v>
      </c>
      <c r="F34" s="17">
        <f t="shared" si="0"/>
        <v>7583</v>
      </c>
      <c r="G34" s="18">
        <v>32.8</v>
      </c>
      <c r="H34" s="68" t="s">
        <v>25</v>
      </c>
      <c r="I34" s="69" t="s">
        <v>25</v>
      </c>
      <c r="J34" s="69" t="s">
        <v>25</v>
      </c>
      <c r="K34" s="69" t="s">
        <v>25</v>
      </c>
      <c r="L34" s="70" t="s">
        <v>25</v>
      </c>
      <c r="M34" s="16">
        <f t="shared" si="1"/>
        <v>9</v>
      </c>
      <c r="N34" s="17">
        <f t="shared" si="1"/>
        <v>22</v>
      </c>
      <c r="O34" s="17">
        <f t="shared" si="1"/>
        <v>2266</v>
      </c>
      <c r="P34" s="17">
        <f t="shared" si="1"/>
        <v>818</v>
      </c>
      <c r="Q34" s="54">
        <v>36.1</v>
      </c>
    </row>
    <row r="35" spans="1:17" s="7" customFormat="1" ht="11.25">
      <c r="A35" s="86"/>
      <c r="B35" s="9" t="s">
        <v>14</v>
      </c>
      <c r="C35" s="16">
        <f aca="true" t="shared" si="2" ref="C35:F44">C9-C22</f>
        <v>270</v>
      </c>
      <c r="D35" s="17">
        <f t="shared" si="2"/>
        <v>387</v>
      </c>
      <c r="E35" s="17">
        <f t="shared" si="2"/>
        <v>22130</v>
      </c>
      <c r="F35" s="17">
        <f t="shared" si="2"/>
        <v>6735</v>
      </c>
      <c r="G35" s="18">
        <v>30.4</v>
      </c>
      <c r="H35" s="68" t="s">
        <v>25</v>
      </c>
      <c r="I35" s="69" t="s">
        <v>25</v>
      </c>
      <c r="J35" s="69" t="s">
        <v>25</v>
      </c>
      <c r="K35" s="69" t="s">
        <v>25</v>
      </c>
      <c r="L35" s="70" t="s">
        <v>25</v>
      </c>
      <c r="M35" s="16">
        <f aca="true" t="shared" si="3" ref="M35:P44">M9-M22</f>
        <v>46</v>
      </c>
      <c r="N35" s="17">
        <f t="shared" si="3"/>
        <v>31</v>
      </c>
      <c r="O35" s="17">
        <f t="shared" si="3"/>
        <v>2067</v>
      </c>
      <c r="P35" s="17">
        <f t="shared" si="3"/>
        <v>1033</v>
      </c>
      <c r="Q35" s="54">
        <v>50</v>
      </c>
    </row>
    <row r="36" spans="1:17" s="7" customFormat="1" ht="11.25">
      <c r="A36" s="86"/>
      <c r="B36" s="9" t="s">
        <v>15</v>
      </c>
      <c r="C36" s="16">
        <f t="shared" si="2"/>
        <v>499</v>
      </c>
      <c r="D36" s="17">
        <f t="shared" si="2"/>
        <v>537</v>
      </c>
      <c r="E36" s="17">
        <f t="shared" si="2"/>
        <v>22211</v>
      </c>
      <c r="F36" s="17">
        <f t="shared" si="2"/>
        <v>6601</v>
      </c>
      <c r="G36" s="18">
        <v>29.7</v>
      </c>
      <c r="H36" s="68" t="s">
        <v>25</v>
      </c>
      <c r="I36" s="69" t="s">
        <v>25</v>
      </c>
      <c r="J36" s="69" t="s">
        <v>25</v>
      </c>
      <c r="K36" s="69" t="s">
        <v>25</v>
      </c>
      <c r="L36" s="70" t="s">
        <v>25</v>
      </c>
      <c r="M36" s="16">
        <f t="shared" si="3"/>
        <v>26</v>
      </c>
      <c r="N36" s="17">
        <f t="shared" si="3"/>
        <v>32</v>
      </c>
      <c r="O36" s="17">
        <f t="shared" si="3"/>
        <v>2259</v>
      </c>
      <c r="P36" s="17">
        <f t="shared" si="3"/>
        <v>803</v>
      </c>
      <c r="Q36" s="54">
        <v>35.5</v>
      </c>
    </row>
    <row r="37" spans="1:17" s="7" customFormat="1" ht="11.25">
      <c r="A37" s="86"/>
      <c r="B37" s="9" t="s">
        <v>16</v>
      </c>
      <c r="C37" s="16">
        <f t="shared" si="2"/>
        <v>457</v>
      </c>
      <c r="D37" s="17">
        <f t="shared" si="2"/>
        <v>238</v>
      </c>
      <c r="E37" s="17">
        <f t="shared" si="2"/>
        <v>23886</v>
      </c>
      <c r="F37" s="17">
        <f t="shared" si="2"/>
        <v>8651</v>
      </c>
      <c r="G37" s="18">
        <v>36.2</v>
      </c>
      <c r="H37" s="68" t="s">
        <v>25</v>
      </c>
      <c r="I37" s="69" t="s">
        <v>25</v>
      </c>
      <c r="J37" s="69" t="s">
        <v>25</v>
      </c>
      <c r="K37" s="69" t="s">
        <v>25</v>
      </c>
      <c r="L37" s="70" t="s">
        <v>25</v>
      </c>
      <c r="M37" s="16">
        <f t="shared" si="3"/>
        <v>19</v>
      </c>
      <c r="N37" s="17">
        <f t="shared" si="3"/>
        <v>41</v>
      </c>
      <c r="O37" s="17">
        <f t="shared" si="3"/>
        <v>2300</v>
      </c>
      <c r="P37" s="17">
        <f t="shared" si="3"/>
        <v>806</v>
      </c>
      <c r="Q37" s="54">
        <v>35</v>
      </c>
    </row>
    <row r="38" spans="1:17" s="7" customFormat="1" ht="11.25">
      <c r="A38" s="86"/>
      <c r="B38" s="9" t="s">
        <v>17</v>
      </c>
      <c r="C38" s="16">
        <f t="shared" si="2"/>
        <v>229</v>
      </c>
      <c r="D38" s="17">
        <f t="shared" si="2"/>
        <v>251</v>
      </c>
      <c r="E38" s="17">
        <f t="shared" si="2"/>
        <v>24032</v>
      </c>
      <c r="F38" s="17">
        <f t="shared" si="2"/>
        <v>8116</v>
      </c>
      <c r="G38" s="18">
        <v>33.8</v>
      </c>
      <c r="H38" s="68" t="s">
        <v>25</v>
      </c>
      <c r="I38" s="69" t="s">
        <v>25</v>
      </c>
      <c r="J38" s="69" t="s">
        <v>25</v>
      </c>
      <c r="K38" s="69" t="s">
        <v>25</v>
      </c>
      <c r="L38" s="70" t="s">
        <v>25</v>
      </c>
      <c r="M38" s="16">
        <f t="shared" si="3"/>
        <v>234</v>
      </c>
      <c r="N38" s="17">
        <f t="shared" si="3"/>
        <v>25</v>
      </c>
      <c r="O38" s="17">
        <f t="shared" si="3"/>
        <v>2297</v>
      </c>
      <c r="P38" s="17">
        <f t="shared" si="3"/>
        <v>1230</v>
      </c>
      <c r="Q38" s="54">
        <v>53.5</v>
      </c>
    </row>
    <row r="39" spans="1:17" s="7" customFormat="1" ht="11.25">
      <c r="A39" s="86"/>
      <c r="B39" s="9" t="s">
        <v>18</v>
      </c>
      <c r="C39" s="16">
        <f t="shared" si="2"/>
        <v>257</v>
      </c>
      <c r="D39" s="17">
        <f t="shared" si="2"/>
        <v>302</v>
      </c>
      <c r="E39" s="17">
        <f t="shared" si="2"/>
        <v>23502</v>
      </c>
      <c r="F39" s="17">
        <f t="shared" si="2"/>
        <v>8196</v>
      </c>
      <c r="G39" s="18">
        <v>34.9</v>
      </c>
      <c r="H39" s="68" t="s">
        <v>25</v>
      </c>
      <c r="I39" s="69" t="s">
        <v>25</v>
      </c>
      <c r="J39" s="69" t="s">
        <v>25</v>
      </c>
      <c r="K39" s="69" t="s">
        <v>25</v>
      </c>
      <c r="L39" s="70" t="s">
        <v>25</v>
      </c>
      <c r="M39" s="16">
        <f t="shared" si="3"/>
        <v>8</v>
      </c>
      <c r="N39" s="17">
        <f t="shared" si="3"/>
        <v>15</v>
      </c>
      <c r="O39" s="17">
        <f t="shared" si="3"/>
        <v>2632</v>
      </c>
      <c r="P39" s="17">
        <f t="shared" si="3"/>
        <v>939</v>
      </c>
      <c r="Q39" s="54">
        <v>35.7</v>
      </c>
    </row>
    <row r="40" spans="1:17" s="7" customFormat="1" ht="11.25">
      <c r="A40" s="86"/>
      <c r="B40" s="9" t="s">
        <v>19</v>
      </c>
      <c r="C40" s="16">
        <f t="shared" si="2"/>
        <v>272</v>
      </c>
      <c r="D40" s="17">
        <f t="shared" si="2"/>
        <v>334</v>
      </c>
      <c r="E40" s="17">
        <f t="shared" si="2"/>
        <v>23235</v>
      </c>
      <c r="F40" s="17">
        <f t="shared" si="2"/>
        <v>7886</v>
      </c>
      <c r="G40" s="18">
        <v>33.9</v>
      </c>
      <c r="H40" s="68" t="s">
        <v>25</v>
      </c>
      <c r="I40" s="69" t="s">
        <v>25</v>
      </c>
      <c r="J40" s="69" t="s">
        <v>25</v>
      </c>
      <c r="K40" s="69" t="s">
        <v>25</v>
      </c>
      <c r="L40" s="70" t="s">
        <v>25</v>
      </c>
      <c r="M40" s="16">
        <f t="shared" si="3"/>
        <v>8</v>
      </c>
      <c r="N40" s="17">
        <f t="shared" si="3"/>
        <v>23</v>
      </c>
      <c r="O40" s="17">
        <f t="shared" si="3"/>
        <v>2617</v>
      </c>
      <c r="P40" s="17">
        <f t="shared" si="3"/>
        <v>940</v>
      </c>
      <c r="Q40" s="54">
        <v>35.9</v>
      </c>
    </row>
    <row r="41" spans="1:17" s="7" customFormat="1" ht="11.25">
      <c r="A41" s="86"/>
      <c r="B41" s="9" t="s">
        <v>20</v>
      </c>
      <c r="C41" s="16">
        <f t="shared" si="2"/>
        <v>354</v>
      </c>
      <c r="D41" s="17">
        <f t="shared" si="2"/>
        <v>376</v>
      </c>
      <c r="E41" s="17">
        <f t="shared" si="2"/>
        <v>23672</v>
      </c>
      <c r="F41" s="17">
        <f>F15-F28</f>
        <v>8008</v>
      </c>
      <c r="G41" s="18">
        <v>33.8</v>
      </c>
      <c r="H41" s="68" t="s">
        <v>25</v>
      </c>
      <c r="I41" s="69" t="s">
        <v>25</v>
      </c>
      <c r="J41" s="69" t="s">
        <v>25</v>
      </c>
      <c r="K41" s="69" t="s">
        <v>25</v>
      </c>
      <c r="L41" s="70" t="s">
        <v>25</v>
      </c>
      <c r="M41" s="16">
        <f t="shared" si="3"/>
        <v>4</v>
      </c>
      <c r="N41" s="17">
        <f t="shared" si="3"/>
        <v>11</v>
      </c>
      <c r="O41" s="17">
        <f t="shared" si="3"/>
        <v>2644</v>
      </c>
      <c r="P41" s="17">
        <f t="shared" si="3"/>
        <v>940</v>
      </c>
      <c r="Q41" s="54">
        <v>35.6</v>
      </c>
    </row>
    <row r="42" spans="1:17" s="7" customFormat="1" ht="11.25">
      <c r="A42" s="86"/>
      <c r="B42" s="9" t="s">
        <v>21</v>
      </c>
      <c r="C42" s="16">
        <f t="shared" si="2"/>
        <v>292</v>
      </c>
      <c r="D42" s="17">
        <f t="shared" si="2"/>
        <v>295</v>
      </c>
      <c r="E42" s="17">
        <f t="shared" si="2"/>
        <v>23751</v>
      </c>
      <c r="F42" s="17">
        <f>F16-F29</f>
        <v>8214</v>
      </c>
      <c r="G42" s="18">
        <v>34.6</v>
      </c>
      <c r="H42" s="68" t="s">
        <v>25</v>
      </c>
      <c r="I42" s="69" t="s">
        <v>25</v>
      </c>
      <c r="J42" s="69" t="s">
        <v>25</v>
      </c>
      <c r="K42" s="69" t="s">
        <v>25</v>
      </c>
      <c r="L42" s="70" t="s">
        <v>25</v>
      </c>
      <c r="M42" s="16">
        <f t="shared" si="3"/>
        <v>15</v>
      </c>
      <c r="N42" s="17">
        <f t="shared" si="3"/>
        <v>8</v>
      </c>
      <c r="O42" s="17">
        <f t="shared" si="3"/>
        <v>2650</v>
      </c>
      <c r="P42" s="17">
        <f t="shared" si="3"/>
        <v>947</v>
      </c>
      <c r="Q42" s="54">
        <v>35.7</v>
      </c>
    </row>
    <row r="43" spans="1:17" s="7" customFormat="1" ht="11.25">
      <c r="A43" s="86"/>
      <c r="B43" s="9" t="s">
        <v>22</v>
      </c>
      <c r="C43" s="16">
        <f t="shared" si="2"/>
        <v>234</v>
      </c>
      <c r="D43" s="17">
        <f t="shared" si="2"/>
        <v>257</v>
      </c>
      <c r="E43" s="17">
        <f t="shared" si="2"/>
        <v>22302</v>
      </c>
      <c r="F43" s="17">
        <f>F17-F30</f>
        <v>6872</v>
      </c>
      <c r="G43" s="18">
        <v>30.8</v>
      </c>
      <c r="H43" s="68" t="s">
        <v>25</v>
      </c>
      <c r="I43" s="69" t="s">
        <v>25</v>
      </c>
      <c r="J43" s="69" t="s">
        <v>25</v>
      </c>
      <c r="K43" s="69" t="s">
        <v>25</v>
      </c>
      <c r="L43" s="70" t="s">
        <v>25</v>
      </c>
      <c r="M43" s="16">
        <f t="shared" si="3"/>
        <v>24</v>
      </c>
      <c r="N43" s="17">
        <f t="shared" si="3"/>
        <v>15</v>
      </c>
      <c r="O43" s="17">
        <f t="shared" si="3"/>
        <v>2626</v>
      </c>
      <c r="P43" s="17">
        <f t="shared" si="3"/>
        <v>947</v>
      </c>
      <c r="Q43" s="54">
        <v>36.1</v>
      </c>
    </row>
    <row r="44" spans="1:17" s="7" customFormat="1" ht="12" thickBot="1">
      <c r="A44" s="87"/>
      <c r="B44" s="10" t="s">
        <v>23</v>
      </c>
      <c r="C44" s="19">
        <f>C18-C31</f>
        <v>212</v>
      </c>
      <c r="D44" s="20">
        <f>D18-D31</f>
        <v>227</v>
      </c>
      <c r="E44" s="20">
        <f t="shared" si="2"/>
        <v>22293</v>
      </c>
      <c r="F44" s="20">
        <f>F18-F31</f>
        <v>6895</v>
      </c>
      <c r="G44" s="21">
        <v>30.9</v>
      </c>
      <c r="H44" s="71" t="s">
        <v>25</v>
      </c>
      <c r="I44" s="72" t="s">
        <v>25</v>
      </c>
      <c r="J44" s="72" t="s">
        <v>25</v>
      </c>
      <c r="K44" s="72" t="s">
        <v>25</v>
      </c>
      <c r="L44" s="73" t="s">
        <v>25</v>
      </c>
      <c r="M44" s="19">
        <f>M18-M31</f>
        <v>4</v>
      </c>
      <c r="N44" s="20">
        <f>N18-N31</f>
        <v>19</v>
      </c>
      <c r="O44" s="20">
        <f t="shared" si="3"/>
        <v>2633</v>
      </c>
      <c r="P44" s="20">
        <f t="shared" si="3"/>
        <v>932</v>
      </c>
      <c r="Q44" s="55">
        <v>35.4</v>
      </c>
    </row>
    <row r="45" spans="7:17" s="7" customFormat="1" ht="11.25">
      <c r="G45" s="8"/>
      <c r="L45" s="8"/>
      <c r="Q45" s="47"/>
    </row>
    <row r="46" spans="7:17" s="7" customFormat="1" ht="11.25">
      <c r="G46" s="8"/>
      <c r="L46" s="8"/>
      <c r="Q46" s="47"/>
    </row>
    <row r="47" spans="7:17" s="7" customFormat="1" ht="11.25">
      <c r="G47" s="8"/>
      <c r="L47" s="8"/>
      <c r="Q47" s="47"/>
    </row>
    <row r="48" spans="7:17" s="7" customFormat="1" ht="11.25">
      <c r="G48" s="8"/>
      <c r="L48" s="8"/>
      <c r="Q48" s="47"/>
    </row>
    <row r="49" spans="7:17" s="7" customFormat="1" ht="11.25">
      <c r="G49" s="8"/>
      <c r="L49" s="8"/>
      <c r="Q49" s="47"/>
    </row>
    <row r="50" spans="7:17" s="7" customFormat="1" ht="11.25">
      <c r="G50" s="8"/>
      <c r="L50" s="8"/>
      <c r="Q50" s="47"/>
    </row>
    <row r="51" spans="7:17" s="7" customFormat="1" ht="11.25">
      <c r="G51" s="8"/>
      <c r="L51" s="8"/>
      <c r="Q51" s="47"/>
    </row>
    <row r="52" spans="7:17" s="7" customFormat="1" ht="11.25">
      <c r="G52" s="8"/>
      <c r="L52" s="8"/>
      <c r="Q52" s="47"/>
    </row>
    <row r="53" spans="7:17" s="7" customFormat="1" ht="11.25">
      <c r="G53" s="8"/>
      <c r="L53" s="8"/>
      <c r="Q53" s="47"/>
    </row>
    <row r="54" spans="7:17" s="7" customFormat="1" ht="11.25">
      <c r="G54" s="8"/>
      <c r="L54" s="8"/>
      <c r="Q54" s="47"/>
    </row>
    <row r="55" spans="7:17" s="7" customFormat="1" ht="11.25">
      <c r="G55" s="8"/>
      <c r="L55" s="8"/>
      <c r="Q55" s="47"/>
    </row>
    <row r="56" spans="7:17" s="7" customFormat="1" ht="11.25">
      <c r="G56" s="8"/>
      <c r="L56" s="8"/>
      <c r="Q56" s="47"/>
    </row>
    <row r="57" spans="7:17" s="7" customFormat="1" ht="11.25">
      <c r="G57" s="8"/>
      <c r="L57" s="8"/>
      <c r="Q57" s="47"/>
    </row>
    <row r="58" spans="7:17" s="7" customFormat="1" ht="11.25">
      <c r="G58" s="8"/>
      <c r="L58" s="8"/>
      <c r="Q58" s="47"/>
    </row>
    <row r="59" spans="7:17" s="7" customFormat="1" ht="11.25">
      <c r="G59" s="8"/>
      <c r="L59" s="8"/>
      <c r="Q59" s="47"/>
    </row>
    <row r="60" spans="7:17" s="7" customFormat="1" ht="11.25">
      <c r="G60" s="8"/>
      <c r="L60" s="8"/>
      <c r="Q60" s="47"/>
    </row>
    <row r="61" spans="7:17" s="7" customFormat="1" ht="11.25">
      <c r="G61" s="8"/>
      <c r="L61" s="8"/>
      <c r="Q61" s="47"/>
    </row>
  </sheetData>
  <sheetProtection password="CC23" sheet="1" objects="1" scenarios="1"/>
  <mergeCells count="19"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  <mergeCell ref="M3:Q3"/>
    <mergeCell ref="A3:B5"/>
    <mergeCell ref="P4:Q4"/>
    <mergeCell ref="M4:M5"/>
    <mergeCell ref="N4:N5"/>
    <mergeCell ref="O4:O5"/>
    <mergeCell ref="J4:J5"/>
    <mergeCell ref="C3:G3"/>
    <mergeCell ref="H3:L3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7" width="7.625" style="3" customWidth="1"/>
    <col min="18" max="16384" width="9.00390625" style="3" customWidth="1"/>
  </cols>
  <sheetData>
    <row r="1" spans="2:17" s="1" customFormat="1" ht="15" customHeight="1">
      <c r="B1" s="1" t="s">
        <v>51</v>
      </c>
      <c r="G1" s="2"/>
      <c r="L1" s="2"/>
      <c r="N1" s="3"/>
      <c r="Q1" s="4" t="s">
        <v>28</v>
      </c>
    </row>
    <row r="2" ht="12" thickBot="1">
      <c r="Q2" s="6" t="s">
        <v>7</v>
      </c>
    </row>
    <row r="3" spans="1:17" ht="14.25" customHeight="1" thickBot="1">
      <c r="A3" s="83" t="s">
        <v>29</v>
      </c>
      <c r="B3" s="83"/>
      <c r="C3" s="94" t="s">
        <v>34</v>
      </c>
      <c r="D3" s="95"/>
      <c r="E3" s="95"/>
      <c r="F3" s="95"/>
      <c r="G3" s="96"/>
      <c r="H3" s="94" t="s">
        <v>35</v>
      </c>
      <c r="I3" s="95"/>
      <c r="J3" s="95"/>
      <c r="K3" s="95"/>
      <c r="L3" s="96"/>
      <c r="M3" s="94" t="s">
        <v>36</v>
      </c>
      <c r="N3" s="95"/>
      <c r="O3" s="95"/>
      <c r="P3" s="95"/>
      <c r="Q3" s="96"/>
    </row>
    <row r="4" spans="1:17" ht="14.25" customHeight="1">
      <c r="A4" s="84"/>
      <c r="B4" s="84"/>
      <c r="C4" s="90" t="s">
        <v>6</v>
      </c>
      <c r="D4" s="88" t="s">
        <v>26</v>
      </c>
      <c r="E4" s="88" t="s">
        <v>27</v>
      </c>
      <c r="F4" s="92" t="s">
        <v>11</v>
      </c>
      <c r="G4" s="93"/>
      <c r="H4" s="90" t="s">
        <v>6</v>
      </c>
      <c r="I4" s="88" t="s">
        <v>26</v>
      </c>
      <c r="J4" s="88" t="s">
        <v>27</v>
      </c>
      <c r="K4" s="92" t="s">
        <v>11</v>
      </c>
      <c r="L4" s="93"/>
      <c r="M4" s="90" t="s">
        <v>6</v>
      </c>
      <c r="N4" s="88" t="s">
        <v>26</v>
      </c>
      <c r="O4" s="88" t="s">
        <v>27</v>
      </c>
      <c r="P4" s="92" t="s">
        <v>11</v>
      </c>
      <c r="Q4" s="93"/>
    </row>
    <row r="5" spans="1:17" ht="14.25" customHeight="1" thickBot="1">
      <c r="A5" s="84"/>
      <c r="B5" s="84"/>
      <c r="C5" s="91"/>
      <c r="D5" s="89"/>
      <c r="E5" s="89"/>
      <c r="F5" s="12" t="s">
        <v>5</v>
      </c>
      <c r="G5" s="31" t="s">
        <v>12</v>
      </c>
      <c r="H5" s="91"/>
      <c r="I5" s="89"/>
      <c r="J5" s="89"/>
      <c r="K5" s="12" t="s">
        <v>5</v>
      </c>
      <c r="L5" s="31" t="s">
        <v>12</v>
      </c>
      <c r="M5" s="91"/>
      <c r="N5" s="89"/>
      <c r="O5" s="89"/>
      <c r="P5" s="12" t="s">
        <v>5</v>
      </c>
      <c r="Q5" s="32" t="s">
        <v>12</v>
      </c>
    </row>
    <row r="6" spans="1:17" s="7" customFormat="1" ht="12" thickBot="1">
      <c r="A6" s="85" t="s">
        <v>0</v>
      </c>
      <c r="B6" s="11" t="s">
        <v>57</v>
      </c>
      <c r="C6" s="62">
        <v>343</v>
      </c>
      <c r="D6" s="63">
        <v>283</v>
      </c>
      <c r="E6" s="63">
        <v>23598</v>
      </c>
      <c r="F6" s="64">
        <v>5356</v>
      </c>
      <c r="G6" s="81">
        <v>22.7</v>
      </c>
      <c r="H6" s="62">
        <v>761</v>
      </c>
      <c r="I6" s="63">
        <v>858</v>
      </c>
      <c r="J6" s="63">
        <v>46999</v>
      </c>
      <c r="K6" s="64">
        <v>23108</v>
      </c>
      <c r="L6" s="81">
        <v>49.2</v>
      </c>
      <c r="M6" s="82">
        <v>83</v>
      </c>
      <c r="N6" s="63">
        <v>76</v>
      </c>
      <c r="O6" s="63">
        <v>7299</v>
      </c>
      <c r="P6" s="63">
        <v>885</v>
      </c>
      <c r="Q6" s="80">
        <v>12.1</v>
      </c>
    </row>
    <row r="7" spans="1:17" s="7" customFormat="1" ht="11.25">
      <c r="A7" s="86"/>
      <c r="B7" s="43" t="s">
        <v>58</v>
      </c>
      <c r="C7" s="13">
        <v>236</v>
      </c>
      <c r="D7" s="14">
        <v>185</v>
      </c>
      <c r="E7" s="14">
        <v>23006</v>
      </c>
      <c r="F7" s="14">
        <v>2179</v>
      </c>
      <c r="G7" s="15">
        <v>9.5</v>
      </c>
      <c r="H7" s="13">
        <v>199</v>
      </c>
      <c r="I7" s="14">
        <v>533</v>
      </c>
      <c r="J7" s="14">
        <v>46528</v>
      </c>
      <c r="K7" s="14">
        <v>21113</v>
      </c>
      <c r="L7" s="15">
        <v>45.4</v>
      </c>
      <c r="M7" s="56">
        <v>112</v>
      </c>
      <c r="N7" s="57">
        <v>245</v>
      </c>
      <c r="O7" s="57">
        <v>7114</v>
      </c>
      <c r="P7" s="57">
        <v>621</v>
      </c>
      <c r="Q7" s="36">
        <v>8.7</v>
      </c>
    </row>
    <row r="8" spans="1:17" s="7" customFormat="1" ht="11.25">
      <c r="A8" s="86"/>
      <c r="B8" s="9" t="s">
        <v>13</v>
      </c>
      <c r="C8" s="16">
        <v>922</v>
      </c>
      <c r="D8" s="17">
        <v>382</v>
      </c>
      <c r="E8" s="17">
        <v>23694</v>
      </c>
      <c r="F8" s="17">
        <v>3619</v>
      </c>
      <c r="G8" s="18">
        <v>15.3</v>
      </c>
      <c r="H8" s="16">
        <v>1320</v>
      </c>
      <c r="I8" s="17">
        <v>1202</v>
      </c>
      <c r="J8" s="17">
        <v>46570</v>
      </c>
      <c r="K8" s="17">
        <v>22215</v>
      </c>
      <c r="L8" s="18">
        <v>47.7</v>
      </c>
      <c r="M8" s="58">
        <v>15</v>
      </c>
      <c r="N8" s="59">
        <v>136</v>
      </c>
      <c r="O8" s="59">
        <v>7094</v>
      </c>
      <c r="P8" s="59">
        <v>843</v>
      </c>
      <c r="Q8" s="37">
        <v>11.9</v>
      </c>
    </row>
    <row r="9" spans="1:17" s="7" customFormat="1" ht="11.25">
      <c r="A9" s="86"/>
      <c r="B9" s="9" t="s">
        <v>14</v>
      </c>
      <c r="C9" s="16">
        <v>186</v>
      </c>
      <c r="D9" s="17">
        <v>245</v>
      </c>
      <c r="E9" s="17">
        <v>23635</v>
      </c>
      <c r="F9" s="17">
        <v>5275</v>
      </c>
      <c r="G9" s="18">
        <v>22.3</v>
      </c>
      <c r="H9" s="16">
        <v>768</v>
      </c>
      <c r="I9" s="17">
        <v>1148</v>
      </c>
      <c r="J9" s="17">
        <v>46190</v>
      </c>
      <c r="K9" s="17">
        <v>21933</v>
      </c>
      <c r="L9" s="18">
        <v>47.5</v>
      </c>
      <c r="M9" s="58">
        <v>99</v>
      </c>
      <c r="N9" s="59">
        <v>33</v>
      </c>
      <c r="O9" s="59">
        <v>7160</v>
      </c>
      <c r="P9" s="59">
        <v>859</v>
      </c>
      <c r="Q9" s="37">
        <v>12</v>
      </c>
    </row>
    <row r="10" spans="1:17" s="7" customFormat="1" ht="11.25">
      <c r="A10" s="86"/>
      <c r="B10" s="9" t="s">
        <v>15</v>
      </c>
      <c r="C10" s="16">
        <v>328</v>
      </c>
      <c r="D10" s="17">
        <v>225</v>
      </c>
      <c r="E10" s="17">
        <v>23738</v>
      </c>
      <c r="F10" s="17">
        <v>5436</v>
      </c>
      <c r="G10" s="18">
        <v>22.9</v>
      </c>
      <c r="H10" s="16">
        <v>2445</v>
      </c>
      <c r="I10" s="17">
        <v>1025</v>
      </c>
      <c r="J10" s="17">
        <v>47610</v>
      </c>
      <c r="K10" s="17">
        <v>23313</v>
      </c>
      <c r="L10" s="18">
        <v>49</v>
      </c>
      <c r="M10" s="58">
        <v>144</v>
      </c>
      <c r="N10" s="59">
        <v>41</v>
      </c>
      <c r="O10" s="59">
        <v>7263</v>
      </c>
      <c r="P10" s="59">
        <v>892</v>
      </c>
      <c r="Q10" s="37">
        <v>12.3</v>
      </c>
    </row>
    <row r="11" spans="1:17" s="7" customFormat="1" ht="11.25">
      <c r="A11" s="86"/>
      <c r="B11" s="9" t="s">
        <v>16</v>
      </c>
      <c r="C11" s="16">
        <v>417</v>
      </c>
      <c r="D11" s="17">
        <v>594</v>
      </c>
      <c r="E11" s="17">
        <v>23561</v>
      </c>
      <c r="F11" s="17">
        <v>5165</v>
      </c>
      <c r="G11" s="18">
        <v>21.9</v>
      </c>
      <c r="H11" s="16">
        <v>538</v>
      </c>
      <c r="I11" s="17">
        <v>898</v>
      </c>
      <c r="J11" s="17">
        <v>47250</v>
      </c>
      <c r="K11" s="17">
        <v>22907</v>
      </c>
      <c r="L11" s="18">
        <v>48.5</v>
      </c>
      <c r="M11" s="58">
        <v>165</v>
      </c>
      <c r="N11" s="59">
        <v>41</v>
      </c>
      <c r="O11" s="59">
        <v>7387</v>
      </c>
      <c r="P11" s="59">
        <v>897</v>
      </c>
      <c r="Q11" s="37">
        <v>12.1</v>
      </c>
    </row>
    <row r="12" spans="1:17" s="7" customFormat="1" ht="11.25">
      <c r="A12" s="86"/>
      <c r="B12" s="9" t="s">
        <v>17</v>
      </c>
      <c r="C12" s="16">
        <v>123</v>
      </c>
      <c r="D12" s="17">
        <v>226</v>
      </c>
      <c r="E12" s="17">
        <v>23458</v>
      </c>
      <c r="F12" s="17">
        <v>5137</v>
      </c>
      <c r="G12" s="18">
        <v>21.9</v>
      </c>
      <c r="H12" s="16">
        <v>776</v>
      </c>
      <c r="I12" s="17">
        <v>475</v>
      </c>
      <c r="J12" s="17">
        <v>47551</v>
      </c>
      <c r="K12" s="17">
        <v>23431</v>
      </c>
      <c r="L12" s="18">
        <v>49.3</v>
      </c>
      <c r="M12" s="58">
        <v>41</v>
      </c>
      <c r="N12" s="59">
        <v>72</v>
      </c>
      <c r="O12" s="59">
        <v>7356</v>
      </c>
      <c r="P12" s="59">
        <v>911</v>
      </c>
      <c r="Q12" s="37">
        <v>12.4</v>
      </c>
    </row>
    <row r="13" spans="1:17" s="7" customFormat="1" ht="11.25">
      <c r="A13" s="86"/>
      <c r="B13" s="9" t="s">
        <v>18</v>
      </c>
      <c r="C13" s="16">
        <v>186</v>
      </c>
      <c r="D13" s="17">
        <v>118</v>
      </c>
      <c r="E13" s="17">
        <v>23526</v>
      </c>
      <c r="F13" s="17">
        <v>5577</v>
      </c>
      <c r="G13" s="18">
        <v>23.7</v>
      </c>
      <c r="H13" s="16">
        <v>543</v>
      </c>
      <c r="I13" s="17">
        <v>570</v>
      </c>
      <c r="J13" s="17">
        <v>47524</v>
      </c>
      <c r="K13" s="17">
        <v>23491</v>
      </c>
      <c r="L13" s="18">
        <v>49.4</v>
      </c>
      <c r="M13" s="58">
        <v>202</v>
      </c>
      <c r="N13" s="59">
        <v>144</v>
      </c>
      <c r="O13" s="59">
        <v>7414</v>
      </c>
      <c r="P13" s="59">
        <v>899</v>
      </c>
      <c r="Q13" s="37">
        <v>12.1</v>
      </c>
    </row>
    <row r="14" spans="1:17" s="7" customFormat="1" ht="11.25">
      <c r="A14" s="86"/>
      <c r="B14" s="9" t="s">
        <v>19</v>
      </c>
      <c r="C14" s="16">
        <v>349</v>
      </c>
      <c r="D14" s="17">
        <v>286</v>
      </c>
      <c r="E14" s="17">
        <v>23589</v>
      </c>
      <c r="F14" s="17">
        <v>5672</v>
      </c>
      <c r="G14" s="18">
        <v>24</v>
      </c>
      <c r="H14" s="16">
        <v>551</v>
      </c>
      <c r="I14" s="17">
        <v>435</v>
      </c>
      <c r="J14" s="17">
        <v>47640</v>
      </c>
      <c r="K14" s="17">
        <v>23620</v>
      </c>
      <c r="L14" s="18">
        <v>49.6</v>
      </c>
      <c r="M14" s="58">
        <v>37</v>
      </c>
      <c r="N14" s="59">
        <v>161</v>
      </c>
      <c r="O14" s="59">
        <v>7290</v>
      </c>
      <c r="P14" s="59">
        <v>868</v>
      </c>
      <c r="Q14" s="37">
        <v>11.9</v>
      </c>
    </row>
    <row r="15" spans="1:17" s="7" customFormat="1" ht="11.25">
      <c r="A15" s="86"/>
      <c r="B15" s="9" t="s">
        <v>20</v>
      </c>
      <c r="C15" s="16">
        <v>383</v>
      </c>
      <c r="D15" s="17">
        <v>242</v>
      </c>
      <c r="E15" s="17">
        <v>23730</v>
      </c>
      <c r="F15" s="17">
        <v>5450</v>
      </c>
      <c r="G15" s="18">
        <v>23</v>
      </c>
      <c r="H15" s="16">
        <v>527</v>
      </c>
      <c r="I15" s="17">
        <v>436</v>
      </c>
      <c r="J15" s="17">
        <v>47731</v>
      </c>
      <c r="K15" s="17">
        <v>23893</v>
      </c>
      <c r="L15" s="18">
        <v>50.1</v>
      </c>
      <c r="M15" s="58">
        <v>6</v>
      </c>
      <c r="N15" s="59">
        <v>36</v>
      </c>
      <c r="O15" s="59">
        <v>7260</v>
      </c>
      <c r="P15" s="59">
        <v>866</v>
      </c>
      <c r="Q15" s="37">
        <v>11.9</v>
      </c>
    </row>
    <row r="16" spans="1:17" s="7" customFormat="1" ht="11.25">
      <c r="A16" s="86"/>
      <c r="B16" s="9" t="s">
        <v>21</v>
      </c>
      <c r="C16" s="16">
        <v>228</v>
      </c>
      <c r="D16" s="17">
        <v>259</v>
      </c>
      <c r="E16" s="17">
        <v>23699</v>
      </c>
      <c r="F16" s="17">
        <v>5519</v>
      </c>
      <c r="G16" s="18">
        <v>23.3</v>
      </c>
      <c r="H16" s="16">
        <v>806</v>
      </c>
      <c r="I16" s="17">
        <v>1277</v>
      </c>
      <c r="J16" s="17">
        <v>47260</v>
      </c>
      <c r="K16" s="17">
        <v>23382</v>
      </c>
      <c r="L16" s="18">
        <v>49.5</v>
      </c>
      <c r="M16" s="58">
        <v>102</v>
      </c>
      <c r="N16" s="59">
        <v>3</v>
      </c>
      <c r="O16" s="59">
        <v>7359</v>
      </c>
      <c r="P16" s="59">
        <v>896</v>
      </c>
      <c r="Q16" s="37">
        <v>12.2</v>
      </c>
    </row>
    <row r="17" spans="1:17" s="7" customFormat="1" ht="11.25">
      <c r="A17" s="86"/>
      <c r="B17" s="9" t="s">
        <v>22</v>
      </c>
      <c r="C17" s="16">
        <v>407</v>
      </c>
      <c r="D17" s="17">
        <v>391</v>
      </c>
      <c r="E17" s="17">
        <v>23715</v>
      </c>
      <c r="F17" s="17">
        <v>6372</v>
      </c>
      <c r="G17" s="18">
        <v>26.9</v>
      </c>
      <c r="H17" s="16">
        <v>524</v>
      </c>
      <c r="I17" s="17">
        <v>1270</v>
      </c>
      <c r="J17" s="17">
        <v>46514</v>
      </c>
      <c r="K17" s="17">
        <v>23657</v>
      </c>
      <c r="L17" s="18">
        <v>50.9</v>
      </c>
      <c r="M17" s="58">
        <v>174</v>
      </c>
      <c r="N17" s="59">
        <v>72</v>
      </c>
      <c r="O17" s="59">
        <v>7461</v>
      </c>
      <c r="P17" s="59">
        <v>910</v>
      </c>
      <c r="Q17" s="37">
        <v>12.2</v>
      </c>
    </row>
    <row r="18" spans="1:17" s="7" customFormat="1" ht="12" thickBot="1">
      <c r="A18" s="87"/>
      <c r="B18" s="10" t="s">
        <v>23</v>
      </c>
      <c r="C18" s="19">
        <v>266</v>
      </c>
      <c r="D18" s="20">
        <v>306</v>
      </c>
      <c r="E18" s="20">
        <v>23675</v>
      </c>
      <c r="F18" s="20">
        <v>5393</v>
      </c>
      <c r="G18" s="21">
        <v>22.8</v>
      </c>
      <c r="H18" s="19">
        <v>231</v>
      </c>
      <c r="I18" s="20">
        <v>1039</v>
      </c>
      <c r="J18" s="20">
        <v>45706</v>
      </c>
      <c r="K18" s="20">
        <v>23121</v>
      </c>
      <c r="L18" s="21">
        <v>50.6</v>
      </c>
      <c r="M18" s="60">
        <v>3</v>
      </c>
      <c r="N18" s="61">
        <v>129</v>
      </c>
      <c r="O18" s="61">
        <v>7335</v>
      </c>
      <c r="P18" s="61">
        <v>898</v>
      </c>
      <c r="Q18" s="38">
        <v>12.2</v>
      </c>
    </row>
    <row r="19" spans="1:17" s="7" customFormat="1" ht="12" thickBot="1">
      <c r="A19" s="85" t="s">
        <v>1</v>
      </c>
      <c r="B19" s="11" t="s">
        <v>57</v>
      </c>
      <c r="C19" s="82">
        <v>262</v>
      </c>
      <c r="D19" s="63">
        <v>230</v>
      </c>
      <c r="E19" s="63">
        <v>18802</v>
      </c>
      <c r="F19" s="63">
        <v>2506</v>
      </c>
      <c r="G19" s="80">
        <v>13.4</v>
      </c>
      <c r="H19" s="82">
        <v>347</v>
      </c>
      <c r="I19" s="63">
        <v>498</v>
      </c>
      <c r="J19" s="63">
        <v>19139</v>
      </c>
      <c r="K19" s="63">
        <v>1927</v>
      </c>
      <c r="L19" s="80">
        <v>10.1</v>
      </c>
      <c r="M19" s="82">
        <v>55</v>
      </c>
      <c r="N19" s="63">
        <v>39</v>
      </c>
      <c r="O19" s="63">
        <v>4084</v>
      </c>
      <c r="P19" s="63">
        <v>9</v>
      </c>
      <c r="Q19" s="80">
        <v>0.2</v>
      </c>
    </row>
    <row r="20" spans="1:17" s="7" customFormat="1" ht="11.25">
      <c r="A20" s="86"/>
      <c r="B20" s="43" t="s">
        <v>58</v>
      </c>
      <c r="C20" s="16">
        <v>135</v>
      </c>
      <c r="D20" s="17">
        <v>105</v>
      </c>
      <c r="E20" s="17">
        <v>20521</v>
      </c>
      <c r="F20" s="17">
        <v>540</v>
      </c>
      <c r="G20" s="18">
        <v>2.6</v>
      </c>
      <c r="H20" s="16">
        <v>73</v>
      </c>
      <c r="I20" s="17">
        <v>257</v>
      </c>
      <c r="J20" s="17">
        <v>19744</v>
      </c>
      <c r="K20" s="17">
        <v>1353</v>
      </c>
      <c r="L20" s="18">
        <v>6.9</v>
      </c>
      <c r="M20" s="58">
        <v>83</v>
      </c>
      <c r="N20" s="59">
        <v>83</v>
      </c>
      <c r="O20" s="59">
        <v>2649</v>
      </c>
      <c r="P20" s="59">
        <v>3</v>
      </c>
      <c r="Q20" s="37">
        <v>0.1</v>
      </c>
    </row>
    <row r="21" spans="1:17" s="7" customFormat="1" ht="11.25">
      <c r="A21" s="86"/>
      <c r="B21" s="9" t="s">
        <v>13</v>
      </c>
      <c r="C21" s="16">
        <v>873</v>
      </c>
      <c r="D21" s="17">
        <v>382</v>
      </c>
      <c r="E21" s="17">
        <v>19495</v>
      </c>
      <c r="F21" s="17">
        <v>1496</v>
      </c>
      <c r="G21" s="18">
        <v>7.7</v>
      </c>
      <c r="H21" s="16">
        <v>974</v>
      </c>
      <c r="I21" s="17">
        <v>623</v>
      </c>
      <c r="J21" s="17">
        <v>19982</v>
      </c>
      <c r="K21" s="17">
        <v>2194</v>
      </c>
      <c r="L21" s="18">
        <v>11</v>
      </c>
      <c r="M21" s="58">
        <v>11</v>
      </c>
      <c r="N21" s="59">
        <v>103</v>
      </c>
      <c r="O21" s="59">
        <v>3974</v>
      </c>
      <c r="P21" s="59">
        <v>2</v>
      </c>
      <c r="Q21" s="37">
        <v>0.1</v>
      </c>
    </row>
    <row r="22" spans="1:17" s="7" customFormat="1" ht="11.25">
      <c r="A22" s="86"/>
      <c r="B22" s="9" t="s">
        <v>14</v>
      </c>
      <c r="C22" s="16">
        <v>109</v>
      </c>
      <c r="D22" s="17">
        <v>223</v>
      </c>
      <c r="E22" s="17">
        <v>18898</v>
      </c>
      <c r="F22" s="17">
        <v>2510</v>
      </c>
      <c r="G22" s="18">
        <v>13.3</v>
      </c>
      <c r="H22" s="16">
        <v>293</v>
      </c>
      <c r="I22" s="17">
        <v>808</v>
      </c>
      <c r="J22" s="17">
        <v>19466</v>
      </c>
      <c r="K22" s="17">
        <v>1722</v>
      </c>
      <c r="L22" s="18">
        <v>8.8</v>
      </c>
      <c r="M22" s="58">
        <v>35</v>
      </c>
      <c r="N22" s="59">
        <v>1</v>
      </c>
      <c r="O22" s="59">
        <v>4021</v>
      </c>
      <c r="P22" s="59">
        <v>8</v>
      </c>
      <c r="Q22" s="37">
        <v>0.2</v>
      </c>
    </row>
    <row r="23" spans="1:17" s="7" customFormat="1" ht="11.25">
      <c r="A23" s="86"/>
      <c r="B23" s="9" t="s">
        <v>15</v>
      </c>
      <c r="C23" s="16">
        <v>242</v>
      </c>
      <c r="D23" s="17">
        <v>203</v>
      </c>
      <c r="E23" s="17">
        <v>18745</v>
      </c>
      <c r="F23" s="17">
        <v>2557</v>
      </c>
      <c r="G23" s="18">
        <v>13.6</v>
      </c>
      <c r="H23" s="16">
        <v>894</v>
      </c>
      <c r="I23" s="17">
        <v>736</v>
      </c>
      <c r="J23" s="17">
        <v>19419</v>
      </c>
      <c r="K23" s="17">
        <v>1718</v>
      </c>
      <c r="L23" s="18">
        <v>8.8</v>
      </c>
      <c r="M23" s="58">
        <v>68</v>
      </c>
      <c r="N23" s="59">
        <v>37</v>
      </c>
      <c r="O23" s="59">
        <v>3978</v>
      </c>
      <c r="P23" s="59">
        <v>8</v>
      </c>
      <c r="Q23" s="37">
        <v>0.2</v>
      </c>
    </row>
    <row r="24" spans="1:17" s="7" customFormat="1" ht="11.25">
      <c r="A24" s="86"/>
      <c r="B24" s="9" t="s">
        <v>16</v>
      </c>
      <c r="C24" s="16">
        <v>251</v>
      </c>
      <c r="D24" s="17">
        <v>525</v>
      </c>
      <c r="E24" s="17">
        <v>18687</v>
      </c>
      <c r="F24" s="17">
        <v>2345</v>
      </c>
      <c r="G24" s="18">
        <v>12.5</v>
      </c>
      <c r="H24" s="16">
        <v>293</v>
      </c>
      <c r="I24" s="17">
        <v>224</v>
      </c>
      <c r="J24" s="17">
        <v>19489</v>
      </c>
      <c r="K24" s="17">
        <v>1723</v>
      </c>
      <c r="L24" s="18">
        <v>8.8</v>
      </c>
      <c r="M24" s="58">
        <v>162</v>
      </c>
      <c r="N24" s="59">
        <v>33</v>
      </c>
      <c r="O24" s="59">
        <v>4104</v>
      </c>
      <c r="P24" s="59">
        <v>9</v>
      </c>
      <c r="Q24" s="37">
        <v>0.2</v>
      </c>
    </row>
    <row r="25" spans="1:17" s="7" customFormat="1" ht="11.25">
      <c r="A25" s="86"/>
      <c r="B25" s="9" t="s">
        <v>17</v>
      </c>
      <c r="C25" s="16">
        <v>92</v>
      </c>
      <c r="D25" s="17">
        <v>168</v>
      </c>
      <c r="E25" s="17">
        <v>18680</v>
      </c>
      <c r="F25" s="17">
        <v>2284</v>
      </c>
      <c r="G25" s="18">
        <v>12.2</v>
      </c>
      <c r="H25" s="16">
        <v>265</v>
      </c>
      <c r="I25" s="17">
        <v>254</v>
      </c>
      <c r="J25" s="17">
        <v>19376</v>
      </c>
      <c r="K25" s="17">
        <v>1877</v>
      </c>
      <c r="L25" s="18">
        <v>9.7</v>
      </c>
      <c r="M25" s="58">
        <v>4</v>
      </c>
      <c r="N25" s="59">
        <v>70</v>
      </c>
      <c r="O25" s="59">
        <v>4042</v>
      </c>
      <c r="P25" s="59">
        <v>10</v>
      </c>
      <c r="Q25" s="37">
        <v>0.2</v>
      </c>
    </row>
    <row r="26" spans="1:17" s="7" customFormat="1" ht="11.25">
      <c r="A26" s="86"/>
      <c r="B26" s="9" t="s">
        <v>18</v>
      </c>
      <c r="C26" s="16">
        <v>165</v>
      </c>
      <c r="D26" s="17">
        <v>24</v>
      </c>
      <c r="E26" s="17">
        <v>18497</v>
      </c>
      <c r="F26" s="17">
        <v>2473</v>
      </c>
      <c r="G26" s="18">
        <v>13.4</v>
      </c>
      <c r="H26" s="16">
        <v>216</v>
      </c>
      <c r="I26" s="17">
        <v>458</v>
      </c>
      <c r="J26" s="17">
        <v>19135</v>
      </c>
      <c r="K26" s="17">
        <v>1886</v>
      </c>
      <c r="L26" s="18">
        <v>9.9</v>
      </c>
      <c r="M26" s="58">
        <v>166</v>
      </c>
      <c r="N26" s="59">
        <v>109</v>
      </c>
      <c r="O26" s="59">
        <v>4100</v>
      </c>
      <c r="P26" s="59">
        <v>9</v>
      </c>
      <c r="Q26" s="37">
        <v>0.2</v>
      </c>
    </row>
    <row r="27" spans="1:17" s="7" customFormat="1" ht="11.25">
      <c r="A27" s="86"/>
      <c r="B27" s="9" t="s">
        <v>19</v>
      </c>
      <c r="C27" s="16">
        <v>217</v>
      </c>
      <c r="D27" s="17">
        <v>262</v>
      </c>
      <c r="E27" s="17">
        <v>18645</v>
      </c>
      <c r="F27" s="17">
        <v>2685</v>
      </c>
      <c r="G27" s="18">
        <v>14.4</v>
      </c>
      <c r="H27" s="16">
        <v>160</v>
      </c>
      <c r="I27" s="17">
        <v>114</v>
      </c>
      <c r="J27" s="17">
        <v>19181</v>
      </c>
      <c r="K27" s="17">
        <v>1872</v>
      </c>
      <c r="L27" s="18">
        <v>9.8</v>
      </c>
      <c r="M27" s="58">
        <v>33</v>
      </c>
      <c r="N27" s="59">
        <v>65</v>
      </c>
      <c r="O27" s="59">
        <v>4069</v>
      </c>
      <c r="P27" s="59">
        <v>9</v>
      </c>
      <c r="Q27" s="37">
        <v>0.2</v>
      </c>
    </row>
    <row r="28" spans="1:17" s="7" customFormat="1" ht="11.25">
      <c r="A28" s="86"/>
      <c r="B28" s="9" t="s">
        <v>20</v>
      </c>
      <c r="C28" s="16">
        <v>333</v>
      </c>
      <c r="D28" s="17">
        <v>138</v>
      </c>
      <c r="E28" s="17">
        <v>19013</v>
      </c>
      <c r="F28" s="17">
        <v>2680</v>
      </c>
      <c r="G28" s="18">
        <v>14.1</v>
      </c>
      <c r="H28" s="16">
        <v>286</v>
      </c>
      <c r="I28" s="17">
        <v>278</v>
      </c>
      <c r="J28" s="17">
        <v>19189</v>
      </c>
      <c r="K28" s="17">
        <v>1994</v>
      </c>
      <c r="L28" s="18">
        <v>10.4</v>
      </c>
      <c r="M28" s="58">
        <v>2</v>
      </c>
      <c r="N28" s="59">
        <v>3</v>
      </c>
      <c r="O28" s="59">
        <v>4064</v>
      </c>
      <c r="P28" s="59">
        <v>10</v>
      </c>
      <c r="Q28" s="37">
        <v>0.2</v>
      </c>
    </row>
    <row r="29" spans="1:17" s="7" customFormat="1" ht="11.25">
      <c r="A29" s="86"/>
      <c r="B29" s="9" t="s">
        <v>21</v>
      </c>
      <c r="C29" s="16">
        <v>207</v>
      </c>
      <c r="D29" s="17">
        <v>167</v>
      </c>
      <c r="E29" s="17">
        <v>19004</v>
      </c>
      <c r="F29" s="17">
        <v>2586</v>
      </c>
      <c r="G29" s="18">
        <v>13.6</v>
      </c>
      <c r="H29" s="16">
        <v>532</v>
      </c>
      <c r="I29" s="17">
        <v>836</v>
      </c>
      <c r="J29" s="17">
        <v>19091</v>
      </c>
      <c r="K29" s="17">
        <v>2110</v>
      </c>
      <c r="L29" s="18">
        <v>11.1</v>
      </c>
      <c r="M29" s="58">
        <v>65</v>
      </c>
      <c r="N29" s="59">
        <v>2</v>
      </c>
      <c r="O29" s="59">
        <v>4126</v>
      </c>
      <c r="P29" s="59">
        <v>10</v>
      </c>
      <c r="Q29" s="37">
        <v>0.2</v>
      </c>
    </row>
    <row r="30" spans="1:17" s="7" customFormat="1" ht="11.25">
      <c r="A30" s="86"/>
      <c r="B30" s="9" t="s">
        <v>22</v>
      </c>
      <c r="C30" s="16">
        <v>311</v>
      </c>
      <c r="D30" s="17">
        <v>311</v>
      </c>
      <c r="E30" s="17">
        <v>18675</v>
      </c>
      <c r="F30" s="17">
        <v>3320</v>
      </c>
      <c r="G30" s="18">
        <v>17.8</v>
      </c>
      <c r="H30" s="16">
        <v>99</v>
      </c>
      <c r="I30" s="17">
        <v>1107</v>
      </c>
      <c r="J30" s="17">
        <v>18083</v>
      </c>
      <c r="K30" s="17">
        <v>2126</v>
      </c>
      <c r="L30" s="18">
        <v>11.8</v>
      </c>
      <c r="M30" s="58">
        <v>109</v>
      </c>
      <c r="N30" s="59">
        <v>7</v>
      </c>
      <c r="O30" s="59">
        <v>4266</v>
      </c>
      <c r="P30" s="59">
        <v>13</v>
      </c>
      <c r="Q30" s="37">
        <v>0.3</v>
      </c>
    </row>
    <row r="31" spans="1:17" s="7" customFormat="1" ht="12" thickBot="1">
      <c r="A31" s="87"/>
      <c r="B31" s="10" t="s">
        <v>23</v>
      </c>
      <c r="C31" s="19">
        <v>185</v>
      </c>
      <c r="D31" s="20">
        <v>266</v>
      </c>
      <c r="E31" s="20">
        <v>19065</v>
      </c>
      <c r="F31" s="20">
        <v>2457</v>
      </c>
      <c r="G31" s="21">
        <v>12.9</v>
      </c>
      <c r="H31" s="19">
        <v>121</v>
      </c>
      <c r="I31" s="20">
        <v>226</v>
      </c>
      <c r="J31" s="20">
        <v>17622</v>
      </c>
      <c r="K31" s="20">
        <v>1624</v>
      </c>
      <c r="L31" s="21">
        <v>9.2</v>
      </c>
      <c r="M31" s="60">
        <v>1</v>
      </c>
      <c r="N31" s="61">
        <v>33</v>
      </c>
      <c r="O31" s="61">
        <v>4198</v>
      </c>
      <c r="P31" s="61">
        <v>12</v>
      </c>
      <c r="Q31" s="38">
        <v>0.3</v>
      </c>
    </row>
    <row r="32" spans="1:17" s="7" customFormat="1" ht="12" thickBot="1">
      <c r="A32" s="85" t="s">
        <v>2</v>
      </c>
      <c r="B32" s="11" t="s">
        <v>57</v>
      </c>
      <c r="C32" s="82">
        <f>C6-C19</f>
        <v>81</v>
      </c>
      <c r="D32" s="63">
        <f>D6-D19</f>
        <v>53</v>
      </c>
      <c r="E32" s="63">
        <f>E6-E19</f>
        <v>4796</v>
      </c>
      <c r="F32" s="63">
        <f>F6-F19</f>
        <v>2850</v>
      </c>
      <c r="G32" s="80">
        <f>SUM(G33:G44)/12</f>
        <v>59.824999999999996</v>
      </c>
      <c r="H32" s="82">
        <f>H6-H19</f>
        <v>414</v>
      </c>
      <c r="I32" s="63">
        <f>I6-I19</f>
        <v>360</v>
      </c>
      <c r="J32" s="63">
        <f>J6-J19</f>
        <v>27860</v>
      </c>
      <c r="K32" s="63">
        <f>K6-K19</f>
        <v>21181</v>
      </c>
      <c r="L32" s="80">
        <f>SUM(L33:L44)/12</f>
        <v>75.91666666666667</v>
      </c>
      <c r="M32" s="82">
        <f>M6-M19</f>
        <v>28</v>
      </c>
      <c r="N32" s="63">
        <f>N6-N19</f>
        <v>37</v>
      </c>
      <c r="O32" s="63">
        <f>O6-O19</f>
        <v>3215</v>
      </c>
      <c r="P32" s="63">
        <f>P6-P19</f>
        <v>876</v>
      </c>
      <c r="Q32" s="80">
        <f>SUM(Q33:Q44)/12</f>
        <v>26.09166666666667</v>
      </c>
    </row>
    <row r="33" spans="1:17" s="7" customFormat="1" ht="11.25">
      <c r="A33" s="86"/>
      <c r="B33" s="43" t="s">
        <v>58</v>
      </c>
      <c r="C33" s="16">
        <f aca="true" t="shared" si="0" ref="C33:F34">C7-C20</f>
        <v>101</v>
      </c>
      <c r="D33" s="17">
        <f t="shared" si="0"/>
        <v>80</v>
      </c>
      <c r="E33" s="17">
        <f t="shared" si="0"/>
        <v>2485</v>
      </c>
      <c r="F33" s="17">
        <f t="shared" si="0"/>
        <v>1639</v>
      </c>
      <c r="G33" s="18">
        <v>66</v>
      </c>
      <c r="H33" s="16">
        <f aca="true" t="shared" si="1" ref="H33:K34">H7-H20</f>
        <v>126</v>
      </c>
      <c r="I33" s="17">
        <f t="shared" si="1"/>
        <v>276</v>
      </c>
      <c r="J33" s="17">
        <f t="shared" si="1"/>
        <v>26784</v>
      </c>
      <c r="K33" s="17">
        <f t="shared" si="1"/>
        <v>19760</v>
      </c>
      <c r="L33" s="18">
        <v>73.8</v>
      </c>
      <c r="M33" s="16">
        <f aca="true" t="shared" si="2" ref="M33:P34">M7-M20</f>
        <v>29</v>
      </c>
      <c r="N33" s="17">
        <f t="shared" si="2"/>
        <v>162</v>
      </c>
      <c r="O33" s="17">
        <f t="shared" si="2"/>
        <v>4465</v>
      </c>
      <c r="P33" s="17">
        <f t="shared" si="2"/>
        <v>618</v>
      </c>
      <c r="Q33" s="37">
        <v>13.8</v>
      </c>
    </row>
    <row r="34" spans="1:17" s="7" customFormat="1" ht="11.25">
      <c r="A34" s="86"/>
      <c r="B34" s="9" t="s">
        <v>13</v>
      </c>
      <c r="C34" s="16">
        <f t="shared" si="0"/>
        <v>49</v>
      </c>
      <c r="D34" s="17">
        <f t="shared" si="0"/>
        <v>0</v>
      </c>
      <c r="E34" s="17">
        <f t="shared" si="0"/>
        <v>4199</v>
      </c>
      <c r="F34" s="17">
        <f t="shared" si="0"/>
        <v>2123</v>
      </c>
      <c r="G34" s="18">
        <v>50.6</v>
      </c>
      <c r="H34" s="16">
        <f t="shared" si="1"/>
        <v>346</v>
      </c>
      <c r="I34" s="17">
        <f t="shared" si="1"/>
        <v>579</v>
      </c>
      <c r="J34" s="17">
        <f t="shared" si="1"/>
        <v>26588</v>
      </c>
      <c r="K34" s="17">
        <f t="shared" si="1"/>
        <v>20021</v>
      </c>
      <c r="L34" s="18">
        <v>75.3</v>
      </c>
      <c r="M34" s="16">
        <f t="shared" si="2"/>
        <v>4</v>
      </c>
      <c r="N34" s="17">
        <f t="shared" si="2"/>
        <v>33</v>
      </c>
      <c r="O34" s="17">
        <f t="shared" si="2"/>
        <v>3120</v>
      </c>
      <c r="P34" s="17">
        <f t="shared" si="2"/>
        <v>841</v>
      </c>
      <c r="Q34" s="37">
        <v>27</v>
      </c>
    </row>
    <row r="35" spans="1:17" s="7" customFormat="1" ht="11.25">
      <c r="A35" s="86"/>
      <c r="B35" s="9" t="s">
        <v>14</v>
      </c>
      <c r="C35" s="16">
        <f aca="true" t="shared" si="3" ref="C35:F44">C9-C22</f>
        <v>77</v>
      </c>
      <c r="D35" s="17">
        <f t="shared" si="3"/>
        <v>22</v>
      </c>
      <c r="E35" s="17">
        <f t="shared" si="3"/>
        <v>4737</v>
      </c>
      <c r="F35" s="17">
        <f t="shared" si="3"/>
        <v>2765</v>
      </c>
      <c r="G35" s="18">
        <v>58.4</v>
      </c>
      <c r="H35" s="16">
        <f aca="true" t="shared" si="4" ref="H35:K44">H9-H22</f>
        <v>475</v>
      </c>
      <c r="I35" s="17">
        <f t="shared" si="4"/>
        <v>340</v>
      </c>
      <c r="J35" s="17">
        <f t="shared" si="4"/>
        <v>26724</v>
      </c>
      <c r="K35" s="17">
        <f t="shared" si="4"/>
        <v>20211</v>
      </c>
      <c r="L35" s="18">
        <v>75.6</v>
      </c>
      <c r="M35" s="16">
        <f aca="true" t="shared" si="5" ref="M35:P44">M9-M22</f>
        <v>64</v>
      </c>
      <c r="N35" s="17">
        <f t="shared" si="5"/>
        <v>32</v>
      </c>
      <c r="O35" s="17">
        <f t="shared" si="5"/>
        <v>3139</v>
      </c>
      <c r="P35" s="17">
        <f t="shared" si="5"/>
        <v>851</v>
      </c>
      <c r="Q35" s="37">
        <v>27.1</v>
      </c>
    </row>
    <row r="36" spans="1:17" s="7" customFormat="1" ht="11.25">
      <c r="A36" s="86"/>
      <c r="B36" s="9" t="s">
        <v>15</v>
      </c>
      <c r="C36" s="16">
        <f t="shared" si="3"/>
        <v>86</v>
      </c>
      <c r="D36" s="17">
        <f t="shared" si="3"/>
        <v>22</v>
      </c>
      <c r="E36" s="17">
        <f t="shared" si="3"/>
        <v>4993</v>
      </c>
      <c r="F36" s="17">
        <f t="shared" si="3"/>
        <v>2879</v>
      </c>
      <c r="G36" s="18">
        <v>57.7</v>
      </c>
      <c r="H36" s="16">
        <f t="shared" si="4"/>
        <v>1551</v>
      </c>
      <c r="I36" s="17">
        <f t="shared" si="4"/>
        <v>289</v>
      </c>
      <c r="J36" s="17">
        <f t="shared" si="4"/>
        <v>28191</v>
      </c>
      <c r="K36" s="17">
        <f t="shared" si="4"/>
        <v>21595</v>
      </c>
      <c r="L36" s="18">
        <v>76.6</v>
      </c>
      <c r="M36" s="16">
        <f t="shared" si="5"/>
        <v>76</v>
      </c>
      <c r="N36" s="17">
        <f t="shared" si="5"/>
        <v>4</v>
      </c>
      <c r="O36" s="17">
        <f t="shared" si="5"/>
        <v>3285</v>
      </c>
      <c r="P36" s="17">
        <f t="shared" si="5"/>
        <v>884</v>
      </c>
      <c r="Q36" s="37">
        <v>26.9</v>
      </c>
    </row>
    <row r="37" spans="1:17" s="7" customFormat="1" ht="11.25">
      <c r="A37" s="86"/>
      <c r="B37" s="9" t="s">
        <v>16</v>
      </c>
      <c r="C37" s="16">
        <f t="shared" si="3"/>
        <v>166</v>
      </c>
      <c r="D37" s="17">
        <f t="shared" si="3"/>
        <v>69</v>
      </c>
      <c r="E37" s="17">
        <f t="shared" si="3"/>
        <v>4874</v>
      </c>
      <c r="F37" s="17">
        <f t="shared" si="3"/>
        <v>2820</v>
      </c>
      <c r="G37" s="18">
        <v>57.9</v>
      </c>
      <c r="H37" s="16">
        <f t="shared" si="4"/>
        <v>245</v>
      </c>
      <c r="I37" s="17">
        <f t="shared" si="4"/>
        <v>674</v>
      </c>
      <c r="J37" s="17">
        <f t="shared" si="4"/>
        <v>27761</v>
      </c>
      <c r="K37" s="17">
        <f t="shared" si="4"/>
        <v>21184</v>
      </c>
      <c r="L37" s="18">
        <v>76.3</v>
      </c>
      <c r="M37" s="16">
        <f t="shared" si="5"/>
        <v>3</v>
      </c>
      <c r="N37" s="17">
        <f t="shared" si="5"/>
        <v>8</v>
      </c>
      <c r="O37" s="17">
        <f t="shared" si="5"/>
        <v>3283</v>
      </c>
      <c r="P37" s="17">
        <f t="shared" si="5"/>
        <v>888</v>
      </c>
      <c r="Q37" s="37">
        <v>27</v>
      </c>
    </row>
    <row r="38" spans="1:17" s="7" customFormat="1" ht="11.25">
      <c r="A38" s="86"/>
      <c r="B38" s="9" t="s">
        <v>17</v>
      </c>
      <c r="C38" s="16">
        <f t="shared" si="3"/>
        <v>31</v>
      </c>
      <c r="D38" s="17">
        <f t="shared" si="3"/>
        <v>58</v>
      </c>
      <c r="E38" s="17">
        <f t="shared" si="3"/>
        <v>4778</v>
      </c>
      <c r="F38" s="17">
        <f t="shared" si="3"/>
        <v>2853</v>
      </c>
      <c r="G38" s="18">
        <v>59.7</v>
      </c>
      <c r="H38" s="16">
        <f t="shared" si="4"/>
        <v>511</v>
      </c>
      <c r="I38" s="17">
        <f t="shared" si="4"/>
        <v>221</v>
      </c>
      <c r="J38" s="17">
        <f t="shared" si="4"/>
        <v>28175</v>
      </c>
      <c r="K38" s="17">
        <f t="shared" si="4"/>
        <v>21554</v>
      </c>
      <c r="L38" s="18">
        <v>76.5</v>
      </c>
      <c r="M38" s="16">
        <f t="shared" si="5"/>
        <v>37</v>
      </c>
      <c r="N38" s="17">
        <f t="shared" si="5"/>
        <v>2</v>
      </c>
      <c r="O38" s="17">
        <f t="shared" si="5"/>
        <v>3314</v>
      </c>
      <c r="P38" s="17">
        <f t="shared" si="5"/>
        <v>901</v>
      </c>
      <c r="Q38" s="37">
        <v>27.2</v>
      </c>
    </row>
    <row r="39" spans="1:17" s="7" customFormat="1" ht="11.25">
      <c r="A39" s="86"/>
      <c r="B39" s="9" t="s">
        <v>18</v>
      </c>
      <c r="C39" s="16">
        <f t="shared" si="3"/>
        <v>21</v>
      </c>
      <c r="D39" s="17">
        <f t="shared" si="3"/>
        <v>94</v>
      </c>
      <c r="E39" s="17">
        <f t="shared" si="3"/>
        <v>5029</v>
      </c>
      <c r="F39" s="17">
        <f t="shared" si="3"/>
        <v>3104</v>
      </c>
      <c r="G39" s="18">
        <v>61.7</v>
      </c>
      <c r="H39" s="16">
        <f t="shared" si="4"/>
        <v>327</v>
      </c>
      <c r="I39" s="17">
        <f t="shared" si="4"/>
        <v>112</v>
      </c>
      <c r="J39" s="17">
        <f t="shared" si="4"/>
        <v>28389</v>
      </c>
      <c r="K39" s="17">
        <f t="shared" si="4"/>
        <v>21605</v>
      </c>
      <c r="L39" s="18">
        <v>76.1</v>
      </c>
      <c r="M39" s="16">
        <f t="shared" si="5"/>
        <v>36</v>
      </c>
      <c r="N39" s="17">
        <f t="shared" si="5"/>
        <v>35</v>
      </c>
      <c r="O39" s="17">
        <f t="shared" si="5"/>
        <v>3314</v>
      </c>
      <c r="P39" s="17">
        <f t="shared" si="5"/>
        <v>890</v>
      </c>
      <c r="Q39" s="37">
        <v>26.9</v>
      </c>
    </row>
    <row r="40" spans="1:17" s="7" customFormat="1" ht="11.25">
      <c r="A40" s="86"/>
      <c r="B40" s="9" t="s">
        <v>19</v>
      </c>
      <c r="C40" s="16">
        <f t="shared" si="3"/>
        <v>132</v>
      </c>
      <c r="D40" s="17">
        <f t="shared" si="3"/>
        <v>24</v>
      </c>
      <c r="E40" s="17">
        <f t="shared" si="3"/>
        <v>4944</v>
      </c>
      <c r="F40" s="17">
        <f t="shared" si="3"/>
        <v>2987</v>
      </c>
      <c r="G40" s="18">
        <v>60.4</v>
      </c>
      <c r="H40" s="16">
        <f t="shared" si="4"/>
        <v>391</v>
      </c>
      <c r="I40" s="17">
        <f t="shared" si="4"/>
        <v>321</v>
      </c>
      <c r="J40" s="17">
        <f t="shared" si="4"/>
        <v>28459</v>
      </c>
      <c r="K40" s="17">
        <f t="shared" si="4"/>
        <v>21748</v>
      </c>
      <c r="L40" s="18">
        <v>76.4</v>
      </c>
      <c r="M40" s="16">
        <f t="shared" si="5"/>
        <v>4</v>
      </c>
      <c r="N40" s="17">
        <f t="shared" si="5"/>
        <v>96</v>
      </c>
      <c r="O40" s="17">
        <f t="shared" si="5"/>
        <v>3221</v>
      </c>
      <c r="P40" s="17">
        <f t="shared" si="5"/>
        <v>859</v>
      </c>
      <c r="Q40" s="37">
        <v>26.7</v>
      </c>
    </row>
    <row r="41" spans="1:17" s="7" customFormat="1" ht="11.25">
      <c r="A41" s="86"/>
      <c r="B41" s="9" t="s">
        <v>20</v>
      </c>
      <c r="C41" s="16">
        <f t="shared" si="3"/>
        <v>50</v>
      </c>
      <c r="D41" s="17">
        <f t="shared" si="3"/>
        <v>104</v>
      </c>
      <c r="E41" s="17">
        <f t="shared" si="3"/>
        <v>4717</v>
      </c>
      <c r="F41" s="17">
        <f t="shared" si="3"/>
        <v>2770</v>
      </c>
      <c r="G41" s="18">
        <v>58.7</v>
      </c>
      <c r="H41" s="16">
        <f t="shared" si="4"/>
        <v>241</v>
      </c>
      <c r="I41" s="17">
        <f t="shared" si="4"/>
        <v>158</v>
      </c>
      <c r="J41" s="17">
        <f t="shared" si="4"/>
        <v>28542</v>
      </c>
      <c r="K41" s="17">
        <f t="shared" si="4"/>
        <v>21899</v>
      </c>
      <c r="L41" s="18">
        <v>76.7</v>
      </c>
      <c r="M41" s="16">
        <f t="shared" si="5"/>
        <v>4</v>
      </c>
      <c r="N41" s="17">
        <f t="shared" si="5"/>
        <v>33</v>
      </c>
      <c r="O41" s="17">
        <f t="shared" si="5"/>
        <v>3196</v>
      </c>
      <c r="P41" s="17">
        <f t="shared" si="5"/>
        <v>856</v>
      </c>
      <c r="Q41" s="37">
        <v>26.8</v>
      </c>
    </row>
    <row r="42" spans="1:17" s="7" customFormat="1" ht="11.25">
      <c r="A42" s="86"/>
      <c r="B42" s="9" t="s">
        <v>21</v>
      </c>
      <c r="C42" s="16">
        <f t="shared" si="3"/>
        <v>21</v>
      </c>
      <c r="D42" s="17">
        <f t="shared" si="3"/>
        <v>92</v>
      </c>
      <c r="E42" s="17">
        <f t="shared" si="3"/>
        <v>4695</v>
      </c>
      <c r="F42" s="17">
        <f t="shared" si="3"/>
        <v>2933</v>
      </c>
      <c r="G42" s="18">
        <v>62.5</v>
      </c>
      <c r="H42" s="16">
        <f t="shared" si="4"/>
        <v>274</v>
      </c>
      <c r="I42" s="17">
        <f t="shared" si="4"/>
        <v>441</v>
      </c>
      <c r="J42" s="17">
        <f t="shared" si="4"/>
        <v>28169</v>
      </c>
      <c r="K42" s="17">
        <f t="shared" si="4"/>
        <v>21272</v>
      </c>
      <c r="L42" s="18">
        <v>75.5</v>
      </c>
      <c r="M42" s="16">
        <f t="shared" si="5"/>
        <v>37</v>
      </c>
      <c r="N42" s="17">
        <f t="shared" si="5"/>
        <v>1</v>
      </c>
      <c r="O42" s="17">
        <f t="shared" si="5"/>
        <v>3233</v>
      </c>
      <c r="P42" s="17">
        <f t="shared" si="5"/>
        <v>886</v>
      </c>
      <c r="Q42" s="37">
        <v>27.4</v>
      </c>
    </row>
    <row r="43" spans="1:17" s="7" customFormat="1" ht="11.25">
      <c r="A43" s="86"/>
      <c r="B43" s="9" t="s">
        <v>22</v>
      </c>
      <c r="C43" s="16">
        <f t="shared" si="3"/>
        <v>96</v>
      </c>
      <c r="D43" s="17">
        <f t="shared" si="3"/>
        <v>80</v>
      </c>
      <c r="E43" s="17">
        <f t="shared" si="3"/>
        <v>5040</v>
      </c>
      <c r="F43" s="17">
        <f t="shared" si="3"/>
        <v>3052</v>
      </c>
      <c r="G43" s="18">
        <v>60.6</v>
      </c>
      <c r="H43" s="16">
        <f t="shared" si="4"/>
        <v>425</v>
      </c>
      <c r="I43" s="17">
        <f t="shared" si="4"/>
        <v>163</v>
      </c>
      <c r="J43" s="17">
        <f t="shared" si="4"/>
        <v>28431</v>
      </c>
      <c r="K43" s="17">
        <f t="shared" si="4"/>
        <v>21531</v>
      </c>
      <c r="L43" s="18">
        <v>75.7</v>
      </c>
      <c r="M43" s="16">
        <f t="shared" si="5"/>
        <v>65</v>
      </c>
      <c r="N43" s="17">
        <f t="shared" si="5"/>
        <v>65</v>
      </c>
      <c r="O43" s="17">
        <f t="shared" si="5"/>
        <v>3195</v>
      </c>
      <c r="P43" s="17">
        <f t="shared" si="5"/>
        <v>897</v>
      </c>
      <c r="Q43" s="37">
        <v>28.1</v>
      </c>
    </row>
    <row r="44" spans="1:17" s="7" customFormat="1" ht="12" thickBot="1">
      <c r="A44" s="87"/>
      <c r="B44" s="10" t="s">
        <v>23</v>
      </c>
      <c r="C44" s="19">
        <f>C18-C31</f>
        <v>81</v>
      </c>
      <c r="D44" s="20">
        <f>D18-D31</f>
        <v>40</v>
      </c>
      <c r="E44" s="20">
        <f t="shared" si="3"/>
        <v>4610</v>
      </c>
      <c r="F44" s="20">
        <f t="shared" si="3"/>
        <v>2936</v>
      </c>
      <c r="G44" s="21">
        <v>63.7</v>
      </c>
      <c r="H44" s="19">
        <f>H18-H31</f>
        <v>110</v>
      </c>
      <c r="I44" s="20">
        <f>I18-I31</f>
        <v>813</v>
      </c>
      <c r="J44" s="20">
        <f t="shared" si="4"/>
        <v>28084</v>
      </c>
      <c r="K44" s="20">
        <f t="shared" si="4"/>
        <v>21497</v>
      </c>
      <c r="L44" s="21">
        <v>76.5</v>
      </c>
      <c r="M44" s="19">
        <f>M18-M31</f>
        <v>2</v>
      </c>
      <c r="N44" s="20">
        <f>N18-N31</f>
        <v>96</v>
      </c>
      <c r="O44" s="20">
        <f t="shared" si="5"/>
        <v>3137</v>
      </c>
      <c r="P44" s="20">
        <f t="shared" si="5"/>
        <v>886</v>
      </c>
      <c r="Q44" s="38">
        <v>28.2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  <mergeCell ref="C3:G3"/>
    <mergeCell ref="H3:L3"/>
    <mergeCell ref="M3:Q3"/>
    <mergeCell ref="A3:B5"/>
    <mergeCell ref="P4:Q4"/>
    <mergeCell ref="M4:M5"/>
    <mergeCell ref="N4:N5"/>
    <mergeCell ref="O4:O5"/>
    <mergeCell ref="J4:J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12" width="7.625" style="5" customWidth="1"/>
    <col min="13" max="16" width="7.625" style="3" customWidth="1"/>
    <col min="17" max="17" width="7.625" style="5" customWidth="1"/>
    <col min="18" max="28" width="7.625" style="3" customWidth="1"/>
    <col min="29" max="16384" width="9.00390625" style="3" customWidth="1"/>
  </cols>
  <sheetData>
    <row r="1" spans="2:19" s="1" customFormat="1" ht="15" customHeight="1">
      <c r="B1" s="1" t="s">
        <v>52</v>
      </c>
      <c r="G1" s="2"/>
      <c r="H1" s="2"/>
      <c r="I1" s="2"/>
      <c r="J1" s="2"/>
      <c r="K1" s="2"/>
      <c r="L1" s="2"/>
      <c r="Q1" s="4" t="s">
        <v>28</v>
      </c>
      <c r="S1" s="3"/>
    </row>
    <row r="2" ht="12" thickBot="1">
      <c r="Q2" s="6" t="s">
        <v>7</v>
      </c>
    </row>
    <row r="3" spans="1:17" ht="14.25" customHeight="1" thickBot="1">
      <c r="A3" s="83" t="s">
        <v>29</v>
      </c>
      <c r="B3" s="83"/>
      <c r="C3" s="94" t="s">
        <v>37</v>
      </c>
      <c r="D3" s="95"/>
      <c r="E3" s="95"/>
      <c r="F3" s="95"/>
      <c r="G3" s="96"/>
      <c r="H3" s="94" t="s">
        <v>54</v>
      </c>
      <c r="I3" s="95"/>
      <c r="J3" s="95"/>
      <c r="K3" s="95"/>
      <c r="L3" s="96"/>
      <c r="M3" s="94" t="s">
        <v>55</v>
      </c>
      <c r="N3" s="95"/>
      <c r="O3" s="95"/>
      <c r="P3" s="95"/>
      <c r="Q3" s="96"/>
    </row>
    <row r="4" spans="1:17" ht="14.25" customHeight="1">
      <c r="A4" s="84"/>
      <c r="B4" s="84"/>
      <c r="C4" s="90" t="s">
        <v>6</v>
      </c>
      <c r="D4" s="88" t="s">
        <v>26</v>
      </c>
      <c r="E4" s="88" t="s">
        <v>24</v>
      </c>
      <c r="F4" s="92" t="s">
        <v>11</v>
      </c>
      <c r="G4" s="93"/>
      <c r="H4" s="90" t="s">
        <v>6</v>
      </c>
      <c r="I4" s="88" t="s">
        <v>26</v>
      </c>
      <c r="J4" s="88" t="s">
        <v>24</v>
      </c>
      <c r="K4" s="92" t="s">
        <v>11</v>
      </c>
      <c r="L4" s="93"/>
      <c r="M4" s="100" t="s">
        <v>6</v>
      </c>
      <c r="N4" s="88" t="s">
        <v>26</v>
      </c>
      <c r="O4" s="88" t="s">
        <v>24</v>
      </c>
      <c r="P4" s="92" t="s">
        <v>11</v>
      </c>
      <c r="Q4" s="93"/>
    </row>
    <row r="5" spans="1:17" ht="14.25" customHeight="1" thickBot="1">
      <c r="A5" s="97"/>
      <c r="B5" s="97"/>
      <c r="C5" s="99"/>
      <c r="D5" s="98"/>
      <c r="E5" s="98"/>
      <c r="F5" s="39" t="s">
        <v>5</v>
      </c>
      <c r="G5" s="31" t="s">
        <v>12</v>
      </c>
      <c r="H5" s="99"/>
      <c r="I5" s="98"/>
      <c r="J5" s="98"/>
      <c r="K5" s="39" t="s">
        <v>5</v>
      </c>
      <c r="L5" s="31" t="s">
        <v>12</v>
      </c>
      <c r="M5" s="101"/>
      <c r="N5" s="98"/>
      <c r="O5" s="98"/>
      <c r="P5" s="39" t="s">
        <v>5</v>
      </c>
      <c r="Q5" s="31" t="s">
        <v>12</v>
      </c>
    </row>
    <row r="6" spans="1:17" s="7" customFormat="1" ht="12" thickBot="1">
      <c r="A6" s="85" t="s">
        <v>0</v>
      </c>
      <c r="B6" s="11" t="s">
        <v>57</v>
      </c>
      <c r="C6" s="22" t="s">
        <v>30</v>
      </c>
      <c r="D6" s="23" t="s">
        <v>30</v>
      </c>
      <c r="E6" s="23" t="s">
        <v>30</v>
      </c>
      <c r="F6" s="23" t="s">
        <v>30</v>
      </c>
      <c r="G6" s="24" t="s">
        <v>30</v>
      </c>
      <c r="H6" s="22" t="s">
        <v>30</v>
      </c>
      <c r="I6" s="23" t="s">
        <v>30</v>
      </c>
      <c r="J6" s="23" t="s">
        <v>30</v>
      </c>
      <c r="K6" s="23" t="s">
        <v>30</v>
      </c>
      <c r="L6" s="24" t="s">
        <v>30</v>
      </c>
      <c r="M6" s="62">
        <v>437</v>
      </c>
      <c r="N6" s="63">
        <v>358</v>
      </c>
      <c r="O6" s="63">
        <v>26235</v>
      </c>
      <c r="P6" s="64">
        <v>2531</v>
      </c>
      <c r="Q6" s="80">
        <v>9.7</v>
      </c>
    </row>
    <row r="7" spans="1:17" s="7" customFormat="1" ht="11.25">
      <c r="A7" s="86"/>
      <c r="B7" s="43" t="s">
        <v>58</v>
      </c>
      <c r="C7" s="22" t="s">
        <v>25</v>
      </c>
      <c r="D7" s="23" t="s">
        <v>25</v>
      </c>
      <c r="E7" s="23" t="s">
        <v>25</v>
      </c>
      <c r="F7" s="23" t="s">
        <v>25</v>
      </c>
      <c r="G7" s="24" t="s">
        <v>25</v>
      </c>
      <c r="H7" s="22" t="s">
        <v>25</v>
      </c>
      <c r="I7" s="23" t="s">
        <v>25</v>
      </c>
      <c r="J7" s="23" t="s">
        <v>25</v>
      </c>
      <c r="K7" s="23" t="s">
        <v>25</v>
      </c>
      <c r="L7" s="24" t="s">
        <v>25</v>
      </c>
      <c r="M7" s="40">
        <v>144</v>
      </c>
      <c r="N7" s="14">
        <v>460</v>
      </c>
      <c r="O7" s="14">
        <v>25272</v>
      </c>
      <c r="P7" s="14">
        <v>2668</v>
      </c>
      <c r="Q7" s="15">
        <v>10.6</v>
      </c>
    </row>
    <row r="8" spans="1:17" s="7" customFormat="1" ht="11.25">
      <c r="A8" s="86"/>
      <c r="B8" s="9" t="s">
        <v>13</v>
      </c>
      <c r="C8" s="25" t="s">
        <v>25</v>
      </c>
      <c r="D8" s="26" t="s">
        <v>25</v>
      </c>
      <c r="E8" s="26" t="s">
        <v>25</v>
      </c>
      <c r="F8" s="26" t="s">
        <v>25</v>
      </c>
      <c r="G8" s="27" t="s">
        <v>25</v>
      </c>
      <c r="H8" s="25" t="s">
        <v>25</v>
      </c>
      <c r="I8" s="26" t="s">
        <v>25</v>
      </c>
      <c r="J8" s="26" t="s">
        <v>25</v>
      </c>
      <c r="K8" s="26" t="s">
        <v>25</v>
      </c>
      <c r="L8" s="27" t="s">
        <v>25</v>
      </c>
      <c r="M8" s="41">
        <v>180</v>
      </c>
      <c r="N8" s="17">
        <v>161</v>
      </c>
      <c r="O8" s="17">
        <v>25348</v>
      </c>
      <c r="P8" s="17">
        <v>2458</v>
      </c>
      <c r="Q8" s="18">
        <v>9.7</v>
      </c>
    </row>
    <row r="9" spans="1:17" s="7" customFormat="1" ht="11.25">
      <c r="A9" s="86"/>
      <c r="B9" s="9" t="s">
        <v>14</v>
      </c>
      <c r="C9" s="25" t="s">
        <v>25</v>
      </c>
      <c r="D9" s="26" t="s">
        <v>25</v>
      </c>
      <c r="E9" s="26" t="s">
        <v>25</v>
      </c>
      <c r="F9" s="26" t="s">
        <v>25</v>
      </c>
      <c r="G9" s="27" t="s">
        <v>25</v>
      </c>
      <c r="H9" s="25" t="s">
        <v>25</v>
      </c>
      <c r="I9" s="26" t="s">
        <v>25</v>
      </c>
      <c r="J9" s="26" t="s">
        <v>25</v>
      </c>
      <c r="K9" s="26" t="s">
        <v>25</v>
      </c>
      <c r="L9" s="27" t="s">
        <v>25</v>
      </c>
      <c r="M9" s="41">
        <v>201</v>
      </c>
      <c r="N9" s="17">
        <v>256</v>
      </c>
      <c r="O9" s="17">
        <v>25293</v>
      </c>
      <c r="P9" s="17">
        <v>2480</v>
      </c>
      <c r="Q9" s="18">
        <v>9.8</v>
      </c>
    </row>
    <row r="10" spans="1:17" s="7" customFormat="1" ht="11.25">
      <c r="A10" s="86"/>
      <c r="B10" s="9" t="s">
        <v>15</v>
      </c>
      <c r="C10" s="25" t="s">
        <v>25</v>
      </c>
      <c r="D10" s="26" t="s">
        <v>25</v>
      </c>
      <c r="E10" s="26" t="s">
        <v>25</v>
      </c>
      <c r="F10" s="26" t="s">
        <v>25</v>
      </c>
      <c r="G10" s="27" t="s">
        <v>25</v>
      </c>
      <c r="H10" s="25" t="s">
        <v>25</v>
      </c>
      <c r="I10" s="26" t="s">
        <v>25</v>
      </c>
      <c r="J10" s="26" t="s">
        <v>25</v>
      </c>
      <c r="K10" s="26" t="s">
        <v>25</v>
      </c>
      <c r="L10" s="27" t="s">
        <v>25</v>
      </c>
      <c r="M10" s="41">
        <v>2937</v>
      </c>
      <c r="N10" s="17">
        <v>1688</v>
      </c>
      <c r="O10" s="17">
        <v>26542</v>
      </c>
      <c r="P10" s="17">
        <v>2570</v>
      </c>
      <c r="Q10" s="18">
        <v>9.7</v>
      </c>
    </row>
    <row r="11" spans="1:17" s="7" customFormat="1" ht="11.25">
      <c r="A11" s="86"/>
      <c r="B11" s="9" t="s">
        <v>16</v>
      </c>
      <c r="C11" s="25" t="s">
        <v>25</v>
      </c>
      <c r="D11" s="26" t="s">
        <v>25</v>
      </c>
      <c r="E11" s="26" t="s">
        <v>25</v>
      </c>
      <c r="F11" s="26" t="s">
        <v>25</v>
      </c>
      <c r="G11" s="27" t="s">
        <v>25</v>
      </c>
      <c r="H11" s="25" t="s">
        <v>25</v>
      </c>
      <c r="I11" s="26" t="s">
        <v>25</v>
      </c>
      <c r="J11" s="26" t="s">
        <v>25</v>
      </c>
      <c r="K11" s="26" t="s">
        <v>25</v>
      </c>
      <c r="L11" s="27" t="s">
        <v>25</v>
      </c>
      <c r="M11" s="41">
        <v>281</v>
      </c>
      <c r="N11" s="17">
        <v>230</v>
      </c>
      <c r="O11" s="17">
        <v>26593</v>
      </c>
      <c r="P11" s="17">
        <v>2494</v>
      </c>
      <c r="Q11" s="18">
        <v>9.4</v>
      </c>
    </row>
    <row r="12" spans="1:17" s="7" customFormat="1" ht="11.25">
      <c r="A12" s="86"/>
      <c r="B12" s="9" t="s">
        <v>17</v>
      </c>
      <c r="C12" s="25" t="s">
        <v>25</v>
      </c>
      <c r="D12" s="26" t="s">
        <v>25</v>
      </c>
      <c r="E12" s="26" t="s">
        <v>25</v>
      </c>
      <c r="F12" s="26" t="s">
        <v>25</v>
      </c>
      <c r="G12" s="27" t="s">
        <v>25</v>
      </c>
      <c r="H12" s="25" t="s">
        <v>25</v>
      </c>
      <c r="I12" s="26" t="s">
        <v>25</v>
      </c>
      <c r="J12" s="26" t="s">
        <v>25</v>
      </c>
      <c r="K12" s="26" t="s">
        <v>25</v>
      </c>
      <c r="L12" s="27" t="s">
        <v>25</v>
      </c>
      <c r="M12" s="41">
        <v>165</v>
      </c>
      <c r="N12" s="17">
        <v>213</v>
      </c>
      <c r="O12" s="17">
        <v>26545</v>
      </c>
      <c r="P12" s="17">
        <v>2232</v>
      </c>
      <c r="Q12" s="18">
        <v>8.4</v>
      </c>
    </row>
    <row r="13" spans="1:17" s="7" customFormat="1" ht="11.25">
      <c r="A13" s="86"/>
      <c r="B13" s="9" t="s">
        <v>18</v>
      </c>
      <c r="C13" s="25" t="s">
        <v>25</v>
      </c>
      <c r="D13" s="26" t="s">
        <v>25</v>
      </c>
      <c r="E13" s="26" t="s">
        <v>25</v>
      </c>
      <c r="F13" s="26" t="s">
        <v>25</v>
      </c>
      <c r="G13" s="27" t="s">
        <v>25</v>
      </c>
      <c r="H13" s="25" t="s">
        <v>25</v>
      </c>
      <c r="I13" s="26" t="s">
        <v>25</v>
      </c>
      <c r="J13" s="26" t="s">
        <v>25</v>
      </c>
      <c r="K13" s="26" t="s">
        <v>25</v>
      </c>
      <c r="L13" s="27" t="s">
        <v>25</v>
      </c>
      <c r="M13" s="41">
        <v>295</v>
      </c>
      <c r="N13" s="17">
        <v>293</v>
      </c>
      <c r="O13" s="17">
        <v>26547</v>
      </c>
      <c r="P13" s="17">
        <v>2832</v>
      </c>
      <c r="Q13" s="18">
        <v>10.7</v>
      </c>
    </row>
    <row r="14" spans="1:17" s="7" customFormat="1" ht="11.25">
      <c r="A14" s="86"/>
      <c r="B14" s="9" t="s">
        <v>19</v>
      </c>
      <c r="C14" s="25" t="s">
        <v>25</v>
      </c>
      <c r="D14" s="26" t="s">
        <v>25</v>
      </c>
      <c r="E14" s="26" t="s">
        <v>25</v>
      </c>
      <c r="F14" s="26" t="s">
        <v>25</v>
      </c>
      <c r="G14" s="27" t="s">
        <v>25</v>
      </c>
      <c r="H14" s="25" t="s">
        <v>25</v>
      </c>
      <c r="I14" s="26" t="s">
        <v>25</v>
      </c>
      <c r="J14" s="26" t="s">
        <v>25</v>
      </c>
      <c r="K14" s="26" t="s">
        <v>25</v>
      </c>
      <c r="L14" s="27" t="s">
        <v>25</v>
      </c>
      <c r="M14" s="41">
        <v>208</v>
      </c>
      <c r="N14" s="17">
        <v>202</v>
      </c>
      <c r="O14" s="17">
        <v>26553</v>
      </c>
      <c r="P14" s="17">
        <v>2514</v>
      </c>
      <c r="Q14" s="18">
        <v>9.5</v>
      </c>
    </row>
    <row r="15" spans="1:17" s="7" customFormat="1" ht="11.25">
      <c r="A15" s="86"/>
      <c r="B15" s="9" t="s">
        <v>20</v>
      </c>
      <c r="C15" s="25" t="s">
        <v>25</v>
      </c>
      <c r="D15" s="26" t="s">
        <v>25</v>
      </c>
      <c r="E15" s="26" t="s">
        <v>25</v>
      </c>
      <c r="F15" s="26" t="s">
        <v>25</v>
      </c>
      <c r="G15" s="27" t="s">
        <v>25</v>
      </c>
      <c r="H15" s="25" t="s">
        <v>25</v>
      </c>
      <c r="I15" s="26" t="s">
        <v>25</v>
      </c>
      <c r="J15" s="26" t="s">
        <v>25</v>
      </c>
      <c r="K15" s="26" t="s">
        <v>25</v>
      </c>
      <c r="L15" s="27" t="s">
        <v>25</v>
      </c>
      <c r="M15" s="41">
        <v>141</v>
      </c>
      <c r="N15" s="17">
        <v>190</v>
      </c>
      <c r="O15" s="17">
        <v>26504</v>
      </c>
      <c r="P15" s="17">
        <v>2481</v>
      </c>
      <c r="Q15" s="18">
        <v>9.4</v>
      </c>
    </row>
    <row r="16" spans="1:17" s="7" customFormat="1" ht="11.25">
      <c r="A16" s="86"/>
      <c r="B16" s="9" t="s">
        <v>21</v>
      </c>
      <c r="C16" s="25" t="s">
        <v>25</v>
      </c>
      <c r="D16" s="26" t="s">
        <v>25</v>
      </c>
      <c r="E16" s="26" t="s">
        <v>25</v>
      </c>
      <c r="F16" s="26" t="s">
        <v>25</v>
      </c>
      <c r="G16" s="27" t="s">
        <v>25</v>
      </c>
      <c r="H16" s="25" t="s">
        <v>25</v>
      </c>
      <c r="I16" s="26" t="s">
        <v>25</v>
      </c>
      <c r="J16" s="26" t="s">
        <v>25</v>
      </c>
      <c r="K16" s="26" t="s">
        <v>25</v>
      </c>
      <c r="L16" s="27" t="s">
        <v>25</v>
      </c>
      <c r="M16" s="41">
        <v>291</v>
      </c>
      <c r="N16" s="17">
        <v>265</v>
      </c>
      <c r="O16" s="17">
        <v>26530</v>
      </c>
      <c r="P16" s="17">
        <v>2919</v>
      </c>
      <c r="Q16" s="18">
        <v>11</v>
      </c>
    </row>
    <row r="17" spans="1:17" s="7" customFormat="1" ht="11.25">
      <c r="A17" s="86"/>
      <c r="B17" s="9" t="s">
        <v>22</v>
      </c>
      <c r="C17" s="25" t="s">
        <v>25</v>
      </c>
      <c r="D17" s="26" t="s">
        <v>25</v>
      </c>
      <c r="E17" s="26" t="s">
        <v>25</v>
      </c>
      <c r="F17" s="26" t="s">
        <v>25</v>
      </c>
      <c r="G17" s="27" t="s">
        <v>25</v>
      </c>
      <c r="H17" s="25" t="s">
        <v>25</v>
      </c>
      <c r="I17" s="26" t="s">
        <v>25</v>
      </c>
      <c r="J17" s="26" t="s">
        <v>25</v>
      </c>
      <c r="K17" s="26" t="s">
        <v>25</v>
      </c>
      <c r="L17" s="27" t="s">
        <v>25</v>
      </c>
      <c r="M17" s="41">
        <v>172</v>
      </c>
      <c r="N17" s="17">
        <v>197</v>
      </c>
      <c r="O17" s="17">
        <v>26505</v>
      </c>
      <c r="P17" s="17">
        <v>2489</v>
      </c>
      <c r="Q17" s="18">
        <v>9.4</v>
      </c>
    </row>
    <row r="18" spans="1:17" s="7" customFormat="1" ht="12" thickBot="1">
      <c r="A18" s="87"/>
      <c r="B18" s="10" t="s">
        <v>23</v>
      </c>
      <c r="C18" s="28" t="s">
        <v>25</v>
      </c>
      <c r="D18" s="29" t="s">
        <v>25</v>
      </c>
      <c r="E18" s="29" t="s">
        <v>25</v>
      </c>
      <c r="F18" s="29" t="s">
        <v>25</v>
      </c>
      <c r="G18" s="30" t="s">
        <v>25</v>
      </c>
      <c r="H18" s="28" t="s">
        <v>25</v>
      </c>
      <c r="I18" s="29" t="s">
        <v>25</v>
      </c>
      <c r="J18" s="29" t="s">
        <v>25</v>
      </c>
      <c r="K18" s="29" t="s">
        <v>25</v>
      </c>
      <c r="L18" s="30" t="s">
        <v>25</v>
      </c>
      <c r="M18" s="42">
        <v>189</v>
      </c>
      <c r="N18" s="20">
        <v>153</v>
      </c>
      <c r="O18" s="20">
        <v>26541</v>
      </c>
      <c r="P18" s="20">
        <v>2477</v>
      </c>
      <c r="Q18" s="21">
        <v>9.3</v>
      </c>
    </row>
    <row r="19" spans="1:17" s="7" customFormat="1" ht="12" thickBot="1">
      <c r="A19" s="85" t="s">
        <v>1</v>
      </c>
      <c r="B19" s="11" t="s">
        <v>57</v>
      </c>
      <c r="C19" s="33" t="s">
        <v>25</v>
      </c>
      <c r="D19" s="34" t="s">
        <v>25</v>
      </c>
      <c r="E19" s="34" t="s">
        <v>25</v>
      </c>
      <c r="F19" s="34" t="s">
        <v>25</v>
      </c>
      <c r="G19" s="35" t="s">
        <v>25</v>
      </c>
      <c r="H19" s="33" t="s">
        <v>25</v>
      </c>
      <c r="I19" s="34" t="s">
        <v>25</v>
      </c>
      <c r="J19" s="34" t="s">
        <v>25</v>
      </c>
      <c r="K19" s="34" t="s">
        <v>25</v>
      </c>
      <c r="L19" s="35" t="s">
        <v>25</v>
      </c>
      <c r="M19" s="82">
        <v>142</v>
      </c>
      <c r="N19" s="63">
        <v>112</v>
      </c>
      <c r="O19" s="63">
        <v>6667</v>
      </c>
      <c r="P19" s="63">
        <v>436</v>
      </c>
      <c r="Q19" s="80">
        <v>6.5</v>
      </c>
    </row>
    <row r="20" spans="1:17" s="7" customFormat="1" ht="11.25">
      <c r="A20" s="86"/>
      <c r="B20" s="43" t="s">
        <v>58</v>
      </c>
      <c r="C20" s="25" t="s">
        <v>25</v>
      </c>
      <c r="D20" s="26" t="s">
        <v>25</v>
      </c>
      <c r="E20" s="26" t="s">
        <v>25</v>
      </c>
      <c r="F20" s="26" t="s">
        <v>25</v>
      </c>
      <c r="G20" s="27" t="s">
        <v>25</v>
      </c>
      <c r="H20" s="25" t="s">
        <v>25</v>
      </c>
      <c r="I20" s="26" t="s">
        <v>25</v>
      </c>
      <c r="J20" s="26" t="s">
        <v>25</v>
      </c>
      <c r="K20" s="26" t="s">
        <v>25</v>
      </c>
      <c r="L20" s="27" t="s">
        <v>25</v>
      </c>
      <c r="M20" s="41">
        <v>29</v>
      </c>
      <c r="N20" s="17">
        <v>53</v>
      </c>
      <c r="O20" s="17">
        <v>6365</v>
      </c>
      <c r="P20" s="17">
        <v>352</v>
      </c>
      <c r="Q20" s="18">
        <v>5.5</v>
      </c>
    </row>
    <row r="21" spans="1:17" s="7" customFormat="1" ht="11.25">
      <c r="A21" s="86"/>
      <c r="B21" s="9" t="s">
        <v>13</v>
      </c>
      <c r="C21" s="25" t="s">
        <v>25</v>
      </c>
      <c r="D21" s="26" t="s">
        <v>25</v>
      </c>
      <c r="E21" s="26" t="s">
        <v>25</v>
      </c>
      <c r="F21" s="26" t="s">
        <v>25</v>
      </c>
      <c r="G21" s="27" t="s">
        <v>25</v>
      </c>
      <c r="H21" s="25" t="s">
        <v>25</v>
      </c>
      <c r="I21" s="26" t="s">
        <v>25</v>
      </c>
      <c r="J21" s="26" t="s">
        <v>25</v>
      </c>
      <c r="K21" s="26" t="s">
        <v>25</v>
      </c>
      <c r="L21" s="27" t="s">
        <v>25</v>
      </c>
      <c r="M21" s="41">
        <v>38</v>
      </c>
      <c r="N21" s="17">
        <v>48</v>
      </c>
      <c r="O21" s="17">
        <v>6363</v>
      </c>
      <c r="P21" s="17">
        <v>390</v>
      </c>
      <c r="Q21" s="18">
        <v>6.1</v>
      </c>
    </row>
    <row r="22" spans="1:17" s="7" customFormat="1" ht="11.25">
      <c r="A22" s="86"/>
      <c r="B22" s="9" t="s">
        <v>14</v>
      </c>
      <c r="C22" s="25" t="s">
        <v>25</v>
      </c>
      <c r="D22" s="26" t="s">
        <v>25</v>
      </c>
      <c r="E22" s="26" t="s">
        <v>25</v>
      </c>
      <c r="F22" s="26" t="s">
        <v>25</v>
      </c>
      <c r="G22" s="27" t="s">
        <v>25</v>
      </c>
      <c r="H22" s="25" t="s">
        <v>25</v>
      </c>
      <c r="I22" s="26" t="s">
        <v>25</v>
      </c>
      <c r="J22" s="26" t="s">
        <v>25</v>
      </c>
      <c r="K22" s="26" t="s">
        <v>25</v>
      </c>
      <c r="L22" s="27" t="s">
        <v>25</v>
      </c>
      <c r="M22" s="41">
        <v>22</v>
      </c>
      <c r="N22" s="17">
        <v>82</v>
      </c>
      <c r="O22" s="17">
        <v>6264</v>
      </c>
      <c r="P22" s="17">
        <v>405</v>
      </c>
      <c r="Q22" s="18">
        <v>6.5</v>
      </c>
    </row>
    <row r="23" spans="1:17" s="7" customFormat="1" ht="11.25">
      <c r="A23" s="86"/>
      <c r="B23" s="9" t="s">
        <v>15</v>
      </c>
      <c r="C23" s="25" t="s">
        <v>25</v>
      </c>
      <c r="D23" s="26" t="s">
        <v>25</v>
      </c>
      <c r="E23" s="26" t="s">
        <v>25</v>
      </c>
      <c r="F23" s="26" t="s">
        <v>25</v>
      </c>
      <c r="G23" s="27" t="s">
        <v>25</v>
      </c>
      <c r="H23" s="25" t="s">
        <v>25</v>
      </c>
      <c r="I23" s="26" t="s">
        <v>25</v>
      </c>
      <c r="J23" s="26" t="s">
        <v>25</v>
      </c>
      <c r="K23" s="26" t="s">
        <v>25</v>
      </c>
      <c r="L23" s="27" t="s">
        <v>25</v>
      </c>
      <c r="M23" s="41">
        <v>1081</v>
      </c>
      <c r="N23" s="17">
        <v>616</v>
      </c>
      <c r="O23" s="17">
        <v>6690</v>
      </c>
      <c r="P23" s="17">
        <v>465</v>
      </c>
      <c r="Q23" s="18">
        <v>7</v>
      </c>
    </row>
    <row r="24" spans="1:17" s="7" customFormat="1" ht="11.25">
      <c r="A24" s="86"/>
      <c r="B24" s="9" t="s">
        <v>16</v>
      </c>
      <c r="C24" s="25" t="s">
        <v>25</v>
      </c>
      <c r="D24" s="26" t="s">
        <v>25</v>
      </c>
      <c r="E24" s="26" t="s">
        <v>25</v>
      </c>
      <c r="F24" s="26" t="s">
        <v>25</v>
      </c>
      <c r="G24" s="27" t="s">
        <v>25</v>
      </c>
      <c r="H24" s="25" t="s">
        <v>25</v>
      </c>
      <c r="I24" s="26" t="s">
        <v>25</v>
      </c>
      <c r="J24" s="26" t="s">
        <v>25</v>
      </c>
      <c r="K24" s="26" t="s">
        <v>25</v>
      </c>
      <c r="L24" s="27" t="s">
        <v>25</v>
      </c>
      <c r="M24" s="41">
        <v>85</v>
      </c>
      <c r="N24" s="17">
        <v>53</v>
      </c>
      <c r="O24" s="17">
        <v>6800</v>
      </c>
      <c r="P24" s="17">
        <v>445</v>
      </c>
      <c r="Q24" s="18">
        <v>6.5</v>
      </c>
    </row>
    <row r="25" spans="1:17" s="7" customFormat="1" ht="11.25">
      <c r="A25" s="86"/>
      <c r="B25" s="9" t="s">
        <v>17</v>
      </c>
      <c r="C25" s="25" t="s">
        <v>25</v>
      </c>
      <c r="D25" s="26" t="s">
        <v>25</v>
      </c>
      <c r="E25" s="26" t="s">
        <v>25</v>
      </c>
      <c r="F25" s="26" t="s">
        <v>25</v>
      </c>
      <c r="G25" s="27" t="s">
        <v>25</v>
      </c>
      <c r="H25" s="25" t="s">
        <v>25</v>
      </c>
      <c r="I25" s="26" t="s">
        <v>25</v>
      </c>
      <c r="J25" s="26" t="s">
        <v>25</v>
      </c>
      <c r="K25" s="26" t="s">
        <v>25</v>
      </c>
      <c r="L25" s="27" t="s">
        <v>25</v>
      </c>
      <c r="M25" s="41">
        <v>50</v>
      </c>
      <c r="N25" s="17">
        <v>82</v>
      </c>
      <c r="O25" s="17">
        <v>6995</v>
      </c>
      <c r="P25" s="17">
        <v>487</v>
      </c>
      <c r="Q25" s="18">
        <v>7</v>
      </c>
    </row>
    <row r="26" spans="1:17" s="7" customFormat="1" ht="11.25">
      <c r="A26" s="86"/>
      <c r="B26" s="9" t="s">
        <v>18</v>
      </c>
      <c r="C26" s="25" t="s">
        <v>25</v>
      </c>
      <c r="D26" s="26" t="s">
        <v>25</v>
      </c>
      <c r="E26" s="26" t="s">
        <v>25</v>
      </c>
      <c r="F26" s="26" t="s">
        <v>25</v>
      </c>
      <c r="G26" s="27" t="s">
        <v>25</v>
      </c>
      <c r="H26" s="25" t="s">
        <v>25</v>
      </c>
      <c r="I26" s="26" t="s">
        <v>25</v>
      </c>
      <c r="J26" s="26" t="s">
        <v>25</v>
      </c>
      <c r="K26" s="26" t="s">
        <v>25</v>
      </c>
      <c r="L26" s="27" t="s">
        <v>25</v>
      </c>
      <c r="M26" s="41">
        <v>121</v>
      </c>
      <c r="N26" s="17">
        <v>85</v>
      </c>
      <c r="O26" s="17">
        <v>6766</v>
      </c>
      <c r="P26" s="17">
        <v>536</v>
      </c>
      <c r="Q26" s="18">
        <v>7.9</v>
      </c>
    </row>
    <row r="27" spans="1:17" s="7" customFormat="1" ht="11.25">
      <c r="A27" s="86"/>
      <c r="B27" s="9" t="s">
        <v>19</v>
      </c>
      <c r="C27" s="25" t="s">
        <v>25</v>
      </c>
      <c r="D27" s="26" t="s">
        <v>25</v>
      </c>
      <c r="E27" s="26" t="s">
        <v>25</v>
      </c>
      <c r="F27" s="26" t="s">
        <v>25</v>
      </c>
      <c r="G27" s="27" t="s">
        <v>25</v>
      </c>
      <c r="H27" s="25" t="s">
        <v>25</v>
      </c>
      <c r="I27" s="26" t="s">
        <v>25</v>
      </c>
      <c r="J27" s="26" t="s">
        <v>25</v>
      </c>
      <c r="K27" s="26" t="s">
        <v>25</v>
      </c>
      <c r="L27" s="27" t="s">
        <v>25</v>
      </c>
      <c r="M27" s="41">
        <v>35</v>
      </c>
      <c r="N27" s="17">
        <v>53</v>
      </c>
      <c r="O27" s="17">
        <v>6802</v>
      </c>
      <c r="P27" s="17">
        <v>441</v>
      </c>
      <c r="Q27" s="18">
        <v>6.5</v>
      </c>
    </row>
    <row r="28" spans="1:17" s="7" customFormat="1" ht="11.25">
      <c r="A28" s="86"/>
      <c r="B28" s="9" t="s">
        <v>20</v>
      </c>
      <c r="C28" s="25" t="s">
        <v>25</v>
      </c>
      <c r="D28" s="26" t="s">
        <v>25</v>
      </c>
      <c r="E28" s="26" t="s">
        <v>25</v>
      </c>
      <c r="F28" s="26" t="s">
        <v>25</v>
      </c>
      <c r="G28" s="27" t="s">
        <v>25</v>
      </c>
      <c r="H28" s="25" t="s">
        <v>25</v>
      </c>
      <c r="I28" s="26" t="s">
        <v>25</v>
      </c>
      <c r="J28" s="26" t="s">
        <v>25</v>
      </c>
      <c r="K28" s="26" t="s">
        <v>25</v>
      </c>
      <c r="L28" s="27" t="s">
        <v>25</v>
      </c>
      <c r="M28" s="41">
        <v>39</v>
      </c>
      <c r="N28" s="17">
        <v>45</v>
      </c>
      <c r="O28" s="17">
        <v>6754</v>
      </c>
      <c r="P28" s="17">
        <v>420</v>
      </c>
      <c r="Q28" s="18">
        <v>6.2</v>
      </c>
    </row>
    <row r="29" spans="1:17" s="7" customFormat="1" ht="11.25">
      <c r="A29" s="86"/>
      <c r="B29" s="9" t="s">
        <v>21</v>
      </c>
      <c r="C29" s="25" t="s">
        <v>25</v>
      </c>
      <c r="D29" s="26" t="s">
        <v>25</v>
      </c>
      <c r="E29" s="26" t="s">
        <v>25</v>
      </c>
      <c r="F29" s="26" t="s">
        <v>25</v>
      </c>
      <c r="G29" s="27" t="s">
        <v>25</v>
      </c>
      <c r="H29" s="25" t="s">
        <v>25</v>
      </c>
      <c r="I29" s="26" t="s">
        <v>25</v>
      </c>
      <c r="J29" s="26" t="s">
        <v>25</v>
      </c>
      <c r="K29" s="26" t="s">
        <v>25</v>
      </c>
      <c r="L29" s="27" t="s">
        <v>25</v>
      </c>
      <c r="M29" s="41">
        <v>130</v>
      </c>
      <c r="N29" s="17">
        <v>88</v>
      </c>
      <c r="O29" s="17">
        <v>6757</v>
      </c>
      <c r="P29" s="17">
        <v>518</v>
      </c>
      <c r="Q29" s="18">
        <v>7.7</v>
      </c>
    </row>
    <row r="30" spans="1:17" s="7" customFormat="1" ht="11.25">
      <c r="A30" s="86"/>
      <c r="B30" s="9" t="s">
        <v>22</v>
      </c>
      <c r="C30" s="25" t="s">
        <v>25</v>
      </c>
      <c r="D30" s="26" t="s">
        <v>25</v>
      </c>
      <c r="E30" s="26" t="s">
        <v>25</v>
      </c>
      <c r="F30" s="26" t="s">
        <v>25</v>
      </c>
      <c r="G30" s="27" t="s">
        <v>25</v>
      </c>
      <c r="H30" s="25" t="s">
        <v>25</v>
      </c>
      <c r="I30" s="26" t="s">
        <v>25</v>
      </c>
      <c r="J30" s="26" t="s">
        <v>25</v>
      </c>
      <c r="K30" s="26" t="s">
        <v>25</v>
      </c>
      <c r="L30" s="27" t="s">
        <v>25</v>
      </c>
      <c r="M30" s="41">
        <v>31</v>
      </c>
      <c r="N30" s="17">
        <v>72</v>
      </c>
      <c r="O30" s="17">
        <v>6725</v>
      </c>
      <c r="P30" s="17">
        <v>363</v>
      </c>
      <c r="Q30" s="18">
        <v>5.4</v>
      </c>
    </row>
    <row r="31" spans="1:17" s="7" customFormat="1" ht="12" thickBot="1">
      <c r="A31" s="87"/>
      <c r="B31" s="10" t="s">
        <v>23</v>
      </c>
      <c r="C31" s="28" t="s">
        <v>25</v>
      </c>
      <c r="D31" s="29" t="s">
        <v>25</v>
      </c>
      <c r="E31" s="29" t="s">
        <v>25</v>
      </c>
      <c r="F31" s="29" t="s">
        <v>25</v>
      </c>
      <c r="G31" s="30" t="s">
        <v>25</v>
      </c>
      <c r="H31" s="28" t="s">
        <v>25</v>
      </c>
      <c r="I31" s="29" t="s">
        <v>25</v>
      </c>
      <c r="J31" s="29" t="s">
        <v>25</v>
      </c>
      <c r="K31" s="29" t="s">
        <v>25</v>
      </c>
      <c r="L31" s="30" t="s">
        <v>25</v>
      </c>
      <c r="M31" s="42">
        <v>44</v>
      </c>
      <c r="N31" s="20">
        <v>41</v>
      </c>
      <c r="O31" s="20">
        <v>6728</v>
      </c>
      <c r="P31" s="20">
        <v>389</v>
      </c>
      <c r="Q31" s="21">
        <v>5.8</v>
      </c>
    </row>
    <row r="32" spans="1:17" s="7" customFormat="1" ht="12" thickBot="1">
      <c r="A32" s="85" t="s">
        <v>2</v>
      </c>
      <c r="B32" s="11" t="s">
        <v>57</v>
      </c>
      <c r="C32" s="33" t="s">
        <v>25</v>
      </c>
      <c r="D32" s="34" t="s">
        <v>25</v>
      </c>
      <c r="E32" s="34" t="s">
        <v>25</v>
      </c>
      <c r="F32" s="34" t="s">
        <v>25</v>
      </c>
      <c r="G32" s="35" t="s">
        <v>25</v>
      </c>
      <c r="H32" s="33" t="s">
        <v>25</v>
      </c>
      <c r="I32" s="34" t="s">
        <v>25</v>
      </c>
      <c r="J32" s="34" t="s">
        <v>25</v>
      </c>
      <c r="K32" s="34" t="s">
        <v>25</v>
      </c>
      <c r="L32" s="35" t="s">
        <v>25</v>
      </c>
      <c r="M32" s="82">
        <f>M6-M19</f>
        <v>295</v>
      </c>
      <c r="N32" s="63">
        <f>N6-N19</f>
        <v>246</v>
      </c>
      <c r="O32" s="63">
        <f>O6-O19</f>
        <v>19568</v>
      </c>
      <c r="P32" s="63">
        <f>P6-P19</f>
        <v>2095</v>
      </c>
      <c r="Q32" s="80">
        <f>SUM(Q33:Q44)/12</f>
        <v>10.808333333333332</v>
      </c>
    </row>
    <row r="33" spans="1:17" s="7" customFormat="1" ht="11.25">
      <c r="A33" s="86"/>
      <c r="B33" s="43" t="s">
        <v>58</v>
      </c>
      <c r="C33" s="25" t="s">
        <v>25</v>
      </c>
      <c r="D33" s="26" t="s">
        <v>25</v>
      </c>
      <c r="E33" s="26" t="s">
        <v>25</v>
      </c>
      <c r="F33" s="26" t="s">
        <v>25</v>
      </c>
      <c r="G33" s="27" t="s">
        <v>25</v>
      </c>
      <c r="H33" s="25" t="s">
        <v>25</v>
      </c>
      <c r="I33" s="26" t="s">
        <v>25</v>
      </c>
      <c r="J33" s="26" t="s">
        <v>25</v>
      </c>
      <c r="K33" s="26" t="s">
        <v>25</v>
      </c>
      <c r="L33" s="27" t="s">
        <v>25</v>
      </c>
      <c r="M33" s="41">
        <f aca="true" t="shared" si="0" ref="M33:P34">M7-M20</f>
        <v>115</v>
      </c>
      <c r="N33" s="17">
        <f t="shared" si="0"/>
        <v>407</v>
      </c>
      <c r="O33" s="17">
        <f t="shared" si="0"/>
        <v>18907</v>
      </c>
      <c r="P33" s="17">
        <f t="shared" si="0"/>
        <v>2316</v>
      </c>
      <c r="Q33" s="18">
        <v>12.2</v>
      </c>
    </row>
    <row r="34" spans="1:17" s="7" customFormat="1" ht="11.25">
      <c r="A34" s="86"/>
      <c r="B34" s="9" t="s">
        <v>13</v>
      </c>
      <c r="C34" s="25" t="s">
        <v>25</v>
      </c>
      <c r="D34" s="26" t="s">
        <v>25</v>
      </c>
      <c r="E34" s="26" t="s">
        <v>25</v>
      </c>
      <c r="F34" s="26" t="s">
        <v>25</v>
      </c>
      <c r="G34" s="27" t="s">
        <v>25</v>
      </c>
      <c r="H34" s="25" t="s">
        <v>25</v>
      </c>
      <c r="I34" s="26" t="s">
        <v>25</v>
      </c>
      <c r="J34" s="26" t="s">
        <v>25</v>
      </c>
      <c r="K34" s="26" t="s">
        <v>25</v>
      </c>
      <c r="L34" s="27" t="s">
        <v>25</v>
      </c>
      <c r="M34" s="41">
        <f t="shared" si="0"/>
        <v>142</v>
      </c>
      <c r="N34" s="17">
        <f t="shared" si="0"/>
        <v>113</v>
      </c>
      <c r="O34" s="17">
        <f t="shared" si="0"/>
        <v>18985</v>
      </c>
      <c r="P34" s="17">
        <f t="shared" si="0"/>
        <v>2068</v>
      </c>
      <c r="Q34" s="18">
        <v>10.9</v>
      </c>
    </row>
    <row r="35" spans="1:17" s="7" customFormat="1" ht="11.25">
      <c r="A35" s="86"/>
      <c r="B35" s="9" t="s">
        <v>14</v>
      </c>
      <c r="C35" s="25" t="s">
        <v>25</v>
      </c>
      <c r="D35" s="26" t="s">
        <v>25</v>
      </c>
      <c r="E35" s="26" t="s">
        <v>25</v>
      </c>
      <c r="F35" s="26" t="s">
        <v>25</v>
      </c>
      <c r="G35" s="27" t="s">
        <v>25</v>
      </c>
      <c r="H35" s="25" t="s">
        <v>25</v>
      </c>
      <c r="I35" s="26" t="s">
        <v>25</v>
      </c>
      <c r="J35" s="26" t="s">
        <v>25</v>
      </c>
      <c r="K35" s="26" t="s">
        <v>25</v>
      </c>
      <c r="L35" s="27" t="s">
        <v>25</v>
      </c>
      <c r="M35" s="41">
        <f aca="true" t="shared" si="1" ref="M35:P44">M9-M22</f>
        <v>179</v>
      </c>
      <c r="N35" s="17">
        <f t="shared" si="1"/>
        <v>174</v>
      </c>
      <c r="O35" s="17">
        <f t="shared" si="1"/>
        <v>19029</v>
      </c>
      <c r="P35" s="17">
        <f t="shared" si="1"/>
        <v>2075</v>
      </c>
      <c r="Q35" s="18">
        <v>10.9</v>
      </c>
    </row>
    <row r="36" spans="1:17" s="7" customFormat="1" ht="11.25">
      <c r="A36" s="86"/>
      <c r="B36" s="9" t="s">
        <v>15</v>
      </c>
      <c r="C36" s="25" t="s">
        <v>25</v>
      </c>
      <c r="D36" s="26" t="s">
        <v>25</v>
      </c>
      <c r="E36" s="26" t="s">
        <v>25</v>
      </c>
      <c r="F36" s="26" t="s">
        <v>25</v>
      </c>
      <c r="G36" s="27" t="s">
        <v>25</v>
      </c>
      <c r="H36" s="25" t="s">
        <v>25</v>
      </c>
      <c r="I36" s="26" t="s">
        <v>25</v>
      </c>
      <c r="J36" s="26" t="s">
        <v>25</v>
      </c>
      <c r="K36" s="26" t="s">
        <v>25</v>
      </c>
      <c r="L36" s="27" t="s">
        <v>25</v>
      </c>
      <c r="M36" s="41">
        <f t="shared" si="1"/>
        <v>1856</v>
      </c>
      <c r="N36" s="17">
        <f t="shared" si="1"/>
        <v>1072</v>
      </c>
      <c r="O36" s="17">
        <f t="shared" si="1"/>
        <v>19852</v>
      </c>
      <c r="P36" s="17">
        <f t="shared" si="1"/>
        <v>2105</v>
      </c>
      <c r="Q36" s="18">
        <v>10.6</v>
      </c>
    </row>
    <row r="37" spans="1:17" s="7" customFormat="1" ht="11.25">
      <c r="A37" s="86"/>
      <c r="B37" s="9" t="s">
        <v>16</v>
      </c>
      <c r="C37" s="25" t="s">
        <v>25</v>
      </c>
      <c r="D37" s="26" t="s">
        <v>25</v>
      </c>
      <c r="E37" s="26" t="s">
        <v>25</v>
      </c>
      <c r="F37" s="26" t="s">
        <v>25</v>
      </c>
      <c r="G37" s="27" t="s">
        <v>25</v>
      </c>
      <c r="H37" s="25" t="s">
        <v>25</v>
      </c>
      <c r="I37" s="26" t="s">
        <v>25</v>
      </c>
      <c r="J37" s="26" t="s">
        <v>25</v>
      </c>
      <c r="K37" s="26" t="s">
        <v>25</v>
      </c>
      <c r="L37" s="27" t="s">
        <v>25</v>
      </c>
      <c r="M37" s="41">
        <f t="shared" si="1"/>
        <v>196</v>
      </c>
      <c r="N37" s="17">
        <f t="shared" si="1"/>
        <v>177</v>
      </c>
      <c r="O37" s="17">
        <f t="shared" si="1"/>
        <v>19793</v>
      </c>
      <c r="P37" s="17">
        <f t="shared" si="1"/>
        <v>2049</v>
      </c>
      <c r="Q37" s="18">
        <v>10.4</v>
      </c>
    </row>
    <row r="38" spans="1:17" s="7" customFormat="1" ht="11.25">
      <c r="A38" s="86"/>
      <c r="B38" s="9" t="s">
        <v>17</v>
      </c>
      <c r="C38" s="25" t="s">
        <v>25</v>
      </c>
      <c r="D38" s="26" t="s">
        <v>25</v>
      </c>
      <c r="E38" s="26" t="s">
        <v>25</v>
      </c>
      <c r="F38" s="26" t="s">
        <v>25</v>
      </c>
      <c r="G38" s="27" t="s">
        <v>25</v>
      </c>
      <c r="H38" s="25" t="s">
        <v>25</v>
      </c>
      <c r="I38" s="26" t="s">
        <v>25</v>
      </c>
      <c r="J38" s="26" t="s">
        <v>25</v>
      </c>
      <c r="K38" s="26" t="s">
        <v>25</v>
      </c>
      <c r="L38" s="27" t="s">
        <v>25</v>
      </c>
      <c r="M38" s="41">
        <f t="shared" si="1"/>
        <v>115</v>
      </c>
      <c r="N38" s="17">
        <f t="shared" si="1"/>
        <v>131</v>
      </c>
      <c r="O38" s="17">
        <f t="shared" si="1"/>
        <v>19550</v>
      </c>
      <c r="P38" s="17">
        <f t="shared" si="1"/>
        <v>1745</v>
      </c>
      <c r="Q38" s="18">
        <v>8.9</v>
      </c>
    </row>
    <row r="39" spans="1:17" s="7" customFormat="1" ht="11.25">
      <c r="A39" s="86"/>
      <c r="B39" s="9" t="s">
        <v>18</v>
      </c>
      <c r="C39" s="25" t="s">
        <v>25</v>
      </c>
      <c r="D39" s="26" t="s">
        <v>25</v>
      </c>
      <c r="E39" s="26" t="s">
        <v>25</v>
      </c>
      <c r="F39" s="26" t="s">
        <v>25</v>
      </c>
      <c r="G39" s="27" t="s">
        <v>25</v>
      </c>
      <c r="H39" s="25" t="s">
        <v>25</v>
      </c>
      <c r="I39" s="26" t="s">
        <v>25</v>
      </c>
      <c r="J39" s="26" t="s">
        <v>25</v>
      </c>
      <c r="K39" s="26" t="s">
        <v>25</v>
      </c>
      <c r="L39" s="27" t="s">
        <v>25</v>
      </c>
      <c r="M39" s="41">
        <f t="shared" si="1"/>
        <v>174</v>
      </c>
      <c r="N39" s="17">
        <f t="shared" si="1"/>
        <v>208</v>
      </c>
      <c r="O39" s="17">
        <f t="shared" si="1"/>
        <v>19781</v>
      </c>
      <c r="P39" s="17">
        <f t="shared" si="1"/>
        <v>2296</v>
      </c>
      <c r="Q39" s="18">
        <v>11.6</v>
      </c>
    </row>
    <row r="40" spans="1:17" s="7" customFormat="1" ht="11.25">
      <c r="A40" s="86"/>
      <c r="B40" s="9" t="s">
        <v>19</v>
      </c>
      <c r="C40" s="25" t="s">
        <v>25</v>
      </c>
      <c r="D40" s="26" t="s">
        <v>25</v>
      </c>
      <c r="E40" s="26" t="s">
        <v>25</v>
      </c>
      <c r="F40" s="26" t="s">
        <v>25</v>
      </c>
      <c r="G40" s="27" t="s">
        <v>25</v>
      </c>
      <c r="H40" s="25" t="s">
        <v>25</v>
      </c>
      <c r="I40" s="26" t="s">
        <v>25</v>
      </c>
      <c r="J40" s="26" t="s">
        <v>25</v>
      </c>
      <c r="K40" s="26" t="s">
        <v>25</v>
      </c>
      <c r="L40" s="27" t="s">
        <v>25</v>
      </c>
      <c r="M40" s="41">
        <f t="shared" si="1"/>
        <v>173</v>
      </c>
      <c r="N40" s="17">
        <f t="shared" si="1"/>
        <v>149</v>
      </c>
      <c r="O40" s="17">
        <f t="shared" si="1"/>
        <v>19751</v>
      </c>
      <c r="P40" s="17">
        <f t="shared" si="1"/>
        <v>2073</v>
      </c>
      <c r="Q40" s="18">
        <v>10.5</v>
      </c>
    </row>
    <row r="41" spans="1:17" s="7" customFormat="1" ht="11.25">
      <c r="A41" s="86"/>
      <c r="B41" s="9" t="s">
        <v>20</v>
      </c>
      <c r="C41" s="25" t="s">
        <v>25</v>
      </c>
      <c r="D41" s="26" t="s">
        <v>25</v>
      </c>
      <c r="E41" s="26" t="s">
        <v>25</v>
      </c>
      <c r="F41" s="26" t="s">
        <v>25</v>
      </c>
      <c r="G41" s="27" t="s">
        <v>25</v>
      </c>
      <c r="H41" s="25" t="s">
        <v>25</v>
      </c>
      <c r="I41" s="26" t="s">
        <v>25</v>
      </c>
      <c r="J41" s="26" t="s">
        <v>25</v>
      </c>
      <c r="K41" s="26" t="s">
        <v>25</v>
      </c>
      <c r="L41" s="27" t="s">
        <v>25</v>
      </c>
      <c r="M41" s="41">
        <f t="shared" si="1"/>
        <v>102</v>
      </c>
      <c r="N41" s="17">
        <f t="shared" si="1"/>
        <v>145</v>
      </c>
      <c r="O41" s="17">
        <f t="shared" si="1"/>
        <v>19750</v>
      </c>
      <c r="P41" s="17">
        <f t="shared" si="1"/>
        <v>2061</v>
      </c>
      <c r="Q41" s="18">
        <v>10.4</v>
      </c>
    </row>
    <row r="42" spans="1:17" s="7" customFormat="1" ht="11.25">
      <c r="A42" s="86"/>
      <c r="B42" s="9" t="s">
        <v>21</v>
      </c>
      <c r="C42" s="25" t="s">
        <v>25</v>
      </c>
      <c r="D42" s="26" t="s">
        <v>25</v>
      </c>
      <c r="E42" s="26" t="s">
        <v>25</v>
      </c>
      <c r="F42" s="26" t="s">
        <v>25</v>
      </c>
      <c r="G42" s="27" t="s">
        <v>25</v>
      </c>
      <c r="H42" s="25" t="s">
        <v>25</v>
      </c>
      <c r="I42" s="26" t="s">
        <v>25</v>
      </c>
      <c r="J42" s="26" t="s">
        <v>25</v>
      </c>
      <c r="K42" s="26" t="s">
        <v>25</v>
      </c>
      <c r="L42" s="27" t="s">
        <v>25</v>
      </c>
      <c r="M42" s="41">
        <f t="shared" si="1"/>
        <v>161</v>
      </c>
      <c r="N42" s="17">
        <f t="shared" si="1"/>
        <v>177</v>
      </c>
      <c r="O42" s="17">
        <f t="shared" si="1"/>
        <v>19773</v>
      </c>
      <c r="P42" s="17">
        <f t="shared" si="1"/>
        <v>2401</v>
      </c>
      <c r="Q42" s="18">
        <v>12.1</v>
      </c>
    </row>
    <row r="43" spans="1:17" s="7" customFormat="1" ht="11.25">
      <c r="A43" s="86"/>
      <c r="B43" s="9" t="s">
        <v>22</v>
      </c>
      <c r="C43" s="25" t="s">
        <v>25</v>
      </c>
      <c r="D43" s="26" t="s">
        <v>25</v>
      </c>
      <c r="E43" s="26" t="s">
        <v>25</v>
      </c>
      <c r="F43" s="26" t="s">
        <v>25</v>
      </c>
      <c r="G43" s="27" t="s">
        <v>25</v>
      </c>
      <c r="H43" s="25" t="s">
        <v>25</v>
      </c>
      <c r="I43" s="26" t="s">
        <v>25</v>
      </c>
      <c r="J43" s="26" t="s">
        <v>25</v>
      </c>
      <c r="K43" s="26" t="s">
        <v>25</v>
      </c>
      <c r="L43" s="27" t="s">
        <v>25</v>
      </c>
      <c r="M43" s="41">
        <f t="shared" si="1"/>
        <v>141</v>
      </c>
      <c r="N43" s="17">
        <f t="shared" si="1"/>
        <v>125</v>
      </c>
      <c r="O43" s="17">
        <f t="shared" si="1"/>
        <v>19780</v>
      </c>
      <c r="P43" s="17">
        <f t="shared" si="1"/>
        <v>2126</v>
      </c>
      <c r="Q43" s="18">
        <v>10.7</v>
      </c>
    </row>
    <row r="44" spans="1:17" s="7" customFormat="1" ht="12" thickBot="1">
      <c r="A44" s="87"/>
      <c r="B44" s="10" t="s">
        <v>23</v>
      </c>
      <c r="C44" s="28" t="s">
        <v>25</v>
      </c>
      <c r="D44" s="29" t="s">
        <v>25</v>
      </c>
      <c r="E44" s="29" t="s">
        <v>25</v>
      </c>
      <c r="F44" s="29" t="s">
        <v>25</v>
      </c>
      <c r="G44" s="30" t="s">
        <v>25</v>
      </c>
      <c r="H44" s="28" t="s">
        <v>25</v>
      </c>
      <c r="I44" s="29" t="s">
        <v>25</v>
      </c>
      <c r="J44" s="29" t="s">
        <v>25</v>
      </c>
      <c r="K44" s="29" t="s">
        <v>25</v>
      </c>
      <c r="L44" s="30" t="s">
        <v>25</v>
      </c>
      <c r="M44" s="42">
        <f>M18-M31</f>
        <v>145</v>
      </c>
      <c r="N44" s="20">
        <f>N18-N31</f>
        <v>112</v>
      </c>
      <c r="O44" s="20">
        <f t="shared" si="1"/>
        <v>19813</v>
      </c>
      <c r="P44" s="20">
        <f t="shared" si="1"/>
        <v>2088</v>
      </c>
      <c r="Q44" s="21">
        <v>10.5</v>
      </c>
    </row>
    <row r="45" spans="7:17" s="7" customFormat="1" ht="11.25">
      <c r="G45" s="8"/>
      <c r="H45" s="8"/>
      <c r="I45" s="8"/>
      <c r="J45" s="8"/>
      <c r="K45" s="8"/>
      <c r="L45" s="8"/>
      <c r="Q45" s="8"/>
    </row>
    <row r="46" spans="7:17" s="7" customFormat="1" ht="11.25">
      <c r="G46" s="8"/>
      <c r="H46" s="8"/>
      <c r="I46" s="8"/>
      <c r="J46" s="8"/>
      <c r="K46" s="8"/>
      <c r="L46" s="8"/>
      <c r="Q46" s="8"/>
    </row>
    <row r="47" spans="7:17" s="7" customFormat="1" ht="11.25">
      <c r="G47" s="8"/>
      <c r="H47" s="8"/>
      <c r="I47" s="8"/>
      <c r="J47" s="8"/>
      <c r="K47" s="8"/>
      <c r="L47" s="8"/>
      <c r="Q47" s="8"/>
    </row>
    <row r="48" spans="7:17" s="7" customFormat="1" ht="11.25">
      <c r="G48" s="8"/>
      <c r="H48" s="8"/>
      <c r="I48" s="8"/>
      <c r="J48" s="8"/>
      <c r="K48" s="8"/>
      <c r="L48" s="8"/>
      <c r="Q48" s="8"/>
    </row>
    <row r="49" spans="7:17" s="7" customFormat="1" ht="11.25">
      <c r="G49" s="8"/>
      <c r="H49" s="8"/>
      <c r="I49" s="8"/>
      <c r="J49" s="8"/>
      <c r="K49" s="8"/>
      <c r="L49" s="8"/>
      <c r="Q49" s="8"/>
    </row>
    <row r="50" spans="7:17" s="7" customFormat="1" ht="11.25">
      <c r="G50" s="8"/>
      <c r="H50" s="8"/>
      <c r="I50" s="8"/>
      <c r="J50" s="8"/>
      <c r="K50" s="8"/>
      <c r="L50" s="8"/>
      <c r="Q50" s="8"/>
    </row>
    <row r="51" spans="7:17" s="7" customFormat="1" ht="11.25">
      <c r="G51" s="8"/>
      <c r="H51" s="8"/>
      <c r="I51" s="8"/>
      <c r="J51" s="8"/>
      <c r="K51" s="8"/>
      <c r="L51" s="8"/>
      <c r="Q51" s="8"/>
    </row>
    <row r="52" spans="7:17" s="7" customFormat="1" ht="11.25">
      <c r="G52" s="8"/>
      <c r="H52" s="8"/>
      <c r="I52" s="8"/>
      <c r="J52" s="8"/>
      <c r="K52" s="8"/>
      <c r="L52" s="8"/>
      <c r="Q52" s="8"/>
    </row>
    <row r="53" spans="7:17" s="7" customFormat="1" ht="11.25">
      <c r="G53" s="8"/>
      <c r="H53" s="8"/>
      <c r="I53" s="8"/>
      <c r="J53" s="8"/>
      <c r="K53" s="8"/>
      <c r="L53" s="8"/>
      <c r="Q53" s="8"/>
    </row>
    <row r="54" spans="7:17" s="7" customFormat="1" ht="11.25">
      <c r="G54" s="8"/>
      <c r="H54" s="8"/>
      <c r="I54" s="8"/>
      <c r="J54" s="8"/>
      <c r="K54" s="8"/>
      <c r="L54" s="8"/>
      <c r="Q54" s="8"/>
    </row>
    <row r="55" spans="7:17" s="7" customFormat="1" ht="11.25">
      <c r="G55" s="8"/>
      <c r="H55" s="8"/>
      <c r="I55" s="8"/>
      <c r="J55" s="8"/>
      <c r="K55" s="8"/>
      <c r="L55" s="8"/>
      <c r="Q55" s="8"/>
    </row>
    <row r="56" spans="7:17" s="7" customFormat="1" ht="11.25">
      <c r="G56" s="8"/>
      <c r="H56" s="8"/>
      <c r="I56" s="8"/>
      <c r="J56" s="8"/>
      <c r="K56" s="8"/>
      <c r="L56" s="8"/>
      <c r="Q56" s="8"/>
    </row>
    <row r="57" spans="7:17" s="7" customFormat="1" ht="11.25">
      <c r="G57" s="8"/>
      <c r="H57" s="8"/>
      <c r="I57" s="8"/>
      <c r="J57" s="8"/>
      <c r="K57" s="8"/>
      <c r="L57" s="8"/>
      <c r="Q57" s="8"/>
    </row>
    <row r="58" spans="7:17" s="7" customFormat="1" ht="11.25">
      <c r="G58" s="8"/>
      <c r="H58" s="8"/>
      <c r="I58" s="8"/>
      <c r="J58" s="8"/>
      <c r="K58" s="8"/>
      <c r="L58" s="8"/>
      <c r="Q58" s="8"/>
    </row>
    <row r="59" spans="7:17" s="7" customFormat="1" ht="11.25">
      <c r="G59" s="8"/>
      <c r="H59" s="8"/>
      <c r="I59" s="8"/>
      <c r="J59" s="8"/>
      <c r="K59" s="8"/>
      <c r="L59" s="8"/>
      <c r="Q59" s="8"/>
    </row>
    <row r="60" spans="7:17" s="7" customFormat="1" ht="11.25">
      <c r="G60" s="8"/>
      <c r="H60" s="8"/>
      <c r="I60" s="8"/>
      <c r="J60" s="8"/>
      <c r="K60" s="8"/>
      <c r="L60" s="8"/>
      <c r="Q60" s="8"/>
    </row>
    <row r="61" spans="7:17" s="7" customFormat="1" ht="11.25">
      <c r="G61" s="8"/>
      <c r="H61" s="8"/>
      <c r="I61" s="8"/>
      <c r="J61" s="8"/>
      <c r="K61" s="8"/>
      <c r="L61" s="8"/>
      <c r="Q61" s="8"/>
    </row>
  </sheetData>
  <sheetProtection password="CC23" sheet="1" objects="1" scenarios="1"/>
  <mergeCells count="19">
    <mergeCell ref="A32:A44"/>
    <mergeCell ref="P4:Q4"/>
    <mergeCell ref="C4:C5"/>
    <mergeCell ref="D4:D5"/>
    <mergeCell ref="E4:E5"/>
    <mergeCell ref="F4:G4"/>
    <mergeCell ref="M4:M5"/>
    <mergeCell ref="N4:N5"/>
    <mergeCell ref="O4:O5"/>
    <mergeCell ref="H4:H5"/>
    <mergeCell ref="M3:Q3"/>
    <mergeCell ref="A3:B5"/>
    <mergeCell ref="A6:A18"/>
    <mergeCell ref="A19:A31"/>
    <mergeCell ref="C3:G3"/>
    <mergeCell ref="H3:L3"/>
    <mergeCell ref="I4:I5"/>
    <mergeCell ref="J4:J5"/>
    <mergeCell ref="K4:L4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51" customWidth="1"/>
    <col min="12" max="12" width="7.625" style="5" customWidth="1"/>
    <col min="13" max="16" width="7.625" style="3" customWidth="1"/>
    <col min="17" max="17" width="7.625" style="5" customWidth="1"/>
    <col min="18" max="28" width="7.625" style="3" customWidth="1"/>
    <col min="29" max="16384" width="9.00390625" style="3" customWidth="1"/>
  </cols>
  <sheetData>
    <row r="1" spans="2:19" s="1" customFormat="1" ht="15" customHeight="1">
      <c r="B1" s="1" t="s">
        <v>53</v>
      </c>
      <c r="G1" s="2"/>
      <c r="H1" s="50"/>
      <c r="I1" s="50"/>
      <c r="J1" s="50"/>
      <c r="K1" s="50"/>
      <c r="L1" s="2"/>
      <c r="Q1" s="4" t="s">
        <v>38</v>
      </c>
      <c r="S1" s="3"/>
    </row>
    <row r="2" ht="12" thickBot="1">
      <c r="Q2" s="6" t="s">
        <v>39</v>
      </c>
    </row>
    <row r="3" spans="1:17" ht="14.25" customHeight="1" thickBot="1">
      <c r="A3" s="83" t="s">
        <v>29</v>
      </c>
      <c r="B3" s="83"/>
      <c r="C3" s="94" t="s">
        <v>56</v>
      </c>
      <c r="D3" s="95"/>
      <c r="E3" s="95"/>
      <c r="F3" s="95"/>
      <c r="G3" s="96"/>
      <c r="H3" s="94" t="s">
        <v>47</v>
      </c>
      <c r="I3" s="95"/>
      <c r="J3" s="95"/>
      <c r="K3" s="95"/>
      <c r="L3" s="96"/>
      <c r="M3" s="94" t="s">
        <v>48</v>
      </c>
      <c r="N3" s="95"/>
      <c r="O3" s="95"/>
      <c r="P3" s="95"/>
      <c r="Q3" s="96"/>
    </row>
    <row r="4" spans="1:17" ht="14.25" customHeight="1">
      <c r="A4" s="84"/>
      <c r="B4" s="84"/>
      <c r="C4" s="90" t="s">
        <v>40</v>
      </c>
      <c r="D4" s="88" t="s">
        <v>41</v>
      </c>
      <c r="E4" s="88" t="s">
        <v>42</v>
      </c>
      <c r="F4" s="92" t="s">
        <v>43</v>
      </c>
      <c r="G4" s="93"/>
      <c r="H4" s="102" t="s">
        <v>40</v>
      </c>
      <c r="I4" s="104" t="s">
        <v>41</v>
      </c>
      <c r="J4" s="104" t="s">
        <v>42</v>
      </c>
      <c r="K4" s="92" t="s">
        <v>43</v>
      </c>
      <c r="L4" s="93"/>
      <c r="M4" s="100" t="s">
        <v>40</v>
      </c>
      <c r="N4" s="88" t="s">
        <v>41</v>
      </c>
      <c r="O4" s="88" t="s">
        <v>42</v>
      </c>
      <c r="P4" s="92" t="s">
        <v>43</v>
      </c>
      <c r="Q4" s="93"/>
    </row>
    <row r="5" spans="1:17" ht="14.25" customHeight="1" thickBot="1">
      <c r="A5" s="97"/>
      <c r="B5" s="97"/>
      <c r="C5" s="99"/>
      <c r="D5" s="98"/>
      <c r="E5" s="98"/>
      <c r="F5" s="39" t="s">
        <v>5</v>
      </c>
      <c r="G5" s="31" t="s">
        <v>44</v>
      </c>
      <c r="H5" s="103"/>
      <c r="I5" s="105"/>
      <c r="J5" s="105"/>
      <c r="K5" s="52" t="s">
        <v>5</v>
      </c>
      <c r="L5" s="31" t="s">
        <v>44</v>
      </c>
      <c r="M5" s="101"/>
      <c r="N5" s="98"/>
      <c r="O5" s="98"/>
      <c r="P5" s="39" t="s">
        <v>5</v>
      </c>
      <c r="Q5" s="31" t="s">
        <v>44</v>
      </c>
    </row>
    <row r="6" spans="1:17" s="7" customFormat="1" ht="12" thickBot="1">
      <c r="A6" s="85" t="s">
        <v>0</v>
      </c>
      <c r="B6" s="11" t="s">
        <v>57</v>
      </c>
      <c r="C6" s="62">
        <v>132</v>
      </c>
      <c r="D6" s="63">
        <v>129</v>
      </c>
      <c r="E6" s="63">
        <v>8753</v>
      </c>
      <c r="F6" s="64">
        <v>1149</v>
      </c>
      <c r="G6" s="81">
        <v>13.1</v>
      </c>
      <c r="H6" s="22" t="s">
        <v>30</v>
      </c>
      <c r="I6" s="23" t="s">
        <v>30</v>
      </c>
      <c r="J6" s="23" t="s">
        <v>30</v>
      </c>
      <c r="K6" s="23" t="s">
        <v>30</v>
      </c>
      <c r="L6" s="24" t="s">
        <v>30</v>
      </c>
      <c r="M6" s="62">
        <v>1160</v>
      </c>
      <c r="N6" s="63">
        <v>1204</v>
      </c>
      <c r="O6" s="63">
        <v>48754</v>
      </c>
      <c r="P6" s="64">
        <v>9384</v>
      </c>
      <c r="Q6" s="81">
        <v>19.2</v>
      </c>
    </row>
    <row r="7" spans="1:17" s="7" customFormat="1" ht="11.25">
      <c r="A7" s="86"/>
      <c r="B7" s="43" t="s">
        <v>58</v>
      </c>
      <c r="C7" s="56">
        <v>50</v>
      </c>
      <c r="D7" s="57">
        <v>58</v>
      </c>
      <c r="E7" s="57">
        <v>8720</v>
      </c>
      <c r="F7" s="57">
        <v>727</v>
      </c>
      <c r="G7" s="15">
        <v>8.3</v>
      </c>
      <c r="H7" s="22" t="s">
        <v>25</v>
      </c>
      <c r="I7" s="23" t="s">
        <v>25</v>
      </c>
      <c r="J7" s="23" t="s">
        <v>25</v>
      </c>
      <c r="K7" s="23" t="s">
        <v>25</v>
      </c>
      <c r="L7" s="24" t="s">
        <v>25</v>
      </c>
      <c r="M7" s="40">
        <v>731</v>
      </c>
      <c r="N7" s="14">
        <v>2153</v>
      </c>
      <c r="O7" s="14">
        <v>48056</v>
      </c>
      <c r="P7" s="14">
        <v>8857</v>
      </c>
      <c r="Q7" s="15">
        <v>18.4</v>
      </c>
    </row>
    <row r="8" spans="1:17" s="7" customFormat="1" ht="11.25">
      <c r="A8" s="86"/>
      <c r="B8" s="9" t="s">
        <v>13</v>
      </c>
      <c r="C8" s="58">
        <v>37</v>
      </c>
      <c r="D8" s="59">
        <v>34</v>
      </c>
      <c r="E8" s="59">
        <v>8744</v>
      </c>
      <c r="F8" s="59">
        <v>1228</v>
      </c>
      <c r="G8" s="18">
        <v>14</v>
      </c>
      <c r="H8" s="25" t="s">
        <v>25</v>
      </c>
      <c r="I8" s="26" t="s">
        <v>25</v>
      </c>
      <c r="J8" s="26" t="s">
        <v>25</v>
      </c>
      <c r="K8" s="26" t="s">
        <v>25</v>
      </c>
      <c r="L8" s="27" t="s">
        <v>25</v>
      </c>
      <c r="M8" s="41">
        <v>1627</v>
      </c>
      <c r="N8" s="17">
        <v>814</v>
      </c>
      <c r="O8" s="17">
        <v>49404</v>
      </c>
      <c r="P8" s="17">
        <v>9391</v>
      </c>
      <c r="Q8" s="18">
        <v>19</v>
      </c>
    </row>
    <row r="9" spans="1:17" s="7" customFormat="1" ht="11.25">
      <c r="A9" s="86"/>
      <c r="B9" s="9" t="s">
        <v>14</v>
      </c>
      <c r="C9" s="58">
        <v>29</v>
      </c>
      <c r="D9" s="59">
        <v>8</v>
      </c>
      <c r="E9" s="59">
        <v>8765</v>
      </c>
      <c r="F9" s="59">
        <v>1476</v>
      </c>
      <c r="G9" s="18">
        <v>16.8</v>
      </c>
      <c r="H9" s="25" t="s">
        <v>25</v>
      </c>
      <c r="I9" s="26" t="s">
        <v>25</v>
      </c>
      <c r="J9" s="26" t="s">
        <v>25</v>
      </c>
      <c r="K9" s="26" t="s">
        <v>25</v>
      </c>
      <c r="L9" s="27" t="s">
        <v>25</v>
      </c>
      <c r="M9" s="41">
        <v>1130</v>
      </c>
      <c r="N9" s="17">
        <v>985</v>
      </c>
      <c r="O9" s="17">
        <v>49264</v>
      </c>
      <c r="P9" s="17">
        <v>9075</v>
      </c>
      <c r="Q9" s="18">
        <v>18.4</v>
      </c>
    </row>
    <row r="10" spans="1:17" s="7" customFormat="1" ht="11.25">
      <c r="A10" s="86"/>
      <c r="B10" s="9" t="s">
        <v>15</v>
      </c>
      <c r="C10" s="58">
        <v>1105</v>
      </c>
      <c r="D10" s="59">
        <v>1110</v>
      </c>
      <c r="E10" s="59">
        <v>8760</v>
      </c>
      <c r="F10" s="59">
        <v>1123</v>
      </c>
      <c r="G10" s="18">
        <v>12.8</v>
      </c>
      <c r="H10" s="25" t="s">
        <v>25</v>
      </c>
      <c r="I10" s="26" t="s">
        <v>25</v>
      </c>
      <c r="J10" s="26" t="s">
        <v>25</v>
      </c>
      <c r="K10" s="26" t="s">
        <v>25</v>
      </c>
      <c r="L10" s="27" t="s">
        <v>25</v>
      </c>
      <c r="M10" s="41">
        <v>2445</v>
      </c>
      <c r="N10" s="17">
        <v>3495</v>
      </c>
      <c r="O10" s="17">
        <v>48499</v>
      </c>
      <c r="P10" s="17">
        <v>8519</v>
      </c>
      <c r="Q10" s="18">
        <v>17.6</v>
      </c>
    </row>
    <row r="11" spans="1:17" s="7" customFormat="1" ht="11.25">
      <c r="A11" s="86"/>
      <c r="B11" s="9" t="s">
        <v>16</v>
      </c>
      <c r="C11" s="58">
        <v>27</v>
      </c>
      <c r="D11" s="59">
        <v>12</v>
      </c>
      <c r="E11" s="59">
        <v>8775</v>
      </c>
      <c r="F11" s="59">
        <v>791</v>
      </c>
      <c r="G11" s="18">
        <v>9</v>
      </c>
      <c r="H11" s="25" t="s">
        <v>25</v>
      </c>
      <c r="I11" s="26" t="s">
        <v>25</v>
      </c>
      <c r="J11" s="26" t="s">
        <v>25</v>
      </c>
      <c r="K11" s="26" t="s">
        <v>25</v>
      </c>
      <c r="L11" s="27" t="s">
        <v>25</v>
      </c>
      <c r="M11" s="41">
        <v>1216</v>
      </c>
      <c r="N11" s="17">
        <v>981</v>
      </c>
      <c r="O11" s="17">
        <v>48439</v>
      </c>
      <c r="P11" s="17">
        <v>9443</v>
      </c>
      <c r="Q11" s="18">
        <v>19.5</v>
      </c>
    </row>
    <row r="12" spans="1:17" s="7" customFormat="1" ht="11.25">
      <c r="A12" s="86"/>
      <c r="B12" s="9" t="s">
        <v>17</v>
      </c>
      <c r="C12" s="58">
        <v>35</v>
      </c>
      <c r="D12" s="59">
        <v>16</v>
      </c>
      <c r="E12" s="59">
        <v>8794</v>
      </c>
      <c r="F12" s="59">
        <v>1245</v>
      </c>
      <c r="G12" s="18">
        <v>14.2</v>
      </c>
      <c r="H12" s="25" t="s">
        <v>25</v>
      </c>
      <c r="I12" s="26" t="s">
        <v>25</v>
      </c>
      <c r="J12" s="26" t="s">
        <v>25</v>
      </c>
      <c r="K12" s="26" t="s">
        <v>25</v>
      </c>
      <c r="L12" s="27" t="s">
        <v>25</v>
      </c>
      <c r="M12" s="41">
        <v>788</v>
      </c>
      <c r="N12" s="17">
        <v>887</v>
      </c>
      <c r="O12" s="17">
        <v>48635</v>
      </c>
      <c r="P12" s="17">
        <v>9331</v>
      </c>
      <c r="Q12" s="18">
        <v>19.2</v>
      </c>
    </row>
    <row r="13" spans="1:17" s="7" customFormat="1" ht="11.25">
      <c r="A13" s="86"/>
      <c r="B13" s="9" t="s">
        <v>18</v>
      </c>
      <c r="C13" s="58">
        <v>21</v>
      </c>
      <c r="D13" s="59">
        <v>31</v>
      </c>
      <c r="E13" s="59">
        <v>8784</v>
      </c>
      <c r="F13" s="59">
        <v>1069</v>
      </c>
      <c r="G13" s="18">
        <v>12.2</v>
      </c>
      <c r="H13" s="25" t="s">
        <v>25</v>
      </c>
      <c r="I13" s="26" t="s">
        <v>25</v>
      </c>
      <c r="J13" s="26" t="s">
        <v>25</v>
      </c>
      <c r="K13" s="26" t="s">
        <v>25</v>
      </c>
      <c r="L13" s="27" t="s">
        <v>25</v>
      </c>
      <c r="M13" s="41">
        <v>1049</v>
      </c>
      <c r="N13" s="17">
        <v>1259</v>
      </c>
      <c r="O13" s="17">
        <v>48425</v>
      </c>
      <c r="P13" s="17">
        <v>8884</v>
      </c>
      <c r="Q13" s="18">
        <v>18.3</v>
      </c>
    </row>
    <row r="14" spans="1:17" s="7" customFormat="1" ht="11.25">
      <c r="A14" s="86"/>
      <c r="B14" s="9" t="s">
        <v>19</v>
      </c>
      <c r="C14" s="58">
        <v>15</v>
      </c>
      <c r="D14" s="59">
        <v>153</v>
      </c>
      <c r="E14" s="59">
        <v>8646</v>
      </c>
      <c r="F14" s="59">
        <v>969</v>
      </c>
      <c r="G14" s="18">
        <v>11.2</v>
      </c>
      <c r="H14" s="25" t="s">
        <v>25</v>
      </c>
      <c r="I14" s="26" t="s">
        <v>25</v>
      </c>
      <c r="J14" s="26" t="s">
        <v>25</v>
      </c>
      <c r="K14" s="26" t="s">
        <v>25</v>
      </c>
      <c r="L14" s="27" t="s">
        <v>25</v>
      </c>
      <c r="M14" s="41">
        <v>889</v>
      </c>
      <c r="N14" s="17">
        <v>730</v>
      </c>
      <c r="O14" s="17">
        <v>48279</v>
      </c>
      <c r="P14" s="17">
        <v>9802</v>
      </c>
      <c r="Q14" s="18">
        <v>20.3</v>
      </c>
    </row>
    <row r="15" spans="1:17" s="7" customFormat="1" ht="11.25">
      <c r="A15" s="86"/>
      <c r="B15" s="9" t="s">
        <v>20</v>
      </c>
      <c r="C15" s="58">
        <v>141</v>
      </c>
      <c r="D15" s="59">
        <v>41</v>
      </c>
      <c r="E15" s="59">
        <v>8746</v>
      </c>
      <c r="F15" s="59">
        <v>1188</v>
      </c>
      <c r="G15" s="18">
        <v>13.6</v>
      </c>
      <c r="H15" s="25" t="s">
        <v>25</v>
      </c>
      <c r="I15" s="26" t="s">
        <v>25</v>
      </c>
      <c r="J15" s="26" t="s">
        <v>25</v>
      </c>
      <c r="K15" s="26" t="s">
        <v>25</v>
      </c>
      <c r="L15" s="27" t="s">
        <v>25</v>
      </c>
      <c r="M15" s="41">
        <v>959</v>
      </c>
      <c r="N15" s="17">
        <v>1019</v>
      </c>
      <c r="O15" s="17">
        <v>48524</v>
      </c>
      <c r="P15" s="17">
        <v>9529</v>
      </c>
      <c r="Q15" s="18">
        <v>19.6</v>
      </c>
    </row>
    <row r="16" spans="1:17" s="7" customFormat="1" ht="11.25">
      <c r="A16" s="86"/>
      <c r="B16" s="9" t="s">
        <v>21</v>
      </c>
      <c r="C16" s="58">
        <v>61</v>
      </c>
      <c r="D16" s="59">
        <v>53</v>
      </c>
      <c r="E16" s="59">
        <v>8754</v>
      </c>
      <c r="F16" s="59">
        <v>1062</v>
      </c>
      <c r="G16" s="18">
        <v>12.1</v>
      </c>
      <c r="H16" s="25" t="s">
        <v>25</v>
      </c>
      <c r="I16" s="26" t="s">
        <v>25</v>
      </c>
      <c r="J16" s="26" t="s">
        <v>25</v>
      </c>
      <c r="K16" s="26" t="s">
        <v>25</v>
      </c>
      <c r="L16" s="27" t="s">
        <v>25</v>
      </c>
      <c r="M16" s="41">
        <v>1398</v>
      </c>
      <c r="N16" s="17">
        <v>978</v>
      </c>
      <c r="O16" s="17">
        <v>48944</v>
      </c>
      <c r="P16" s="17">
        <v>9583</v>
      </c>
      <c r="Q16" s="18">
        <v>19.6</v>
      </c>
    </row>
    <row r="17" spans="1:17" s="7" customFormat="1" ht="11.25">
      <c r="A17" s="86"/>
      <c r="B17" s="9" t="s">
        <v>22</v>
      </c>
      <c r="C17" s="58">
        <v>16</v>
      </c>
      <c r="D17" s="59">
        <v>11</v>
      </c>
      <c r="E17" s="59">
        <v>8759</v>
      </c>
      <c r="F17" s="59">
        <v>1203</v>
      </c>
      <c r="G17" s="18">
        <v>13.7</v>
      </c>
      <c r="H17" s="25" t="s">
        <v>25</v>
      </c>
      <c r="I17" s="26" t="s">
        <v>25</v>
      </c>
      <c r="J17" s="26" t="s">
        <v>25</v>
      </c>
      <c r="K17" s="26" t="s">
        <v>25</v>
      </c>
      <c r="L17" s="27" t="s">
        <v>25</v>
      </c>
      <c r="M17" s="41">
        <v>920</v>
      </c>
      <c r="N17" s="17">
        <v>768</v>
      </c>
      <c r="O17" s="17">
        <v>49096</v>
      </c>
      <c r="P17" s="17">
        <v>10289</v>
      </c>
      <c r="Q17" s="18">
        <v>21</v>
      </c>
    </row>
    <row r="18" spans="1:17" s="7" customFormat="1" ht="12" thickBot="1">
      <c r="A18" s="87"/>
      <c r="B18" s="10" t="s">
        <v>23</v>
      </c>
      <c r="C18" s="60">
        <v>18</v>
      </c>
      <c r="D18" s="61">
        <v>21</v>
      </c>
      <c r="E18" s="61">
        <v>8756</v>
      </c>
      <c r="F18" s="61">
        <v>1208</v>
      </c>
      <c r="G18" s="21">
        <v>13.8</v>
      </c>
      <c r="H18" s="28" t="s">
        <v>25</v>
      </c>
      <c r="I18" s="29" t="s">
        <v>25</v>
      </c>
      <c r="J18" s="29" t="s">
        <v>25</v>
      </c>
      <c r="K18" s="29" t="s">
        <v>25</v>
      </c>
      <c r="L18" s="30" t="s">
        <v>25</v>
      </c>
      <c r="M18" s="42">
        <v>862</v>
      </c>
      <c r="N18" s="20">
        <v>715</v>
      </c>
      <c r="O18" s="20">
        <v>49243</v>
      </c>
      <c r="P18" s="20">
        <v>9721</v>
      </c>
      <c r="Q18" s="21">
        <v>19.7</v>
      </c>
    </row>
    <row r="19" spans="1:17" s="7" customFormat="1" ht="12" thickBot="1">
      <c r="A19" s="85" t="s">
        <v>45</v>
      </c>
      <c r="B19" s="11" t="s">
        <v>57</v>
      </c>
      <c r="C19" s="82">
        <v>76</v>
      </c>
      <c r="D19" s="63">
        <v>76</v>
      </c>
      <c r="E19" s="63">
        <v>5791</v>
      </c>
      <c r="F19" s="63">
        <v>602</v>
      </c>
      <c r="G19" s="80">
        <v>10.4</v>
      </c>
      <c r="H19" s="33" t="s">
        <v>25</v>
      </c>
      <c r="I19" s="34" t="s">
        <v>25</v>
      </c>
      <c r="J19" s="34" t="s">
        <v>25</v>
      </c>
      <c r="K19" s="34" t="s">
        <v>25</v>
      </c>
      <c r="L19" s="35" t="s">
        <v>25</v>
      </c>
      <c r="M19" s="82">
        <v>542</v>
      </c>
      <c r="N19" s="63">
        <v>518</v>
      </c>
      <c r="O19" s="63">
        <v>31969</v>
      </c>
      <c r="P19" s="63">
        <v>2313</v>
      </c>
      <c r="Q19" s="80">
        <v>7.3</v>
      </c>
    </row>
    <row r="20" spans="1:17" s="7" customFormat="1" ht="11.25">
      <c r="A20" s="86"/>
      <c r="B20" s="43" t="s">
        <v>58</v>
      </c>
      <c r="C20" s="16">
        <v>31</v>
      </c>
      <c r="D20" s="17">
        <v>16</v>
      </c>
      <c r="E20" s="17">
        <v>5257</v>
      </c>
      <c r="F20" s="17">
        <v>193</v>
      </c>
      <c r="G20" s="18">
        <v>3.7</v>
      </c>
      <c r="H20" s="25" t="s">
        <v>25</v>
      </c>
      <c r="I20" s="26" t="s">
        <v>25</v>
      </c>
      <c r="J20" s="26" t="s">
        <v>25</v>
      </c>
      <c r="K20" s="26" t="s">
        <v>25</v>
      </c>
      <c r="L20" s="27" t="s">
        <v>25</v>
      </c>
      <c r="M20" s="41">
        <v>248</v>
      </c>
      <c r="N20" s="17">
        <v>462</v>
      </c>
      <c r="O20" s="17">
        <v>29611</v>
      </c>
      <c r="P20" s="17">
        <v>1450</v>
      </c>
      <c r="Q20" s="18">
        <v>4.9</v>
      </c>
    </row>
    <row r="21" spans="1:17" s="7" customFormat="1" ht="11.25">
      <c r="A21" s="86"/>
      <c r="B21" s="9" t="s">
        <v>13</v>
      </c>
      <c r="C21" s="16">
        <v>34</v>
      </c>
      <c r="D21" s="17">
        <v>24</v>
      </c>
      <c r="E21" s="17">
        <v>5808</v>
      </c>
      <c r="F21" s="17">
        <v>650</v>
      </c>
      <c r="G21" s="18">
        <v>11.2</v>
      </c>
      <c r="H21" s="25" t="s">
        <v>25</v>
      </c>
      <c r="I21" s="26" t="s">
        <v>25</v>
      </c>
      <c r="J21" s="26" t="s">
        <v>25</v>
      </c>
      <c r="K21" s="26" t="s">
        <v>25</v>
      </c>
      <c r="L21" s="27" t="s">
        <v>25</v>
      </c>
      <c r="M21" s="41">
        <v>473</v>
      </c>
      <c r="N21" s="17">
        <v>416</v>
      </c>
      <c r="O21" s="17">
        <v>31447</v>
      </c>
      <c r="P21" s="17">
        <v>2426</v>
      </c>
      <c r="Q21" s="18">
        <v>7.7</v>
      </c>
    </row>
    <row r="22" spans="1:17" s="7" customFormat="1" ht="11.25">
      <c r="A22" s="86"/>
      <c r="B22" s="9" t="s">
        <v>14</v>
      </c>
      <c r="C22" s="16">
        <v>18</v>
      </c>
      <c r="D22" s="17">
        <v>4</v>
      </c>
      <c r="E22" s="17">
        <v>5770</v>
      </c>
      <c r="F22" s="17">
        <v>775</v>
      </c>
      <c r="G22" s="18">
        <v>13.4</v>
      </c>
      <c r="H22" s="25" t="s">
        <v>25</v>
      </c>
      <c r="I22" s="26" t="s">
        <v>25</v>
      </c>
      <c r="J22" s="26" t="s">
        <v>25</v>
      </c>
      <c r="K22" s="26" t="s">
        <v>25</v>
      </c>
      <c r="L22" s="27" t="s">
        <v>25</v>
      </c>
      <c r="M22" s="41">
        <v>571</v>
      </c>
      <c r="N22" s="17">
        <v>501</v>
      </c>
      <c r="O22" s="17">
        <v>31725</v>
      </c>
      <c r="P22" s="17">
        <v>2342</v>
      </c>
      <c r="Q22" s="18">
        <v>7.4</v>
      </c>
    </row>
    <row r="23" spans="1:17" s="7" customFormat="1" ht="11.25">
      <c r="A23" s="86"/>
      <c r="B23" s="9" t="s">
        <v>15</v>
      </c>
      <c r="C23" s="16">
        <v>648</v>
      </c>
      <c r="D23" s="17">
        <v>676</v>
      </c>
      <c r="E23" s="17">
        <v>5794</v>
      </c>
      <c r="F23" s="17">
        <v>618</v>
      </c>
      <c r="G23" s="18">
        <v>10.7</v>
      </c>
      <c r="H23" s="25" t="s">
        <v>25</v>
      </c>
      <c r="I23" s="26" t="s">
        <v>25</v>
      </c>
      <c r="J23" s="26" t="s">
        <v>25</v>
      </c>
      <c r="K23" s="26" t="s">
        <v>25</v>
      </c>
      <c r="L23" s="27" t="s">
        <v>25</v>
      </c>
      <c r="M23" s="41">
        <v>1268</v>
      </c>
      <c r="N23" s="17">
        <v>1044</v>
      </c>
      <c r="O23" s="17">
        <v>31943</v>
      </c>
      <c r="P23" s="17">
        <v>1885</v>
      </c>
      <c r="Q23" s="18">
        <v>5.9</v>
      </c>
    </row>
    <row r="24" spans="1:17" s="7" customFormat="1" ht="11.25">
      <c r="A24" s="86"/>
      <c r="B24" s="9" t="s">
        <v>16</v>
      </c>
      <c r="C24" s="16">
        <v>15</v>
      </c>
      <c r="D24" s="17">
        <v>6</v>
      </c>
      <c r="E24" s="17">
        <v>5903</v>
      </c>
      <c r="F24" s="17">
        <v>397</v>
      </c>
      <c r="G24" s="18">
        <v>6.7</v>
      </c>
      <c r="H24" s="25" t="s">
        <v>25</v>
      </c>
      <c r="I24" s="26" t="s">
        <v>25</v>
      </c>
      <c r="J24" s="26" t="s">
        <v>25</v>
      </c>
      <c r="K24" s="26" t="s">
        <v>25</v>
      </c>
      <c r="L24" s="27" t="s">
        <v>25</v>
      </c>
      <c r="M24" s="41">
        <v>500</v>
      </c>
      <c r="N24" s="17">
        <v>599</v>
      </c>
      <c r="O24" s="17">
        <v>31973</v>
      </c>
      <c r="P24" s="17">
        <v>2459</v>
      </c>
      <c r="Q24" s="18">
        <v>7.7</v>
      </c>
    </row>
    <row r="25" spans="1:17" s="7" customFormat="1" ht="11.25">
      <c r="A25" s="86"/>
      <c r="B25" s="9" t="s">
        <v>17</v>
      </c>
      <c r="C25" s="16">
        <v>27</v>
      </c>
      <c r="D25" s="17">
        <v>8</v>
      </c>
      <c r="E25" s="17">
        <v>5687</v>
      </c>
      <c r="F25" s="17">
        <v>610</v>
      </c>
      <c r="G25" s="18">
        <v>10.7</v>
      </c>
      <c r="H25" s="25" t="s">
        <v>25</v>
      </c>
      <c r="I25" s="26" t="s">
        <v>25</v>
      </c>
      <c r="J25" s="26" t="s">
        <v>25</v>
      </c>
      <c r="K25" s="26" t="s">
        <v>25</v>
      </c>
      <c r="L25" s="27" t="s">
        <v>25</v>
      </c>
      <c r="M25" s="41">
        <v>355</v>
      </c>
      <c r="N25" s="17">
        <v>532</v>
      </c>
      <c r="O25" s="17">
        <v>32060</v>
      </c>
      <c r="P25" s="17">
        <v>2272</v>
      </c>
      <c r="Q25" s="18">
        <v>7.1</v>
      </c>
    </row>
    <row r="26" spans="1:17" s="7" customFormat="1" ht="11.25">
      <c r="A26" s="86"/>
      <c r="B26" s="9" t="s">
        <v>18</v>
      </c>
      <c r="C26" s="16">
        <v>3</v>
      </c>
      <c r="D26" s="17">
        <v>12</v>
      </c>
      <c r="E26" s="17">
        <v>5904</v>
      </c>
      <c r="F26" s="17">
        <v>556</v>
      </c>
      <c r="G26" s="18">
        <v>9.4</v>
      </c>
      <c r="H26" s="25" t="s">
        <v>25</v>
      </c>
      <c r="I26" s="26" t="s">
        <v>25</v>
      </c>
      <c r="J26" s="26" t="s">
        <v>25</v>
      </c>
      <c r="K26" s="26" t="s">
        <v>25</v>
      </c>
      <c r="L26" s="27" t="s">
        <v>25</v>
      </c>
      <c r="M26" s="41">
        <v>515</v>
      </c>
      <c r="N26" s="17">
        <v>616</v>
      </c>
      <c r="O26" s="17">
        <v>32675</v>
      </c>
      <c r="P26" s="17">
        <v>2379</v>
      </c>
      <c r="Q26" s="18">
        <v>7.3</v>
      </c>
    </row>
    <row r="27" spans="1:17" s="7" customFormat="1" ht="11.25">
      <c r="A27" s="86"/>
      <c r="B27" s="9" t="s">
        <v>19</v>
      </c>
      <c r="C27" s="16">
        <v>6</v>
      </c>
      <c r="D27" s="17">
        <v>91</v>
      </c>
      <c r="E27" s="17">
        <v>5819</v>
      </c>
      <c r="F27" s="17">
        <v>496</v>
      </c>
      <c r="G27" s="18">
        <v>8.5</v>
      </c>
      <c r="H27" s="25" t="s">
        <v>25</v>
      </c>
      <c r="I27" s="26" t="s">
        <v>25</v>
      </c>
      <c r="J27" s="26" t="s">
        <v>25</v>
      </c>
      <c r="K27" s="26" t="s">
        <v>25</v>
      </c>
      <c r="L27" s="27" t="s">
        <v>25</v>
      </c>
      <c r="M27" s="41">
        <v>352</v>
      </c>
      <c r="N27" s="17">
        <v>372</v>
      </c>
      <c r="O27" s="17">
        <v>31760</v>
      </c>
      <c r="P27" s="17">
        <v>2339</v>
      </c>
      <c r="Q27" s="18">
        <v>7.4</v>
      </c>
    </row>
    <row r="28" spans="1:17" s="7" customFormat="1" ht="11.25">
      <c r="A28" s="86"/>
      <c r="B28" s="9" t="s">
        <v>20</v>
      </c>
      <c r="C28" s="16">
        <v>80</v>
      </c>
      <c r="D28" s="17">
        <v>23</v>
      </c>
      <c r="E28" s="17">
        <v>5785</v>
      </c>
      <c r="F28" s="17">
        <v>656</v>
      </c>
      <c r="G28" s="18">
        <v>11.3</v>
      </c>
      <c r="H28" s="25" t="s">
        <v>25</v>
      </c>
      <c r="I28" s="26" t="s">
        <v>25</v>
      </c>
      <c r="J28" s="26" t="s">
        <v>25</v>
      </c>
      <c r="K28" s="26" t="s">
        <v>25</v>
      </c>
      <c r="L28" s="27" t="s">
        <v>25</v>
      </c>
      <c r="M28" s="41">
        <v>515</v>
      </c>
      <c r="N28" s="17">
        <v>455</v>
      </c>
      <c r="O28" s="17">
        <v>32357</v>
      </c>
      <c r="P28" s="17">
        <v>2355</v>
      </c>
      <c r="Q28" s="18">
        <v>7.3</v>
      </c>
    </row>
    <row r="29" spans="1:17" s="7" customFormat="1" ht="11.25">
      <c r="A29" s="86"/>
      <c r="B29" s="9" t="s">
        <v>21</v>
      </c>
      <c r="C29" s="16">
        <v>17</v>
      </c>
      <c r="D29" s="17">
        <v>36</v>
      </c>
      <c r="E29" s="17">
        <v>5701</v>
      </c>
      <c r="F29" s="17">
        <v>527</v>
      </c>
      <c r="G29" s="18">
        <v>9.2</v>
      </c>
      <c r="H29" s="25" t="s">
        <v>25</v>
      </c>
      <c r="I29" s="26" t="s">
        <v>25</v>
      </c>
      <c r="J29" s="26" t="s">
        <v>25</v>
      </c>
      <c r="K29" s="26" t="s">
        <v>25</v>
      </c>
      <c r="L29" s="27" t="s">
        <v>25</v>
      </c>
      <c r="M29" s="41">
        <v>785</v>
      </c>
      <c r="N29" s="17">
        <v>591</v>
      </c>
      <c r="O29" s="17">
        <v>32524</v>
      </c>
      <c r="P29" s="17">
        <v>2364</v>
      </c>
      <c r="Q29" s="18">
        <v>7.3</v>
      </c>
    </row>
    <row r="30" spans="1:17" s="7" customFormat="1" ht="11.25">
      <c r="A30" s="86"/>
      <c r="B30" s="9" t="s">
        <v>22</v>
      </c>
      <c r="C30" s="16">
        <v>3</v>
      </c>
      <c r="D30" s="17">
        <v>8</v>
      </c>
      <c r="E30" s="17">
        <v>5767</v>
      </c>
      <c r="F30" s="17">
        <v>655</v>
      </c>
      <c r="G30" s="18">
        <v>11.4</v>
      </c>
      <c r="H30" s="25" t="s">
        <v>25</v>
      </c>
      <c r="I30" s="26" t="s">
        <v>25</v>
      </c>
      <c r="J30" s="26" t="s">
        <v>25</v>
      </c>
      <c r="K30" s="26" t="s">
        <v>25</v>
      </c>
      <c r="L30" s="27" t="s">
        <v>25</v>
      </c>
      <c r="M30" s="41">
        <v>414</v>
      </c>
      <c r="N30" s="17">
        <v>345</v>
      </c>
      <c r="O30" s="17">
        <v>31732</v>
      </c>
      <c r="P30" s="17">
        <v>2319</v>
      </c>
      <c r="Q30" s="18">
        <v>7.3</v>
      </c>
    </row>
    <row r="31" spans="1:17" s="7" customFormat="1" ht="12" thickBot="1">
      <c r="A31" s="87"/>
      <c r="B31" s="10" t="s">
        <v>23</v>
      </c>
      <c r="C31" s="19">
        <v>0</v>
      </c>
      <c r="D31" s="20">
        <v>13</v>
      </c>
      <c r="E31" s="20">
        <v>5753</v>
      </c>
      <c r="F31" s="20">
        <v>636</v>
      </c>
      <c r="G31" s="21">
        <v>11.1</v>
      </c>
      <c r="H31" s="28" t="s">
        <v>25</v>
      </c>
      <c r="I31" s="29" t="s">
        <v>25</v>
      </c>
      <c r="J31" s="29" t="s">
        <v>25</v>
      </c>
      <c r="K31" s="29" t="s">
        <v>25</v>
      </c>
      <c r="L31" s="30" t="s">
        <v>25</v>
      </c>
      <c r="M31" s="42">
        <v>483</v>
      </c>
      <c r="N31" s="20">
        <v>302</v>
      </c>
      <c r="O31" s="20">
        <v>32195</v>
      </c>
      <c r="P31" s="20">
        <v>2313</v>
      </c>
      <c r="Q31" s="21">
        <v>7.2</v>
      </c>
    </row>
    <row r="32" spans="1:17" s="7" customFormat="1" ht="12" thickBot="1">
      <c r="A32" s="85" t="s">
        <v>46</v>
      </c>
      <c r="B32" s="11" t="s">
        <v>57</v>
      </c>
      <c r="C32" s="82">
        <f>C6-C19</f>
        <v>56</v>
      </c>
      <c r="D32" s="63">
        <f>D6-D19</f>
        <v>53</v>
      </c>
      <c r="E32" s="63">
        <f>E6-E19</f>
        <v>2962</v>
      </c>
      <c r="F32" s="63">
        <f>F6-F19</f>
        <v>547</v>
      </c>
      <c r="G32" s="80">
        <f>SUM(G33:G44)/12</f>
        <v>18.075</v>
      </c>
      <c r="H32" s="33" t="s">
        <v>25</v>
      </c>
      <c r="I32" s="34" t="s">
        <v>25</v>
      </c>
      <c r="J32" s="34" t="s">
        <v>25</v>
      </c>
      <c r="K32" s="34" t="s">
        <v>25</v>
      </c>
      <c r="L32" s="35" t="s">
        <v>25</v>
      </c>
      <c r="M32" s="82">
        <f>M6-M19</f>
        <v>618</v>
      </c>
      <c r="N32" s="63">
        <f>N6-N19</f>
        <v>686</v>
      </c>
      <c r="O32" s="63">
        <f>O6-O19</f>
        <v>16785</v>
      </c>
      <c r="P32" s="63">
        <f>P6-P19</f>
        <v>7071</v>
      </c>
      <c r="Q32" s="80">
        <f>SUM(Q33:Q44)/12</f>
        <v>42.23333333333333</v>
      </c>
    </row>
    <row r="33" spans="1:17" s="7" customFormat="1" ht="11.25">
      <c r="A33" s="86"/>
      <c r="B33" s="43" t="s">
        <v>58</v>
      </c>
      <c r="C33" s="16">
        <f aca="true" t="shared" si="0" ref="C33:F34">C7-C20</f>
        <v>19</v>
      </c>
      <c r="D33" s="17">
        <f t="shared" si="0"/>
        <v>42</v>
      </c>
      <c r="E33" s="17">
        <f t="shared" si="0"/>
        <v>3463</v>
      </c>
      <c r="F33" s="17">
        <f t="shared" si="0"/>
        <v>534</v>
      </c>
      <c r="G33" s="18">
        <v>15.4</v>
      </c>
      <c r="H33" s="25" t="s">
        <v>25</v>
      </c>
      <c r="I33" s="26" t="s">
        <v>25</v>
      </c>
      <c r="J33" s="26" t="s">
        <v>25</v>
      </c>
      <c r="K33" s="26" t="s">
        <v>25</v>
      </c>
      <c r="L33" s="27" t="s">
        <v>25</v>
      </c>
      <c r="M33" s="16">
        <f aca="true" t="shared" si="1" ref="M33:P34">M7-M20</f>
        <v>483</v>
      </c>
      <c r="N33" s="17">
        <f t="shared" si="1"/>
        <v>1691</v>
      </c>
      <c r="O33" s="17">
        <f t="shared" si="1"/>
        <v>18445</v>
      </c>
      <c r="P33" s="17">
        <f t="shared" si="1"/>
        <v>7407</v>
      </c>
      <c r="Q33" s="18">
        <v>40.2</v>
      </c>
    </row>
    <row r="34" spans="1:17" s="7" customFormat="1" ht="11.25">
      <c r="A34" s="86"/>
      <c r="B34" s="9" t="s">
        <v>13</v>
      </c>
      <c r="C34" s="16">
        <f t="shared" si="0"/>
        <v>3</v>
      </c>
      <c r="D34" s="17">
        <f t="shared" si="0"/>
        <v>10</v>
      </c>
      <c r="E34" s="17">
        <f t="shared" si="0"/>
        <v>2936</v>
      </c>
      <c r="F34" s="17">
        <f t="shared" si="0"/>
        <v>578</v>
      </c>
      <c r="G34" s="18">
        <v>19.7</v>
      </c>
      <c r="H34" s="25" t="s">
        <v>25</v>
      </c>
      <c r="I34" s="26" t="s">
        <v>25</v>
      </c>
      <c r="J34" s="26" t="s">
        <v>25</v>
      </c>
      <c r="K34" s="26" t="s">
        <v>25</v>
      </c>
      <c r="L34" s="27" t="s">
        <v>25</v>
      </c>
      <c r="M34" s="16">
        <f t="shared" si="1"/>
        <v>1154</v>
      </c>
      <c r="N34" s="17">
        <f t="shared" si="1"/>
        <v>398</v>
      </c>
      <c r="O34" s="17">
        <f t="shared" si="1"/>
        <v>17957</v>
      </c>
      <c r="P34" s="17">
        <f t="shared" si="1"/>
        <v>6965</v>
      </c>
      <c r="Q34" s="18">
        <v>38.8</v>
      </c>
    </row>
    <row r="35" spans="1:17" s="7" customFormat="1" ht="11.25">
      <c r="A35" s="86"/>
      <c r="B35" s="9" t="s">
        <v>14</v>
      </c>
      <c r="C35" s="16">
        <f aca="true" t="shared" si="2" ref="C35:F44">C9-C22</f>
        <v>11</v>
      </c>
      <c r="D35" s="17">
        <f t="shared" si="2"/>
        <v>4</v>
      </c>
      <c r="E35" s="17">
        <f t="shared" si="2"/>
        <v>2995</v>
      </c>
      <c r="F35" s="17">
        <f t="shared" si="2"/>
        <v>701</v>
      </c>
      <c r="G35" s="18">
        <v>23.4</v>
      </c>
      <c r="H35" s="25" t="s">
        <v>25</v>
      </c>
      <c r="I35" s="26" t="s">
        <v>25</v>
      </c>
      <c r="J35" s="26" t="s">
        <v>25</v>
      </c>
      <c r="K35" s="26" t="s">
        <v>25</v>
      </c>
      <c r="L35" s="27" t="s">
        <v>25</v>
      </c>
      <c r="M35" s="16">
        <f aca="true" t="shared" si="3" ref="M35:P44">M9-M22</f>
        <v>559</v>
      </c>
      <c r="N35" s="17">
        <f t="shared" si="3"/>
        <v>484</v>
      </c>
      <c r="O35" s="17">
        <f t="shared" si="3"/>
        <v>17539</v>
      </c>
      <c r="P35" s="17">
        <f t="shared" si="3"/>
        <v>6733</v>
      </c>
      <c r="Q35" s="18">
        <v>38.4</v>
      </c>
    </row>
    <row r="36" spans="1:17" s="7" customFormat="1" ht="11.25">
      <c r="A36" s="86"/>
      <c r="B36" s="9" t="s">
        <v>15</v>
      </c>
      <c r="C36" s="16">
        <f t="shared" si="2"/>
        <v>457</v>
      </c>
      <c r="D36" s="17">
        <f t="shared" si="2"/>
        <v>434</v>
      </c>
      <c r="E36" s="17">
        <f t="shared" si="2"/>
        <v>2966</v>
      </c>
      <c r="F36" s="17">
        <f t="shared" si="2"/>
        <v>505</v>
      </c>
      <c r="G36" s="18">
        <v>17</v>
      </c>
      <c r="H36" s="25" t="s">
        <v>25</v>
      </c>
      <c r="I36" s="26" t="s">
        <v>25</v>
      </c>
      <c r="J36" s="26" t="s">
        <v>25</v>
      </c>
      <c r="K36" s="26" t="s">
        <v>25</v>
      </c>
      <c r="L36" s="27" t="s">
        <v>25</v>
      </c>
      <c r="M36" s="16">
        <f t="shared" si="3"/>
        <v>1177</v>
      </c>
      <c r="N36" s="17">
        <f t="shared" si="3"/>
        <v>2451</v>
      </c>
      <c r="O36" s="17">
        <f t="shared" si="3"/>
        <v>16556</v>
      </c>
      <c r="P36" s="17">
        <f t="shared" si="3"/>
        <v>6634</v>
      </c>
      <c r="Q36" s="18">
        <v>40.1</v>
      </c>
    </row>
    <row r="37" spans="1:17" s="7" customFormat="1" ht="11.25">
      <c r="A37" s="86"/>
      <c r="B37" s="9" t="s">
        <v>16</v>
      </c>
      <c r="C37" s="16">
        <f t="shared" si="2"/>
        <v>12</v>
      </c>
      <c r="D37" s="17">
        <f t="shared" si="2"/>
        <v>6</v>
      </c>
      <c r="E37" s="17">
        <f t="shared" si="2"/>
        <v>2872</v>
      </c>
      <c r="F37" s="17">
        <f t="shared" si="2"/>
        <v>394</v>
      </c>
      <c r="G37" s="18">
        <v>13.7</v>
      </c>
      <c r="H37" s="25" t="s">
        <v>25</v>
      </c>
      <c r="I37" s="26" t="s">
        <v>25</v>
      </c>
      <c r="J37" s="26" t="s">
        <v>25</v>
      </c>
      <c r="K37" s="26" t="s">
        <v>25</v>
      </c>
      <c r="L37" s="27" t="s">
        <v>25</v>
      </c>
      <c r="M37" s="16">
        <f t="shared" si="3"/>
        <v>716</v>
      </c>
      <c r="N37" s="17">
        <f t="shared" si="3"/>
        <v>382</v>
      </c>
      <c r="O37" s="17">
        <f t="shared" si="3"/>
        <v>16466</v>
      </c>
      <c r="P37" s="17">
        <f t="shared" si="3"/>
        <v>6984</v>
      </c>
      <c r="Q37" s="18">
        <v>42.4</v>
      </c>
    </row>
    <row r="38" spans="1:17" s="7" customFormat="1" ht="11.25">
      <c r="A38" s="86"/>
      <c r="B38" s="9" t="s">
        <v>17</v>
      </c>
      <c r="C38" s="16">
        <f t="shared" si="2"/>
        <v>8</v>
      </c>
      <c r="D38" s="17">
        <f t="shared" si="2"/>
        <v>8</v>
      </c>
      <c r="E38" s="17">
        <f t="shared" si="2"/>
        <v>3107</v>
      </c>
      <c r="F38" s="17">
        <f t="shared" si="2"/>
        <v>635</v>
      </c>
      <c r="G38" s="18">
        <v>20.4</v>
      </c>
      <c r="H38" s="25" t="s">
        <v>25</v>
      </c>
      <c r="I38" s="26" t="s">
        <v>25</v>
      </c>
      <c r="J38" s="26" t="s">
        <v>25</v>
      </c>
      <c r="K38" s="26" t="s">
        <v>25</v>
      </c>
      <c r="L38" s="27" t="s">
        <v>25</v>
      </c>
      <c r="M38" s="16">
        <f t="shared" si="3"/>
        <v>433</v>
      </c>
      <c r="N38" s="17">
        <f t="shared" si="3"/>
        <v>355</v>
      </c>
      <c r="O38" s="17">
        <f t="shared" si="3"/>
        <v>16575</v>
      </c>
      <c r="P38" s="17">
        <f t="shared" si="3"/>
        <v>7059</v>
      </c>
      <c r="Q38" s="18">
        <v>42.6</v>
      </c>
    </row>
    <row r="39" spans="1:17" s="7" customFormat="1" ht="11.25">
      <c r="A39" s="86"/>
      <c r="B39" s="9" t="s">
        <v>18</v>
      </c>
      <c r="C39" s="16">
        <f t="shared" si="2"/>
        <v>18</v>
      </c>
      <c r="D39" s="17">
        <f t="shared" si="2"/>
        <v>19</v>
      </c>
      <c r="E39" s="17">
        <f t="shared" si="2"/>
        <v>2880</v>
      </c>
      <c r="F39" s="17">
        <f t="shared" si="2"/>
        <v>513</v>
      </c>
      <c r="G39" s="18">
        <v>17.8</v>
      </c>
      <c r="H39" s="25" t="s">
        <v>25</v>
      </c>
      <c r="I39" s="26" t="s">
        <v>25</v>
      </c>
      <c r="J39" s="26" t="s">
        <v>25</v>
      </c>
      <c r="K39" s="26" t="s">
        <v>25</v>
      </c>
      <c r="L39" s="27" t="s">
        <v>25</v>
      </c>
      <c r="M39" s="16">
        <f t="shared" si="3"/>
        <v>534</v>
      </c>
      <c r="N39" s="17">
        <f t="shared" si="3"/>
        <v>643</v>
      </c>
      <c r="O39" s="17">
        <f t="shared" si="3"/>
        <v>15750</v>
      </c>
      <c r="P39" s="17">
        <f t="shared" si="3"/>
        <v>6505</v>
      </c>
      <c r="Q39" s="18">
        <v>41.3</v>
      </c>
    </row>
    <row r="40" spans="1:17" s="7" customFormat="1" ht="11.25">
      <c r="A40" s="86"/>
      <c r="B40" s="9" t="s">
        <v>19</v>
      </c>
      <c r="C40" s="16">
        <f t="shared" si="2"/>
        <v>9</v>
      </c>
      <c r="D40" s="17">
        <f t="shared" si="2"/>
        <v>62</v>
      </c>
      <c r="E40" s="17">
        <f t="shared" si="2"/>
        <v>2827</v>
      </c>
      <c r="F40" s="17">
        <f t="shared" si="2"/>
        <v>473</v>
      </c>
      <c r="G40" s="18">
        <v>16.7</v>
      </c>
      <c r="H40" s="25" t="s">
        <v>25</v>
      </c>
      <c r="I40" s="26" t="s">
        <v>25</v>
      </c>
      <c r="J40" s="26" t="s">
        <v>25</v>
      </c>
      <c r="K40" s="26" t="s">
        <v>25</v>
      </c>
      <c r="L40" s="27" t="s">
        <v>25</v>
      </c>
      <c r="M40" s="16">
        <f t="shared" si="3"/>
        <v>537</v>
      </c>
      <c r="N40" s="17">
        <f t="shared" si="3"/>
        <v>358</v>
      </c>
      <c r="O40" s="17">
        <f t="shared" si="3"/>
        <v>16519</v>
      </c>
      <c r="P40" s="17">
        <f t="shared" si="3"/>
        <v>7463</v>
      </c>
      <c r="Q40" s="18">
        <v>45.2</v>
      </c>
    </row>
    <row r="41" spans="1:17" s="7" customFormat="1" ht="11.25">
      <c r="A41" s="86"/>
      <c r="B41" s="9" t="s">
        <v>20</v>
      </c>
      <c r="C41" s="16">
        <f t="shared" si="2"/>
        <v>61</v>
      </c>
      <c r="D41" s="17">
        <f t="shared" si="2"/>
        <v>18</v>
      </c>
      <c r="E41" s="17">
        <f t="shared" si="2"/>
        <v>2961</v>
      </c>
      <c r="F41" s="17">
        <f t="shared" si="2"/>
        <v>532</v>
      </c>
      <c r="G41" s="18">
        <v>18</v>
      </c>
      <c r="H41" s="25" t="s">
        <v>25</v>
      </c>
      <c r="I41" s="26" t="s">
        <v>25</v>
      </c>
      <c r="J41" s="26" t="s">
        <v>25</v>
      </c>
      <c r="K41" s="26" t="s">
        <v>25</v>
      </c>
      <c r="L41" s="27" t="s">
        <v>25</v>
      </c>
      <c r="M41" s="16">
        <f t="shared" si="3"/>
        <v>444</v>
      </c>
      <c r="N41" s="17">
        <f t="shared" si="3"/>
        <v>564</v>
      </c>
      <c r="O41" s="17">
        <f t="shared" si="3"/>
        <v>16167</v>
      </c>
      <c r="P41" s="17">
        <f t="shared" si="3"/>
        <v>7174</v>
      </c>
      <c r="Q41" s="18">
        <v>44.4</v>
      </c>
    </row>
    <row r="42" spans="1:17" s="7" customFormat="1" ht="11.25">
      <c r="A42" s="86"/>
      <c r="B42" s="9" t="s">
        <v>21</v>
      </c>
      <c r="C42" s="16">
        <f t="shared" si="2"/>
        <v>44</v>
      </c>
      <c r="D42" s="17">
        <f t="shared" si="2"/>
        <v>17</v>
      </c>
      <c r="E42" s="17">
        <f t="shared" si="2"/>
        <v>3053</v>
      </c>
      <c r="F42" s="17">
        <f t="shared" si="2"/>
        <v>535</v>
      </c>
      <c r="G42" s="18">
        <v>17.5</v>
      </c>
      <c r="H42" s="25" t="s">
        <v>25</v>
      </c>
      <c r="I42" s="26" t="s">
        <v>25</v>
      </c>
      <c r="J42" s="26" t="s">
        <v>25</v>
      </c>
      <c r="K42" s="26" t="s">
        <v>25</v>
      </c>
      <c r="L42" s="27" t="s">
        <v>25</v>
      </c>
      <c r="M42" s="16">
        <f t="shared" si="3"/>
        <v>613</v>
      </c>
      <c r="N42" s="17">
        <f t="shared" si="3"/>
        <v>387</v>
      </c>
      <c r="O42" s="17">
        <f t="shared" si="3"/>
        <v>16420</v>
      </c>
      <c r="P42" s="17">
        <f t="shared" si="3"/>
        <v>7219</v>
      </c>
      <c r="Q42" s="18">
        <v>44</v>
      </c>
    </row>
    <row r="43" spans="1:17" s="7" customFormat="1" ht="11.25">
      <c r="A43" s="86"/>
      <c r="B43" s="9" t="s">
        <v>22</v>
      </c>
      <c r="C43" s="16">
        <f t="shared" si="2"/>
        <v>13</v>
      </c>
      <c r="D43" s="17">
        <f t="shared" si="2"/>
        <v>3</v>
      </c>
      <c r="E43" s="17">
        <f t="shared" si="2"/>
        <v>2992</v>
      </c>
      <c r="F43" s="17">
        <f t="shared" si="2"/>
        <v>548</v>
      </c>
      <c r="G43" s="18">
        <v>18.3</v>
      </c>
      <c r="H43" s="25" t="s">
        <v>25</v>
      </c>
      <c r="I43" s="26" t="s">
        <v>25</v>
      </c>
      <c r="J43" s="26" t="s">
        <v>25</v>
      </c>
      <c r="K43" s="26" t="s">
        <v>25</v>
      </c>
      <c r="L43" s="27" t="s">
        <v>25</v>
      </c>
      <c r="M43" s="16">
        <f t="shared" si="3"/>
        <v>506</v>
      </c>
      <c r="N43" s="17">
        <f t="shared" si="3"/>
        <v>423</v>
      </c>
      <c r="O43" s="17">
        <f t="shared" si="3"/>
        <v>17364</v>
      </c>
      <c r="P43" s="17">
        <f t="shared" si="3"/>
        <v>7970</v>
      </c>
      <c r="Q43" s="18">
        <v>45.9</v>
      </c>
    </row>
    <row r="44" spans="1:17" s="7" customFormat="1" ht="12" thickBot="1">
      <c r="A44" s="87"/>
      <c r="B44" s="10" t="s">
        <v>23</v>
      </c>
      <c r="C44" s="19">
        <f>C18-C31</f>
        <v>18</v>
      </c>
      <c r="D44" s="20">
        <f>D18-D31</f>
        <v>8</v>
      </c>
      <c r="E44" s="20">
        <f t="shared" si="2"/>
        <v>3003</v>
      </c>
      <c r="F44" s="20">
        <f t="shared" si="2"/>
        <v>572</v>
      </c>
      <c r="G44" s="21">
        <v>19</v>
      </c>
      <c r="H44" s="28" t="s">
        <v>25</v>
      </c>
      <c r="I44" s="29" t="s">
        <v>25</v>
      </c>
      <c r="J44" s="29" t="s">
        <v>25</v>
      </c>
      <c r="K44" s="29" t="s">
        <v>25</v>
      </c>
      <c r="L44" s="30" t="s">
        <v>25</v>
      </c>
      <c r="M44" s="19">
        <f>M18-M31</f>
        <v>379</v>
      </c>
      <c r="N44" s="20">
        <f>N18-N31</f>
        <v>413</v>
      </c>
      <c r="O44" s="20">
        <f t="shared" si="3"/>
        <v>17048</v>
      </c>
      <c r="P44" s="20">
        <f t="shared" si="3"/>
        <v>7408</v>
      </c>
      <c r="Q44" s="21">
        <v>43.5</v>
      </c>
    </row>
    <row r="45" spans="7:17" s="7" customFormat="1" ht="11.25">
      <c r="G45" s="8"/>
      <c r="H45" s="53"/>
      <c r="I45" s="53"/>
      <c r="J45" s="53"/>
      <c r="K45" s="53"/>
      <c r="L45" s="8"/>
      <c r="Q45" s="8"/>
    </row>
    <row r="46" spans="7:17" s="7" customFormat="1" ht="11.25">
      <c r="G46" s="8"/>
      <c r="H46" s="53"/>
      <c r="I46" s="53"/>
      <c r="J46" s="53"/>
      <c r="K46" s="53"/>
      <c r="L46" s="8"/>
      <c r="Q46" s="8"/>
    </row>
    <row r="47" spans="7:17" s="7" customFormat="1" ht="11.25">
      <c r="G47" s="8"/>
      <c r="H47" s="53"/>
      <c r="I47" s="53"/>
      <c r="J47" s="53"/>
      <c r="K47" s="53"/>
      <c r="L47" s="8"/>
      <c r="Q47" s="8"/>
    </row>
    <row r="48" spans="7:17" s="7" customFormat="1" ht="11.25">
      <c r="G48" s="8"/>
      <c r="H48" s="53"/>
      <c r="I48" s="53"/>
      <c r="J48" s="53"/>
      <c r="K48" s="53"/>
      <c r="L48" s="8"/>
      <c r="Q48" s="8"/>
    </row>
    <row r="49" spans="7:17" s="7" customFormat="1" ht="11.25">
      <c r="G49" s="8"/>
      <c r="H49" s="53"/>
      <c r="I49" s="53"/>
      <c r="J49" s="53"/>
      <c r="K49" s="53"/>
      <c r="L49" s="8"/>
      <c r="Q49" s="8"/>
    </row>
    <row r="50" spans="7:17" s="7" customFormat="1" ht="11.25">
      <c r="G50" s="8"/>
      <c r="H50" s="53"/>
      <c r="I50" s="53"/>
      <c r="J50" s="53"/>
      <c r="K50" s="53"/>
      <c r="L50" s="8"/>
      <c r="Q50" s="8"/>
    </row>
    <row r="51" spans="7:17" s="7" customFormat="1" ht="11.25">
      <c r="G51" s="8"/>
      <c r="H51" s="53"/>
      <c r="I51" s="53"/>
      <c r="J51" s="53"/>
      <c r="K51" s="53"/>
      <c r="L51" s="8"/>
      <c r="Q51" s="8"/>
    </row>
    <row r="52" spans="7:17" s="7" customFormat="1" ht="11.25">
      <c r="G52" s="8"/>
      <c r="H52" s="53"/>
      <c r="I52" s="53"/>
      <c r="J52" s="53"/>
      <c r="K52" s="53"/>
      <c r="L52" s="8"/>
      <c r="Q52" s="8"/>
    </row>
    <row r="53" spans="7:17" s="7" customFormat="1" ht="11.25">
      <c r="G53" s="8"/>
      <c r="H53" s="53"/>
      <c r="I53" s="53"/>
      <c r="J53" s="53"/>
      <c r="K53" s="53"/>
      <c r="L53" s="8"/>
      <c r="Q53" s="8"/>
    </row>
    <row r="54" spans="7:17" s="7" customFormat="1" ht="11.25">
      <c r="G54" s="8"/>
      <c r="H54" s="53"/>
      <c r="I54" s="53"/>
      <c r="J54" s="53"/>
      <c r="K54" s="53"/>
      <c r="L54" s="8"/>
      <c r="Q54" s="8"/>
    </row>
    <row r="55" spans="7:17" s="7" customFormat="1" ht="11.25">
      <c r="G55" s="8"/>
      <c r="H55" s="53"/>
      <c r="I55" s="53"/>
      <c r="J55" s="53"/>
      <c r="K55" s="53"/>
      <c r="L55" s="8"/>
      <c r="Q55" s="8"/>
    </row>
    <row r="56" spans="7:17" s="7" customFormat="1" ht="11.25">
      <c r="G56" s="8"/>
      <c r="H56" s="53"/>
      <c r="I56" s="53"/>
      <c r="J56" s="53"/>
      <c r="K56" s="53"/>
      <c r="L56" s="8"/>
      <c r="Q56" s="8"/>
    </row>
    <row r="57" spans="7:17" s="7" customFormat="1" ht="11.25">
      <c r="G57" s="8"/>
      <c r="H57" s="53"/>
      <c r="I57" s="53"/>
      <c r="J57" s="53"/>
      <c r="K57" s="53"/>
      <c r="L57" s="8"/>
      <c r="Q57" s="8"/>
    </row>
    <row r="58" spans="7:17" s="7" customFormat="1" ht="11.25">
      <c r="G58" s="8"/>
      <c r="H58" s="53"/>
      <c r="I58" s="53"/>
      <c r="J58" s="53"/>
      <c r="K58" s="53"/>
      <c r="L58" s="8"/>
      <c r="Q58" s="8"/>
    </row>
    <row r="59" spans="7:17" s="7" customFormat="1" ht="11.25">
      <c r="G59" s="8"/>
      <c r="H59" s="53"/>
      <c r="I59" s="53"/>
      <c r="J59" s="53"/>
      <c r="K59" s="53"/>
      <c r="L59" s="8"/>
      <c r="Q59" s="8"/>
    </row>
    <row r="60" spans="7:17" s="7" customFormat="1" ht="11.25">
      <c r="G60" s="8"/>
      <c r="H60" s="53"/>
      <c r="I60" s="53"/>
      <c r="J60" s="53"/>
      <c r="K60" s="53"/>
      <c r="L60" s="8"/>
      <c r="Q60" s="8"/>
    </row>
    <row r="61" spans="7:17" s="7" customFormat="1" ht="11.25">
      <c r="G61" s="8"/>
      <c r="H61" s="53"/>
      <c r="I61" s="53"/>
      <c r="J61" s="53"/>
      <c r="K61" s="53"/>
      <c r="L61" s="8"/>
      <c r="Q61" s="8"/>
    </row>
  </sheetData>
  <sheetProtection password="CC23" sheet="1" objects="1" scenarios="1"/>
  <mergeCells count="19">
    <mergeCell ref="M3:Q3"/>
    <mergeCell ref="A3:B5"/>
    <mergeCell ref="A6:A18"/>
    <mergeCell ref="A19:A31"/>
    <mergeCell ref="C3:G3"/>
    <mergeCell ref="H3:L3"/>
    <mergeCell ref="I4:I5"/>
    <mergeCell ref="J4:J5"/>
    <mergeCell ref="K4:L4"/>
    <mergeCell ref="A32:A44"/>
    <mergeCell ref="P4:Q4"/>
    <mergeCell ref="C4:C5"/>
    <mergeCell ref="D4:D5"/>
    <mergeCell ref="E4:E5"/>
    <mergeCell ref="F4:G4"/>
    <mergeCell ref="M4:M5"/>
    <mergeCell ref="N4:N5"/>
    <mergeCell ref="O4:O5"/>
    <mergeCell ref="H4:H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2008-12-04T11:43:01Z</cp:lastPrinted>
  <dcterms:created xsi:type="dcterms:W3CDTF">2003-02-20T10:45:35Z</dcterms:created>
  <dcterms:modified xsi:type="dcterms:W3CDTF">2009-02-23T04:55:16Z</dcterms:modified>
  <cp:category/>
  <cp:version/>
  <cp:contentType/>
  <cp:contentStatus/>
</cp:coreProperties>
</file>