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375" windowWidth="15090" windowHeight="8580" activeTab="1"/>
  </bookViews>
  <sheets>
    <sheet name="第1～3表　被害状況" sheetId="1" r:id="rId1"/>
    <sheet name="第4表　病害虫被害" sheetId="2" r:id="rId2"/>
  </sheets>
  <definedNames>
    <definedName name="_xlnm.Print_Area" localSheetId="0">'第1～3表　被害状況'!$A$1:$I$35</definedName>
    <definedName name="_xlnm.Print_Area" localSheetId="1">'第4表　病害虫被害'!$A$1:$T$25</definedName>
    <definedName name="_xlnm.Print_Titles" localSheetId="1">'第4表　病害虫被害'!$A:$A</definedName>
  </definedNames>
  <calcPr fullCalcOnLoad="1"/>
</workbook>
</file>

<file path=xl/sharedStrings.xml><?xml version="1.0" encoding="utf-8"?>
<sst xmlns="http://schemas.openxmlformats.org/spreadsheetml/2006/main" count="220" uniqueCount="60">
  <si>
    <t>矢板</t>
  </si>
  <si>
    <t>（単位：ha、千円）</t>
  </si>
  <si>
    <t>件数</t>
  </si>
  <si>
    <t>被害面積</t>
  </si>
  <si>
    <t>被害金額</t>
  </si>
  <si>
    <t>（単位：箇所、ha、千円）</t>
  </si>
  <si>
    <t>事務所</t>
  </si>
  <si>
    <t>総数</t>
  </si>
  <si>
    <t>林地面積</t>
  </si>
  <si>
    <t>施設被害</t>
  </si>
  <si>
    <t>箇所</t>
  </si>
  <si>
    <t>面積</t>
  </si>
  <si>
    <t>被害額</t>
  </si>
  <si>
    <t>９　林野災害</t>
  </si>
  <si>
    <t>松くい虫</t>
  </si>
  <si>
    <t>その他虫類</t>
  </si>
  <si>
    <t>計</t>
  </si>
  <si>
    <t>実面積</t>
  </si>
  <si>
    <t>イノシシ</t>
  </si>
  <si>
    <t>クマ</t>
  </si>
  <si>
    <t>ノウサギ</t>
  </si>
  <si>
    <t>ノネズミ</t>
  </si>
  <si>
    <t>県西</t>
  </si>
  <si>
    <t>県東</t>
  </si>
  <si>
    <t>県北</t>
  </si>
  <si>
    <t>県南</t>
  </si>
  <si>
    <t>事務所</t>
  </si>
  <si>
    <t>その他獣類</t>
  </si>
  <si>
    <t>　　第３表　山地災害の発生状況</t>
  </si>
  <si>
    <t>　　第１表　林野火災被害状況</t>
  </si>
  <si>
    <t>第４表　病害虫等被害状況</t>
  </si>
  <si>
    <t>前ページからの続き　（単位：ha）</t>
  </si>
  <si>
    <t xml:space="preserve"> 第２表　気象災害被害状況</t>
  </si>
  <si>
    <t>シカ
（カモシカ）</t>
  </si>
  <si>
    <t>-</t>
  </si>
  <si>
    <t>（－）</t>
  </si>
  <si>
    <t>※数量はすべて単位未満を四捨五入しているので、個々の数字を合計しても総数に一致しない場合がある。</t>
  </si>
  <si>
    <t>平成24年</t>
  </si>
  <si>
    <t>-</t>
  </si>
  <si>
    <t>平成24年度</t>
  </si>
  <si>
    <t>-</t>
  </si>
  <si>
    <t>区域面積</t>
  </si>
  <si>
    <t>平成25年</t>
  </si>
  <si>
    <t>平成25年度</t>
  </si>
  <si>
    <t>平成26年</t>
  </si>
  <si>
    <t>平成26年度</t>
  </si>
  <si>
    <t>平成24年</t>
  </si>
  <si>
    <t>平成25年</t>
  </si>
  <si>
    <t>平成27年度</t>
  </si>
  <si>
    <t>平成27年</t>
  </si>
  <si>
    <t>－</t>
  </si>
  <si>
    <t>－</t>
  </si>
  <si>
    <t>※平成27年より被害金額は調査していない。</t>
  </si>
  <si>
    <t>平成26年</t>
  </si>
  <si>
    <t>平成27年</t>
  </si>
  <si>
    <t>平成28年度</t>
  </si>
  <si>
    <t>平成28年</t>
  </si>
  <si>
    <t>※調査対象は、森林法第五条の森林のみ。</t>
  </si>
  <si>
    <t>※松くい虫実面積の平成27年度と平成28年度で大幅に減少しているのは算出方法が変わったため。</t>
  </si>
  <si>
    <t>平成28年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</si>
</sst>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.00_ "/>
    <numFmt numFmtId="179" formatCode="mmm\-yyyy"/>
    <numFmt numFmtId="180" formatCode="0.00_);\(0.00\)"/>
    <numFmt numFmtId="181" formatCode="0_);[Red]\(0\)"/>
    <numFmt numFmtId="182" formatCode="#,##0.000_ "/>
    <numFmt numFmtId="183" formatCode="#,##0.00_);\(#,##0.00\)"/>
    <numFmt numFmtId="184" formatCode="0_ "/>
    <numFmt numFmtId="185" formatCode="0.00_);[Red]\(0.00\)"/>
    <numFmt numFmtId="186" formatCode="#,##0.0_);\(#,##0.0\)"/>
    <numFmt numFmtId="187" formatCode="0.0000000_ "/>
    <numFmt numFmtId="188" formatCode="0.000000_ "/>
    <numFmt numFmtId="189" formatCode="0.00000_ "/>
    <numFmt numFmtId="190" formatCode="#,##0.0;[Red]\-#,##0.0"/>
    <numFmt numFmtId="191" formatCode="#,##0.000;[Red]\-#,##0.000"/>
    <numFmt numFmtId="192" formatCode="0.000_ "/>
    <numFmt numFmtId="193" formatCode="#,##0_ 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0.4"/>
      <name val="ＭＳ 明朝"/>
      <family val="1"/>
    </font>
    <font>
      <sz val="8"/>
      <color indexed="10"/>
      <name val="ＭＳ Ｐゴシック"/>
      <family val="3"/>
    </font>
    <font>
      <sz val="10.4"/>
      <name val="ＭＳ Ｐゴシック"/>
      <family val="3"/>
    </font>
    <font>
      <sz val="8"/>
      <color rgb="FFFF0000"/>
      <name val="ＭＳ Ｐゴシック"/>
      <family val="3"/>
    </font>
    <font>
      <sz val="10.4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15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shrinkToFit="1"/>
    </xf>
    <xf numFmtId="0" fontId="3" fillId="0" borderId="12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178" fontId="22" fillId="0" borderId="13" xfId="0" applyNumberFormat="1" applyFont="1" applyFill="1" applyBorder="1" applyAlignment="1">
      <alignment horizontal="right" vertical="center"/>
    </xf>
    <xf numFmtId="178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14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178" fontId="1" fillId="0" borderId="14" xfId="0" applyNumberFormat="1" applyFont="1" applyFill="1" applyBorder="1" applyAlignment="1">
      <alignment vertical="center"/>
    </xf>
    <xf numFmtId="178" fontId="1" fillId="0" borderId="14" xfId="0" applyNumberFormat="1" applyFont="1" applyFill="1" applyBorder="1" applyAlignment="1">
      <alignment horizontal="left" vertical="center"/>
    </xf>
    <xf numFmtId="178" fontId="1" fillId="0" borderId="14" xfId="0" applyNumberFormat="1" applyFont="1" applyFill="1" applyBorder="1" applyAlignment="1">
      <alignment horizontal="right" vertical="center"/>
    </xf>
    <xf numFmtId="178" fontId="1" fillId="0" borderId="0" xfId="0" applyNumberFormat="1" applyFont="1" applyFill="1" applyBorder="1" applyAlignment="1">
      <alignment horizontal="right" vertical="center"/>
    </xf>
    <xf numFmtId="178" fontId="22" fillId="0" borderId="15" xfId="0" applyNumberFormat="1" applyFont="1" applyBorder="1" applyAlignment="1">
      <alignment horizontal="right" vertical="center"/>
    </xf>
    <xf numFmtId="183" fontId="22" fillId="0" borderId="15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183" fontId="22" fillId="0" borderId="16" xfId="0" applyNumberFormat="1" applyFont="1" applyFill="1" applyBorder="1" applyAlignment="1">
      <alignment horizontal="right" vertical="center"/>
    </xf>
    <xf numFmtId="183" fontId="22" fillId="0" borderId="17" xfId="0" applyNumberFormat="1" applyFont="1" applyFill="1" applyBorder="1" applyAlignment="1">
      <alignment horizontal="right" vertical="center"/>
    </xf>
    <xf numFmtId="178" fontId="2" fillId="0" borderId="14" xfId="0" applyNumberFormat="1" applyFont="1" applyFill="1" applyBorder="1" applyAlignment="1">
      <alignment horizontal="right" vertical="center"/>
    </xf>
    <xf numFmtId="178" fontId="24" fillId="0" borderId="14" xfId="0" applyNumberFormat="1" applyFont="1" applyFill="1" applyBorder="1" applyAlignment="1">
      <alignment horizontal="right" vertical="center"/>
    </xf>
    <xf numFmtId="178" fontId="22" fillId="0" borderId="14" xfId="0" applyNumberFormat="1" applyFont="1" applyFill="1" applyBorder="1" applyAlignment="1">
      <alignment horizontal="right" vertical="center"/>
    </xf>
    <xf numFmtId="178" fontId="24" fillId="0" borderId="14" xfId="0" applyNumberFormat="1" applyFont="1" applyFill="1" applyBorder="1" applyAlignment="1">
      <alignment horizontal="left" vertical="center"/>
    </xf>
    <xf numFmtId="0" fontId="2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178" fontId="22" fillId="0" borderId="0" xfId="0" applyNumberFormat="1" applyFont="1" applyFill="1" applyBorder="1" applyAlignment="1">
      <alignment horizontal="right" vertical="center"/>
    </xf>
    <xf numFmtId="0" fontId="2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0" fontId="0" fillId="0" borderId="18" xfId="0" applyFont="1" applyBorder="1" applyAlignment="1">
      <alignment horizontal="center" vertical="center"/>
    </xf>
    <xf numFmtId="58" fontId="0" fillId="0" borderId="18" xfId="0" applyNumberFormat="1" applyFont="1" applyFill="1" applyBorder="1" applyAlignment="1">
      <alignment horizontal="center" vertical="center"/>
    </xf>
    <xf numFmtId="185" fontId="0" fillId="0" borderId="18" xfId="0" applyNumberFormat="1" applyFont="1" applyFill="1" applyBorder="1" applyAlignment="1">
      <alignment vertical="center"/>
    </xf>
    <xf numFmtId="38" fontId="0" fillId="0" borderId="18" xfId="48" applyFont="1" applyFill="1" applyBorder="1" applyAlignment="1">
      <alignment vertical="center"/>
    </xf>
    <xf numFmtId="38" fontId="0" fillId="0" borderId="0" xfId="50" applyFont="1" applyBorder="1" applyAlignment="1">
      <alignment/>
    </xf>
    <xf numFmtId="38" fontId="0" fillId="0" borderId="0" xfId="50" applyFont="1" applyFill="1" applyBorder="1" applyAlignment="1">
      <alignment/>
    </xf>
    <xf numFmtId="0" fontId="0" fillId="0" borderId="18" xfId="0" applyFont="1" applyFill="1" applyBorder="1" applyAlignment="1">
      <alignment vertical="center"/>
    </xf>
    <xf numFmtId="2" fontId="0" fillId="0" borderId="18" xfId="0" applyNumberFormat="1" applyFont="1" applyFill="1" applyBorder="1" applyAlignment="1">
      <alignment vertical="center"/>
    </xf>
    <xf numFmtId="38" fontId="0" fillId="0" borderId="18" xfId="48" applyFont="1" applyFill="1" applyBorder="1" applyAlignment="1">
      <alignment vertical="center"/>
    </xf>
    <xf numFmtId="0" fontId="0" fillId="0" borderId="15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40" fontId="0" fillId="0" borderId="0" xfId="50" applyNumberFormat="1" applyFont="1" applyBorder="1" applyAlignment="1">
      <alignment/>
    </xf>
    <xf numFmtId="0" fontId="0" fillId="0" borderId="18" xfId="0" applyFont="1" applyFill="1" applyBorder="1" applyAlignment="1">
      <alignment vertical="center"/>
    </xf>
    <xf numFmtId="40" fontId="0" fillId="0" borderId="18" xfId="48" applyNumberFormat="1" applyFont="1" applyFill="1" applyBorder="1" applyAlignment="1">
      <alignment vertical="center"/>
    </xf>
    <xf numFmtId="38" fontId="0" fillId="0" borderId="18" xfId="0" applyNumberFormat="1" applyFont="1" applyFill="1" applyBorder="1" applyAlignment="1">
      <alignment vertical="center"/>
    </xf>
    <xf numFmtId="182" fontId="1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82" fontId="0" fillId="0" borderId="0" xfId="0" applyNumberFormat="1" applyFont="1" applyBorder="1" applyAlignment="1">
      <alignment vertical="center"/>
    </xf>
    <xf numFmtId="182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2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58" fontId="0" fillId="0" borderId="0" xfId="0" applyNumberFormat="1" applyFont="1" applyBorder="1" applyAlignment="1">
      <alignment horizontal="distributed" vertical="center"/>
    </xf>
    <xf numFmtId="38" fontId="0" fillId="0" borderId="0" xfId="48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184" fontId="0" fillId="0" borderId="0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2" fontId="0" fillId="0" borderId="18" xfId="0" applyNumberFormat="1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0" fontId="0" fillId="0" borderId="0" xfId="0" applyFont="1" applyBorder="1" applyAlignment="1">
      <alignment horizontal="distributed" vertical="center" indent="1"/>
    </xf>
    <xf numFmtId="2" fontId="0" fillId="0" borderId="0" xfId="0" applyNumberFormat="1" applyFont="1" applyBorder="1" applyAlignment="1">
      <alignment horizontal="right" vertical="center"/>
    </xf>
    <xf numFmtId="38" fontId="0" fillId="0" borderId="0" xfId="48" applyFont="1" applyBorder="1" applyAlignment="1">
      <alignment horizontal="right" vertical="center"/>
    </xf>
    <xf numFmtId="1" fontId="0" fillId="0" borderId="0" xfId="0" applyNumberFormat="1" applyFont="1" applyFill="1" applyBorder="1" applyAlignment="1">
      <alignment horizontal="right" vertical="center"/>
    </xf>
    <xf numFmtId="1" fontId="0" fillId="0" borderId="0" xfId="0" applyNumberFormat="1" applyFont="1" applyBorder="1" applyAlignment="1">
      <alignment horizontal="right" vertical="center"/>
    </xf>
    <xf numFmtId="40" fontId="0" fillId="0" borderId="0" xfId="48" applyNumberFormat="1" applyFont="1" applyBorder="1" applyAlignment="1">
      <alignment horizontal="right" vertical="center"/>
    </xf>
    <xf numFmtId="177" fontId="0" fillId="0" borderId="0" xfId="0" applyNumberFormat="1" applyFont="1" applyBorder="1" applyAlignment="1">
      <alignment horizontal="distributed" vertical="center"/>
    </xf>
    <xf numFmtId="0" fontId="28" fillId="0" borderId="0" xfId="0" applyFont="1" applyAlignment="1">
      <alignment horizontal="center" vertical="center"/>
    </xf>
    <xf numFmtId="178" fontId="22" fillId="0" borderId="17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2" fontId="0" fillId="0" borderId="13" xfId="0" applyNumberFormat="1" applyFont="1" applyFill="1" applyBorder="1" applyAlignment="1">
      <alignment vertical="center"/>
    </xf>
    <xf numFmtId="38" fontId="0" fillId="0" borderId="13" xfId="48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178" fontId="22" fillId="0" borderId="17" xfId="0" applyNumberFormat="1" applyFont="1" applyFill="1" applyBorder="1" applyAlignment="1">
      <alignment horizontal="right" vertical="center"/>
    </xf>
    <xf numFmtId="178" fontId="22" fillId="0" borderId="15" xfId="0" applyNumberFormat="1" applyFont="1" applyFill="1" applyBorder="1" applyAlignment="1">
      <alignment horizontal="right" vertical="center"/>
    </xf>
    <xf numFmtId="178" fontId="22" fillId="0" borderId="13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178" fontId="22" fillId="0" borderId="24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  <xf numFmtId="0" fontId="22" fillId="0" borderId="12" xfId="0" applyFont="1" applyBorder="1" applyAlignment="1">
      <alignment horizontal="right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58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40" fontId="0" fillId="0" borderId="13" xfId="48" applyNumberFormat="1" applyFont="1" applyFill="1" applyBorder="1" applyAlignment="1">
      <alignment vertical="center"/>
    </xf>
    <xf numFmtId="38" fontId="0" fillId="0" borderId="13" xfId="0" applyNumberFormat="1" applyFont="1" applyFill="1" applyBorder="1" applyAlignment="1">
      <alignment vertical="center"/>
    </xf>
    <xf numFmtId="185" fontId="0" fillId="0" borderId="13" xfId="0" applyNumberFormat="1" applyFont="1" applyFill="1" applyBorder="1" applyAlignment="1">
      <alignment vertical="center"/>
    </xf>
    <xf numFmtId="38" fontId="0" fillId="0" borderId="13" xfId="48" applyFont="1" applyFill="1" applyBorder="1" applyAlignment="1">
      <alignment horizontal="right" vertical="center"/>
    </xf>
    <xf numFmtId="58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40" fontId="0" fillId="0" borderId="10" xfId="48" applyNumberFormat="1" applyFont="1" applyFill="1" applyBorder="1" applyAlignment="1">
      <alignment vertical="center"/>
    </xf>
    <xf numFmtId="38" fontId="0" fillId="0" borderId="10" xfId="0" applyNumberFormat="1" applyFont="1" applyFill="1" applyBorder="1" applyAlignment="1">
      <alignment vertical="center"/>
    </xf>
    <xf numFmtId="185" fontId="0" fillId="0" borderId="10" xfId="0" applyNumberFormat="1" applyFont="1" applyFill="1" applyBorder="1" applyAlignment="1">
      <alignment vertical="center"/>
    </xf>
    <xf numFmtId="38" fontId="0" fillId="0" borderId="10" xfId="48" applyFont="1" applyFill="1" applyBorder="1" applyAlignment="1">
      <alignment horizontal="right" vertical="center"/>
    </xf>
    <xf numFmtId="0" fontId="0" fillId="0" borderId="15" xfId="0" applyFont="1" applyFill="1" applyBorder="1" applyAlignment="1">
      <alignment vertical="center"/>
    </xf>
    <xf numFmtId="38" fontId="0" fillId="0" borderId="17" xfId="50" applyFont="1" applyBorder="1" applyAlignment="1">
      <alignment vertical="center"/>
    </xf>
    <xf numFmtId="177" fontId="0" fillId="0" borderId="15" xfId="0" applyNumberFormat="1" applyFont="1" applyFill="1" applyBorder="1" applyAlignment="1">
      <alignment horizontal="right" vertical="center"/>
    </xf>
    <xf numFmtId="38" fontId="0" fillId="0" borderId="15" xfId="48" applyFont="1" applyFill="1" applyBorder="1" applyAlignment="1">
      <alignment horizontal="right" vertical="center"/>
    </xf>
    <xf numFmtId="38" fontId="0" fillId="0" borderId="13" xfId="50" applyFont="1" applyBorder="1" applyAlignment="1">
      <alignment vertical="center"/>
    </xf>
    <xf numFmtId="177" fontId="0" fillId="0" borderId="18" xfId="0" applyNumberFormat="1" applyFont="1" applyFill="1" applyBorder="1" applyAlignment="1">
      <alignment horizontal="right" vertical="center"/>
    </xf>
    <xf numFmtId="38" fontId="29" fillId="0" borderId="13" xfId="50" applyFont="1" applyFill="1" applyBorder="1" applyAlignment="1">
      <alignment vertical="center"/>
    </xf>
    <xf numFmtId="38" fontId="0" fillId="0" borderId="18" xfId="5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2" fontId="0" fillId="0" borderId="10" xfId="0" applyNumberFormat="1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0" fontId="0" fillId="0" borderId="15" xfId="0" applyFont="1" applyFill="1" applyBorder="1" applyAlignment="1">
      <alignment horizontal="right" vertical="center"/>
    </xf>
    <xf numFmtId="2" fontId="0" fillId="0" borderId="15" xfId="0" applyNumberFormat="1" applyFont="1" applyFill="1" applyBorder="1" applyAlignment="1">
      <alignment horizontal="right" vertical="center"/>
    </xf>
    <xf numFmtId="1" fontId="0" fillId="0" borderId="15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2" fontId="0" fillId="0" borderId="18" xfId="0" applyNumberFormat="1" applyFont="1" applyFill="1" applyBorder="1" applyAlignment="1">
      <alignment horizontal="right" vertical="center"/>
    </xf>
    <xf numFmtId="38" fontId="0" fillId="0" borderId="18" xfId="48" applyFont="1" applyFill="1" applyBorder="1" applyAlignment="1">
      <alignment horizontal="right" vertical="center"/>
    </xf>
    <xf numFmtId="0" fontId="0" fillId="0" borderId="18" xfId="0" applyNumberFormat="1" applyFont="1" applyFill="1" applyBorder="1" applyAlignment="1">
      <alignment vertical="center"/>
    </xf>
    <xf numFmtId="2" fontId="0" fillId="0" borderId="18" xfId="0" applyNumberFormat="1" applyFont="1" applyFill="1" applyBorder="1" applyAlignment="1">
      <alignment vertical="center"/>
    </xf>
    <xf numFmtId="193" fontId="0" fillId="0" borderId="18" xfId="0" applyNumberFormat="1" applyFont="1" applyFill="1" applyBorder="1" applyAlignment="1">
      <alignment horizontal="right" vertical="center"/>
    </xf>
    <xf numFmtId="178" fontId="22" fillId="0" borderId="16" xfId="0" applyNumberFormat="1" applyFont="1" applyFill="1" applyBorder="1" applyAlignment="1">
      <alignment horizontal="right" vertical="center"/>
    </xf>
    <xf numFmtId="178" fontId="24" fillId="0" borderId="0" xfId="0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6">
      <selection activeCell="A5" sqref="A5:I30"/>
    </sheetView>
  </sheetViews>
  <sheetFormatPr defaultColWidth="9.00390625" defaultRowHeight="13.5"/>
  <cols>
    <col min="1" max="11" width="9.625" style="1" customWidth="1"/>
    <col min="12" max="20" width="4.75390625" style="1" customWidth="1"/>
    <col min="21" max="16384" width="9.00390625" style="1" customWidth="1"/>
  </cols>
  <sheetData>
    <row r="1" ht="19.5" customHeight="1">
      <c r="A1" s="10" t="s">
        <v>13</v>
      </c>
    </row>
    <row r="2" ht="19.5" customHeight="1"/>
    <row r="3" spans="1:19" ht="19.5" customHeight="1">
      <c r="A3" s="4" t="s">
        <v>29</v>
      </c>
      <c r="B3" s="4"/>
      <c r="C3" s="4"/>
      <c r="D3" s="4"/>
      <c r="E3" s="4"/>
      <c r="F3" s="4" t="s">
        <v>32</v>
      </c>
      <c r="G3" s="4"/>
      <c r="H3" s="4"/>
      <c r="L3" s="2"/>
      <c r="M3" s="2"/>
      <c r="N3" s="2"/>
      <c r="O3" s="2"/>
      <c r="P3" s="2"/>
      <c r="Q3" s="2"/>
      <c r="R3" s="2"/>
      <c r="S3" s="3"/>
    </row>
    <row r="4" spans="1:19" s="60" customFormat="1" ht="19.5" customHeight="1">
      <c r="A4" s="58"/>
      <c r="B4" s="58"/>
      <c r="C4" s="58"/>
      <c r="D4" s="59" t="s">
        <v>1</v>
      </c>
      <c r="E4" s="58"/>
      <c r="F4" s="58"/>
      <c r="G4" s="58"/>
      <c r="H4" s="59" t="s">
        <v>1</v>
      </c>
      <c r="I4" s="54"/>
      <c r="L4" s="58"/>
      <c r="M4" s="58"/>
      <c r="N4" s="58"/>
      <c r="O4" s="58"/>
      <c r="P4" s="58"/>
      <c r="Q4" s="61"/>
      <c r="R4" s="61"/>
      <c r="S4" s="61"/>
    </row>
    <row r="5" spans="1:14" s="60" customFormat="1" ht="19.5" customHeight="1" thickBot="1">
      <c r="A5" s="62" t="s">
        <v>26</v>
      </c>
      <c r="B5" s="62" t="s">
        <v>2</v>
      </c>
      <c r="C5" s="62" t="s">
        <v>3</v>
      </c>
      <c r="D5" s="62" t="s">
        <v>4</v>
      </c>
      <c r="E5" s="63"/>
      <c r="F5" s="62" t="s">
        <v>26</v>
      </c>
      <c r="G5" s="62" t="s">
        <v>3</v>
      </c>
      <c r="H5" s="62" t="s">
        <v>4</v>
      </c>
      <c r="I5" s="63"/>
      <c r="J5" s="63"/>
      <c r="K5" s="63"/>
      <c r="L5" s="63"/>
      <c r="M5" s="63"/>
      <c r="N5" s="63"/>
    </row>
    <row r="6" spans="1:14" s="60" customFormat="1" ht="19.5" customHeight="1" thickTop="1">
      <c r="A6" s="36" t="s">
        <v>37</v>
      </c>
      <c r="B6" s="47">
        <v>24</v>
      </c>
      <c r="C6" s="48">
        <v>2.9</v>
      </c>
      <c r="D6" s="49">
        <v>117</v>
      </c>
      <c r="E6" s="64"/>
      <c r="F6" s="36" t="s">
        <v>37</v>
      </c>
      <c r="G6" s="37">
        <v>9.53</v>
      </c>
      <c r="H6" s="38">
        <v>7957</v>
      </c>
      <c r="I6" s="65"/>
      <c r="J6" s="65"/>
      <c r="K6" s="64"/>
      <c r="L6" s="64"/>
      <c r="M6" s="66"/>
      <c r="N6" s="66"/>
    </row>
    <row r="7" spans="1:14" s="60" customFormat="1" ht="19.5" customHeight="1">
      <c r="A7" s="36" t="s">
        <v>42</v>
      </c>
      <c r="B7" s="47">
        <v>61</v>
      </c>
      <c r="C7" s="48">
        <v>10.19</v>
      </c>
      <c r="D7" s="49">
        <v>5739</v>
      </c>
      <c r="E7" s="22"/>
      <c r="F7" s="36" t="s">
        <v>42</v>
      </c>
      <c r="G7" s="37">
        <v>8.47</v>
      </c>
      <c r="H7" s="38">
        <v>8161</v>
      </c>
      <c r="I7" s="65"/>
      <c r="J7" s="65"/>
      <c r="K7" s="64"/>
      <c r="L7" s="64"/>
      <c r="M7" s="66"/>
      <c r="N7" s="66"/>
    </row>
    <row r="8" spans="1:16" s="60" customFormat="1" ht="19.5" customHeight="1">
      <c r="A8" s="36" t="s">
        <v>44</v>
      </c>
      <c r="B8" s="47">
        <v>38</v>
      </c>
      <c r="C8" s="48">
        <v>77.07</v>
      </c>
      <c r="D8" s="49">
        <v>216171</v>
      </c>
      <c r="E8" s="22"/>
      <c r="F8" s="36" t="s">
        <v>44</v>
      </c>
      <c r="G8" s="37">
        <v>1570.21</v>
      </c>
      <c r="H8" s="38">
        <v>1750450</v>
      </c>
      <c r="I8" s="65"/>
      <c r="J8" s="39"/>
      <c r="K8" s="39"/>
      <c r="L8" s="64"/>
      <c r="M8" s="66"/>
      <c r="N8" s="66"/>
      <c r="O8" s="64"/>
      <c r="P8" s="64"/>
    </row>
    <row r="9" spans="1:16" s="60" customFormat="1" ht="19.5" customHeight="1">
      <c r="A9" s="117" t="s">
        <v>49</v>
      </c>
      <c r="B9" s="118">
        <v>26</v>
      </c>
      <c r="C9" s="119">
        <v>4.34</v>
      </c>
      <c r="D9" s="120">
        <v>7044</v>
      </c>
      <c r="E9" s="22"/>
      <c r="F9" s="117" t="s">
        <v>49</v>
      </c>
      <c r="G9" s="121">
        <v>11.43</v>
      </c>
      <c r="H9" s="122" t="s">
        <v>50</v>
      </c>
      <c r="I9" s="65"/>
      <c r="K9" s="39"/>
      <c r="L9" s="64"/>
      <c r="M9" s="66"/>
      <c r="N9" s="66"/>
      <c r="O9" s="64"/>
      <c r="P9" s="64"/>
    </row>
    <row r="10" spans="1:16" s="60" customFormat="1" ht="19.5" customHeight="1" thickBot="1">
      <c r="A10" s="123" t="s">
        <v>56</v>
      </c>
      <c r="B10" s="124">
        <v>25</v>
      </c>
      <c r="C10" s="125">
        <v>2.74</v>
      </c>
      <c r="D10" s="126">
        <v>2910</v>
      </c>
      <c r="E10" s="22"/>
      <c r="F10" s="123" t="s">
        <v>56</v>
      </c>
      <c r="G10" s="127">
        <v>0.13</v>
      </c>
      <c r="H10" s="128" t="s">
        <v>50</v>
      </c>
      <c r="I10" s="65"/>
      <c r="K10" s="39"/>
      <c r="L10" s="64"/>
      <c r="M10" s="66"/>
      <c r="N10" s="66"/>
      <c r="O10" s="64"/>
      <c r="P10" s="64"/>
    </row>
    <row r="11" spans="1:16" s="60" customFormat="1" ht="19.5" customHeight="1" thickTop="1">
      <c r="A11" s="44" t="s">
        <v>22</v>
      </c>
      <c r="B11" s="129">
        <v>2</v>
      </c>
      <c r="C11" s="129">
        <v>1.28</v>
      </c>
      <c r="D11" s="130">
        <v>2003</v>
      </c>
      <c r="E11" s="22"/>
      <c r="F11" s="44" t="s">
        <v>22</v>
      </c>
      <c r="G11" s="131">
        <v>0.02</v>
      </c>
      <c r="H11" s="132" t="s">
        <v>50</v>
      </c>
      <c r="I11" s="81"/>
      <c r="J11" s="39"/>
      <c r="K11" s="46"/>
      <c r="L11" s="64"/>
      <c r="M11" s="68"/>
      <c r="N11" s="68"/>
      <c r="O11" s="64"/>
      <c r="P11" s="64"/>
    </row>
    <row r="12" spans="1:16" s="60" customFormat="1" ht="19.5" customHeight="1">
      <c r="A12" s="45" t="s">
        <v>23</v>
      </c>
      <c r="B12" s="47">
        <v>4</v>
      </c>
      <c r="C12" s="47">
        <v>0.1</v>
      </c>
      <c r="D12" s="133">
        <v>25</v>
      </c>
      <c r="E12" s="22"/>
      <c r="F12" s="45" t="s">
        <v>23</v>
      </c>
      <c r="G12" s="134">
        <v>0.03</v>
      </c>
      <c r="H12" s="132" t="s">
        <v>50</v>
      </c>
      <c r="I12" s="67"/>
      <c r="J12" s="46"/>
      <c r="K12" s="46"/>
      <c r="L12" s="64"/>
      <c r="M12" s="68"/>
      <c r="N12" s="68"/>
      <c r="O12" s="64"/>
      <c r="P12" s="64"/>
    </row>
    <row r="13" spans="1:16" s="60" customFormat="1" ht="19.5" customHeight="1">
      <c r="A13" s="45" t="s">
        <v>24</v>
      </c>
      <c r="B13" s="47">
        <v>13</v>
      </c>
      <c r="C13" s="47">
        <v>0.81</v>
      </c>
      <c r="D13" s="133">
        <v>612</v>
      </c>
      <c r="E13" s="22"/>
      <c r="F13" s="45" t="s">
        <v>24</v>
      </c>
      <c r="G13" s="134">
        <v>0.08</v>
      </c>
      <c r="H13" s="132" t="s">
        <v>50</v>
      </c>
      <c r="I13" s="67"/>
      <c r="J13" s="40"/>
      <c r="K13" s="46"/>
      <c r="L13" s="64"/>
      <c r="M13" s="68"/>
      <c r="N13" s="68"/>
      <c r="O13" s="64"/>
      <c r="P13" s="64"/>
    </row>
    <row r="14" spans="1:14" s="60" customFormat="1" ht="19.5" customHeight="1">
      <c r="A14" s="45" t="s">
        <v>25</v>
      </c>
      <c r="B14" s="47">
        <v>3</v>
      </c>
      <c r="C14" s="47">
        <v>0.18</v>
      </c>
      <c r="D14" s="135">
        <v>108</v>
      </c>
      <c r="E14" s="22"/>
      <c r="F14" s="45" t="s">
        <v>25</v>
      </c>
      <c r="G14" s="132" t="s">
        <v>50</v>
      </c>
      <c r="H14" s="132" t="s">
        <v>50</v>
      </c>
      <c r="I14" s="67"/>
      <c r="J14" s="39"/>
      <c r="K14" s="46"/>
      <c r="L14" s="69"/>
      <c r="M14" s="68"/>
      <c r="N14" s="68"/>
    </row>
    <row r="15" spans="1:14" s="60" customFormat="1" ht="19.5" customHeight="1">
      <c r="A15" s="45" t="s">
        <v>0</v>
      </c>
      <c r="B15" s="47">
        <v>3</v>
      </c>
      <c r="C15" s="47">
        <v>0.37</v>
      </c>
      <c r="D15" s="136">
        <v>162</v>
      </c>
      <c r="E15" s="22"/>
      <c r="F15" s="45" t="s">
        <v>0</v>
      </c>
      <c r="G15" s="132" t="s">
        <v>50</v>
      </c>
      <c r="H15" s="132" t="s">
        <v>51</v>
      </c>
      <c r="I15" s="67"/>
      <c r="J15" s="67"/>
      <c r="K15" s="46"/>
      <c r="L15" s="69"/>
      <c r="M15" s="66"/>
      <c r="N15" s="66"/>
    </row>
    <row r="16" spans="1:14" s="60" customFormat="1" ht="19.5" customHeight="1">
      <c r="A16" s="96" t="s">
        <v>57</v>
      </c>
      <c r="B16" s="96"/>
      <c r="C16" s="96"/>
      <c r="D16" s="96"/>
      <c r="E16" s="22"/>
      <c r="F16" s="137" t="s">
        <v>52</v>
      </c>
      <c r="G16" s="137"/>
      <c r="H16" s="137"/>
      <c r="I16" s="137"/>
      <c r="J16" s="67"/>
      <c r="K16" s="69"/>
      <c r="L16" s="69"/>
      <c r="M16" s="68"/>
      <c r="N16" s="68"/>
    </row>
    <row r="17" spans="5:9" ht="19.5" customHeight="1">
      <c r="E17" s="51"/>
      <c r="F17" s="51"/>
      <c r="G17" s="51"/>
      <c r="H17" s="51"/>
      <c r="I17" s="51"/>
    </row>
    <row r="18" spans="1:9" ht="19.5" customHeight="1">
      <c r="A18" s="88" t="s">
        <v>28</v>
      </c>
      <c r="B18" s="88"/>
      <c r="C18" s="88"/>
      <c r="D18" s="88"/>
      <c r="E18" s="51"/>
      <c r="F18" s="51"/>
      <c r="G18" s="89" t="s">
        <v>5</v>
      </c>
      <c r="H18" s="89"/>
      <c r="I18" s="89"/>
    </row>
    <row r="19" spans="1:9" ht="19.5" customHeight="1">
      <c r="A19" s="90" t="s">
        <v>6</v>
      </c>
      <c r="B19" s="92" t="s">
        <v>7</v>
      </c>
      <c r="C19" s="93"/>
      <c r="D19" s="94"/>
      <c r="E19" s="95" t="s">
        <v>8</v>
      </c>
      <c r="F19" s="93"/>
      <c r="G19" s="94"/>
      <c r="H19" s="95" t="s">
        <v>9</v>
      </c>
      <c r="I19" s="94"/>
    </row>
    <row r="20" spans="1:9" ht="19.5" customHeight="1" thickBot="1">
      <c r="A20" s="91"/>
      <c r="B20" s="70" t="s">
        <v>10</v>
      </c>
      <c r="C20" s="71" t="s">
        <v>11</v>
      </c>
      <c r="D20" s="70" t="s">
        <v>12</v>
      </c>
      <c r="E20" s="71" t="s">
        <v>10</v>
      </c>
      <c r="F20" s="70" t="s">
        <v>11</v>
      </c>
      <c r="G20" s="70" t="s">
        <v>12</v>
      </c>
      <c r="H20" s="70" t="s">
        <v>10</v>
      </c>
      <c r="I20" s="70" t="s">
        <v>12</v>
      </c>
    </row>
    <row r="21" spans="1:9" ht="19.5" customHeight="1" thickTop="1">
      <c r="A21" s="35" t="s">
        <v>46</v>
      </c>
      <c r="B21" s="72">
        <v>39</v>
      </c>
      <c r="C21" s="73">
        <v>1.24</v>
      </c>
      <c r="D21" s="74">
        <v>418400</v>
      </c>
      <c r="E21" s="72">
        <v>33</v>
      </c>
      <c r="F21" s="73">
        <v>1.24</v>
      </c>
      <c r="G21" s="74">
        <v>393200</v>
      </c>
      <c r="H21" s="72">
        <v>6</v>
      </c>
      <c r="I21" s="74">
        <v>25200</v>
      </c>
    </row>
    <row r="22" spans="1:9" ht="19.5" customHeight="1">
      <c r="A22" s="35" t="s">
        <v>47</v>
      </c>
      <c r="B22" s="72">
        <v>36</v>
      </c>
      <c r="C22" s="73">
        <v>1.63</v>
      </c>
      <c r="D22" s="74">
        <v>390250</v>
      </c>
      <c r="E22" s="72">
        <v>25</v>
      </c>
      <c r="F22" s="73">
        <v>1.63</v>
      </c>
      <c r="G22" s="74">
        <v>360750</v>
      </c>
      <c r="H22" s="72">
        <v>11</v>
      </c>
      <c r="I22" s="74">
        <v>29500</v>
      </c>
    </row>
    <row r="23" spans="1:9" ht="19.5" customHeight="1">
      <c r="A23" s="35" t="s">
        <v>53</v>
      </c>
      <c r="B23" s="41">
        <v>16</v>
      </c>
      <c r="C23" s="42">
        <v>0.27</v>
      </c>
      <c r="D23" s="43">
        <v>88900</v>
      </c>
      <c r="E23" s="41">
        <v>7</v>
      </c>
      <c r="F23" s="42">
        <v>0.27</v>
      </c>
      <c r="G23" s="43">
        <v>50200</v>
      </c>
      <c r="H23" s="41">
        <v>9</v>
      </c>
      <c r="I23" s="43">
        <v>38400</v>
      </c>
    </row>
    <row r="24" spans="1:9" ht="19.5" customHeight="1">
      <c r="A24" s="84" t="s">
        <v>54</v>
      </c>
      <c r="B24" s="85">
        <v>168</v>
      </c>
      <c r="C24" s="86">
        <v>12.08</v>
      </c>
      <c r="D24" s="87">
        <v>4021910</v>
      </c>
      <c r="E24" s="85">
        <v>133</v>
      </c>
      <c r="F24" s="86">
        <v>12.08</v>
      </c>
      <c r="G24" s="87">
        <v>3862010</v>
      </c>
      <c r="H24" s="85">
        <v>35</v>
      </c>
      <c r="I24" s="87">
        <v>159900</v>
      </c>
    </row>
    <row r="25" spans="1:9" s="82" customFormat="1" ht="19.5" customHeight="1" thickBot="1">
      <c r="A25" s="70" t="s">
        <v>59</v>
      </c>
      <c r="B25" s="138">
        <v>13</v>
      </c>
      <c r="C25" s="139">
        <v>0.56</v>
      </c>
      <c r="D25" s="140">
        <v>327800</v>
      </c>
      <c r="E25" s="138">
        <v>11</v>
      </c>
      <c r="F25" s="139">
        <v>0.56</v>
      </c>
      <c r="G25" s="140">
        <v>303200</v>
      </c>
      <c r="H25" s="138">
        <v>2</v>
      </c>
      <c r="I25" s="140">
        <v>24600</v>
      </c>
    </row>
    <row r="26" spans="1:9" ht="19.5" customHeight="1" thickTop="1">
      <c r="A26" s="44" t="s">
        <v>22</v>
      </c>
      <c r="B26" s="141">
        <v>2</v>
      </c>
      <c r="C26" s="142">
        <v>0</v>
      </c>
      <c r="D26" s="132">
        <v>24600</v>
      </c>
      <c r="E26" s="143">
        <v>0</v>
      </c>
      <c r="F26" s="142">
        <v>0</v>
      </c>
      <c r="G26" s="132">
        <v>0</v>
      </c>
      <c r="H26" s="143">
        <v>2</v>
      </c>
      <c r="I26" s="132">
        <v>24600</v>
      </c>
    </row>
    <row r="27" spans="1:9" ht="19.5" customHeight="1">
      <c r="A27" s="45" t="s">
        <v>23</v>
      </c>
      <c r="B27" s="144">
        <v>1</v>
      </c>
      <c r="C27" s="145">
        <v>0.01</v>
      </c>
      <c r="D27" s="146">
        <v>2000</v>
      </c>
      <c r="E27" s="144">
        <v>1</v>
      </c>
      <c r="F27" s="145">
        <v>0.01</v>
      </c>
      <c r="G27" s="146">
        <v>2000</v>
      </c>
      <c r="H27" s="144">
        <v>0</v>
      </c>
      <c r="I27" s="146">
        <v>0</v>
      </c>
    </row>
    <row r="28" spans="1:9" ht="19.5" customHeight="1">
      <c r="A28" s="45" t="s">
        <v>24</v>
      </c>
      <c r="B28" s="144">
        <v>4</v>
      </c>
      <c r="C28" s="145">
        <v>0.09</v>
      </c>
      <c r="D28" s="146">
        <v>198200</v>
      </c>
      <c r="E28" s="144">
        <v>4</v>
      </c>
      <c r="F28" s="145">
        <v>0.09</v>
      </c>
      <c r="G28" s="146">
        <v>198200</v>
      </c>
      <c r="H28" s="144">
        <v>0</v>
      </c>
      <c r="I28" s="146">
        <v>0</v>
      </c>
    </row>
    <row r="29" spans="1:9" ht="19.5" customHeight="1">
      <c r="A29" s="45" t="s">
        <v>25</v>
      </c>
      <c r="B29" s="144">
        <v>2</v>
      </c>
      <c r="C29" s="145">
        <v>0.36</v>
      </c>
      <c r="D29" s="146">
        <v>93000</v>
      </c>
      <c r="E29" s="144">
        <v>2</v>
      </c>
      <c r="F29" s="145">
        <v>0.36</v>
      </c>
      <c r="G29" s="146">
        <v>93000</v>
      </c>
      <c r="H29" s="144">
        <v>0</v>
      </c>
      <c r="I29" s="146">
        <v>0</v>
      </c>
    </row>
    <row r="30" spans="1:9" ht="19.5" customHeight="1">
      <c r="A30" s="45" t="s">
        <v>0</v>
      </c>
      <c r="B30" s="147">
        <v>4</v>
      </c>
      <c r="C30" s="148">
        <v>0.1</v>
      </c>
      <c r="D30" s="149">
        <v>10000</v>
      </c>
      <c r="E30" s="147">
        <v>4</v>
      </c>
      <c r="F30" s="148">
        <v>0.1</v>
      </c>
      <c r="G30" s="149">
        <v>10000</v>
      </c>
      <c r="H30" s="144">
        <v>0</v>
      </c>
      <c r="I30" s="146">
        <v>0</v>
      </c>
    </row>
    <row r="31" spans="1:9" ht="19.5" customHeight="1">
      <c r="A31" s="75"/>
      <c r="B31" s="61"/>
      <c r="C31" s="76"/>
      <c r="D31" s="77"/>
      <c r="E31" s="78"/>
      <c r="F31" s="76"/>
      <c r="G31" s="77"/>
      <c r="H31" s="79"/>
      <c r="I31" s="77"/>
    </row>
    <row r="32" spans="1:9" ht="19.5" customHeight="1">
      <c r="A32" s="75"/>
      <c r="B32" s="77"/>
      <c r="C32" s="80"/>
      <c r="D32" s="77"/>
      <c r="E32" s="77"/>
      <c r="F32" s="80"/>
      <c r="G32" s="77"/>
      <c r="H32" s="77"/>
      <c r="I32" s="77"/>
    </row>
    <row r="33" spans="1:9" ht="19.5" customHeight="1">
      <c r="A33" s="75"/>
      <c r="B33" s="76"/>
      <c r="C33" s="76"/>
      <c r="D33" s="77"/>
      <c r="E33" s="77"/>
      <c r="F33" s="80"/>
      <c r="G33" s="77"/>
      <c r="H33" s="77"/>
      <c r="I33" s="77"/>
    </row>
  </sheetData>
  <sheetProtection/>
  <mergeCells count="8">
    <mergeCell ref="F16:I16"/>
    <mergeCell ref="A18:D18"/>
    <mergeCell ref="G18:I18"/>
    <mergeCell ref="A19:A20"/>
    <mergeCell ref="B19:D19"/>
    <mergeCell ref="E19:G19"/>
    <mergeCell ref="H19:I19"/>
    <mergeCell ref="A16:D16"/>
  </mergeCells>
  <printOptions/>
  <pageMargins left="0.7874015748031497" right="0.7874015748031497" top="0.984251968503937" bottom="0.984251968503937" header="0.5118110236220472" footer="0.5118110236220472"/>
  <pageSetup firstPageNumber="68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2"/>
  <sheetViews>
    <sheetView tabSelected="1" zoomScaleSheetLayoutView="85" zoomScalePageLayoutView="0" workbookViewId="0" topLeftCell="A1">
      <selection activeCell="A4" sqref="A4:S25"/>
    </sheetView>
  </sheetViews>
  <sheetFormatPr defaultColWidth="9.00390625" defaultRowHeight="13.5"/>
  <cols>
    <col min="1" max="1" width="8.25390625" style="51" customWidth="1"/>
    <col min="2" max="19" width="7.875" style="51" customWidth="1"/>
    <col min="20" max="20" width="11.375" style="51" customWidth="1"/>
    <col min="21" max="16384" width="9.00390625" style="51" customWidth="1"/>
  </cols>
  <sheetData>
    <row r="1" spans="2:20" ht="19.5" customHeight="1">
      <c r="B1" s="9" t="s">
        <v>30</v>
      </c>
      <c r="C1" s="9"/>
      <c r="D1" s="9"/>
      <c r="E1" s="9"/>
      <c r="F1" s="9"/>
      <c r="G1" s="9"/>
      <c r="H1" s="1"/>
      <c r="I1" s="1"/>
      <c r="J1" s="1"/>
      <c r="K1" s="1"/>
      <c r="L1" s="1"/>
      <c r="M1" s="1"/>
      <c r="N1" s="1"/>
      <c r="O1" s="1"/>
      <c r="P1" s="114" t="s">
        <v>31</v>
      </c>
      <c r="Q1" s="114"/>
      <c r="R1" s="114"/>
      <c r="S1" s="114"/>
      <c r="T1" s="29"/>
    </row>
    <row r="2" spans="1:20" ht="34.5" customHeight="1">
      <c r="A2" s="109" t="s">
        <v>26</v>
      </c>
      <c r="B2" s="111" t="s">
        <v>14</v>
      </c>
      <c r="C2" s="112"/>
      <c r="D2" s="111" t="s">
        <v>15</v>
      </c>
      <c r="E2" s="112"/>
      <c r="F2" s="111" t="s">
        <v>18</v>
      </c>
      <c r="G2" s="112"/>
      <c r="H2" s="111" t="s">
        <v>19</v>
      </c>
      <c r="I2" s="112"/>
      <c r="J2" s="111" t="s">
        <v>20</v>
      </c>
      <c r="K2" s="112"/>
      <c r="L2" s="111" t="s">
        <v>21</v>
      </c>
      <c r="M2" s="112"/>
      <c r="N2" s="115" t="s">
        <v>33</v>
      </c>
      <c r="O2" s="116"/>
      <c r="P2" s="111" t="s">
        <v>27</v>
      </c>
      <c r="Q2" s="112"/>
      <c r="R2" s="111" t="s">
        <v>16</v>
      </c>
      <c r="S2" s="112"/>
      <c r="T2" s="30"/>
    </row>
    <row r="3" spans="1:20" ht="24.75" customHeight="1" thickBot="1">
      <c r="A3" s="110"/>
      <c r="B3" s="5" t="s">
        <v>41</v>
      </c>
      <c r="C3" s="6" t="s">
        <v>17</v>
      </c>
      <c r="D3" s="5" t="s">
        <v>41</v>
      </c>
      <c r="E3" s="6" t="s">
        <v>17</v>
      </c>
      <c r="F3" s="5" t="s">
        <v>41</v>
      </c>
      <c r="G3" s="6" t="s">
        <v>17</v>
      </c>
      <c r="H3" s="5" t="s">
        <v>41</v>
      </c>
      <c r="I3" s="6" t="s">
        <v>17</v>
      </c>
      <c r="J3" s="7" t="s">
        <v>41</v>
      </c>
      <c r="K3" s="6" t="s">
        <v>17</v>
      </c>
      <c r="L3" s="5" t="s">
        <v>41</v>
      </c>
      <c r="M3" s="6" t="s">
        <v>17</v>
      </c>
      <c r="N3" s="5" t="s">
        <v>41</v>
      </c>
      <c r="O3" s="6" t="s">
        <v>17</v>
      </c>
      <c r="P3" s="5" t="s">
        <v>41</v>
      </c>
      <c r="Q3" s="6" t="s">
        <v>17</v>
      </c>
      <c r="R3" s="5" t="s">
        <v>41</v>
      </c>
      <c r="S3" s="8" t="s">
        <v>17</v>
      </c>
      <c r="T3" s="31"/>
    </row>
    <row r="4" spans="1:20" ht="14.25" thickTop="1">
      <c r="A4" s="102" t="s">
        <v>39</v>
      </c>
      <c r="B4" s="99">
        <v>4979</v>
      </c>
      <c r="C4" s="99">
        <v>49.36</v>
      </c>
      <c r="D4" s="99" t="s">
        <v>38</v>
      </c>
      <c r="E4" s="99" t="s">
        <v>38</v>
      </c>
      <c r="F4" s="99" t="s">
        <v>38</v>
      </c>
      <c r="G4" s="99" t="s">
        <v>38</v>
      </c>
      <c r="H4" s="99">
        <v>180.06</v>
      </c>
      <c r="I4" s="99">
        <v>5.48</v>
      </c>
      <c r="J4" s="99">
        <v>2</v>
      </c>
      <c r="K4" s="99">
        <v>1</v>
      </c>
      <c r="L4" s="99" t="s">
        <v>38</v>
      </c>
      <c r="M4" s="99" t="s">
        <v>38</v>
      </c>
      <c r="N4" s="11">
        <v>189.24</v>
      </c>
      <c r="O4" s="11">
        <v>5.43</v>
      </c>
      <c r="P4" s="99" t="s">
        <v>38</v>
      </c>
      <c r="Q4" s="99" t="s">
        <v>38</v>
      </c>
      <c r="R4" s="99">
        <f>SUM(B4,D4,F4,H4,J4,L4,N4,P4)</f>
        <v>5350.3</v>
      </c>
      <c r="S4" s="99">
        <f>SUM(C4,E4,G4,I4,K4,M4,O4,Q4)</f>
        <v>61.27</v>
      </c>
      <c r="T4" s="32"/>
    </row>
    <row r="5" spans="1:20" ht="13.5">
      <c r="A5" s="103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21" t="s">
        <v>35</v>
      </c>
      <c r="O5" s="21" t="s">
        <v>35</v>
      </c>
      <c r="P5" s="98"/>
      <c r="Q5" s="98"/>
      <c r="R5" s="98"/>
      <c r="S5" s="98"/>
      <c r="T5" s="32"/>
    </row>
    <row r="6" spans="1:20" ht="13.5">
      <c r="A6" s="104" t="s">
        <v>43</v>
      </c>
      <c r="B6" s="99">
        <v>4646</v>
      </c>
      <c r="C6" s="99">
        <v>47.96</v>
      </c>
      <c r="D6" s="99" t="s">
        <v>38</v>
      </c>
      <c r="E6" s="99" t="s">
        <v>38</v>
      </c>
      <c r="F6" s="99" t="s">
        <v>38</v>
      </c>
      <c r="G6" s="99" t="s">
        <v>38</v>
      </c>
      <c r="H6" s="99">
        <v>249.61</v>
      </c>
      <c r="I6" s="99">
        <v>31.46</v>
      </c>
      <c r="J6" s="99">
        <v>2</v>
      </c>
      <c r="K6" s="99">
        <v>1</v>
      </c>
      <c r="L6" s="99" t="s">
        <v>38</v>
      </c>
      <c r="M6" s="99" t="s">
        <v>38</v>
      </c>
      <c r="N6" s="11">
        <v>116.75</v>
      </c>
      <c r="O6" s="11">
        <v>13.61</v>
      </c>
      <c r="P6" s="99" t="s">
        <v>38</v>
      </c>
      <c r="Q6" s="99" t="s">
        <v>38</v>
      </c>
      <c r="R6" s="99">
        <f>SUM(B6,D6,F6,H6,J6,L6,N6,P6)</f>
        <v>5014.36</v>
      </c>
      <c r="S6" s="99">
        <f>SUM(C6,E6,G6,I6,K6,M6,O6,Q6)</f>
        <v>94.03</v>
      </c>
      <c r="T6" s="32"/>
    </row>
    <row r="7" spans="1:20" ht="13.5">
      <c r="A7" s="105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21" t="s">
        <v>35</v>
      </c>
      <c r="O7" s="21" t="s">
        <v>35</v>
      </c>
      <c r="P7" s="98"/>
      <c r="Q7" s="98"/>
      <c r="R7" s="98"/>
      <c r="S7" s="98"/>
      <c r="T7" s="33"/>
    </row>
    <row r="8" spans="1:20" ht="13.5">
      <c r="A8" s="104" t="s">
        <v>45</v>
      </c>
      <c r="B8" s="99">
        <v>4355.2</v>
      </c>
      <c r="C8" s="99">
        <v>44.71</v>
      </c>
      <c r="D8" s="99" t="s">
        <v>38</v>
      </c>
      <c r="E8" s="99" t="s">
        <v>38</v>
      </c>
      <c r="F8" s="99" t="s">
        <v>38</v>
      </c>
      <c r="G8" s="99" t="s">
        <v>38</v>
      </c>
      <c r="H8" s="99">
        <v>162.57</v>
      </c>
      <c r="I8" s="99">
        <v>28.59</v>
      </c>
      <c r="J8" s="99">
        <v>2.45</v>
      </c>
      <c r="K8" s="99">
        <v>0.95</v>
      </c>
      <c r="L8" s="99" t="s">
        <v>38</v>
      </c>
      <c r="M8" s="99" t="s">
        <v>38</v>
      </c>
      <c r="N8" s="11">
        <v>192.61</v>
      </c>
      <c r="O8" s="11">
        <v>28.01</v>
      </c>
      <c r="P8" s="99" t="s">
        <v>38</v>
      </c>
      <c r="Q8" s="99" t="s">
        <v>38</v>
      </c>
      <c r="R8" s="99">
        <f>SUM(B8,D8,F8,H8,J8,L8,N8,P8)</f>
        <v>4712.829999999999</v>
      </c>
      <c r="S8" s="99">
        <f>SUM(C8,E8,G8,I8,K8,M8,O8,Q8)</f>
        <v>102.26</v>
      </c>
      <c r="T8" s="32"/>
    </row>
    <row r="9" spans="1:20" ht="13.5">
      <c r="A9" s="105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21" t="s">
        <v>35</v>
      </c>
      <c r="O9" s="21" t="s">
        <v>35</v>
      </c>
      <c r="P9" s="98"/>
      <c r="Q9" s="98"/>
      <c r="R9" s="98"/>
      <c r="S9" s="98"/>
      <c r="T9" s="32"/>
    </row>
    <row r="10" spans="1:20" ht="13.5">
      <c r="A10" s="104" t="s">
        <v>48</v>
      </c>
      <c r="B10" s="99">
        <v>4138</v>
      </c>
      <c r="C10" s="99">
        <v>44.61</v>
      </c>
      <c r="D10" s="99" t="s">
        <v>38</v>
      </c>
      <c r="E10" s="99" t="s">
        <v>38</v>
      </c>
      <c r="F10" s="99" t="s">
        <v>38</v>
      </c>
      <c r="G10" s="99" t="s">
        <v>38</v>
      </c>
      <c r="H10" s="99">
        <v>211.97</v>
      </c>
      <c r="I10" s="99">
        <v>42.43</v>
      </c>
      <c r="J10" s="99">
        <v>1.07</v>
      </c>
      <c r="K10" s="99">
        <v>0.11</v>
      </c>
      <c r="L10" s="99" t="s">
        <v>38</v>
      </c>
      <c r="M10" s="99" t="s">
        <v>38</v>
      </c>
      <c r="N10" s="11">
        <v>222.95</v>
      </c>
      <c r="O10" s="11">
        <v>36.99</v>
      </c>
      <c r="P10" s="99" t="s">
        <v>38</v>
      </c>
      <c r="Q10" s="99" t="s">
        <v>38</v>
      </c>
      <c r="R10" s="99">
        <f>SUM(B10,D10,F10,H10,J10,L10,N10,P10)</f>
        <v>4573.99</v>
      </c>
      <c r="S10" s="99">
        <f>SUM(C10,E10,G10,I10,K10,M10,O10,Q10)</f>
        <v>124.13999999999999</v>
      </c>
      <c r="T10" s="32"/>
    </row>
    <row r="11" spans="1:20" ht="13.5">
      <c r="A11" s="105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21" t="s">
        <v>35</v>
      </c>
      <c r="O11" s="21" t="s">
        <v>35</v>
      </c>
      <c r="P11" s="98"/>
      <c r="Q11" s="98"/>
      <c r="R11" s="98"/>
      <c r="S11" s="98"/>
      <c r="T11" s="32"/>
    </row>
    <row r="12" spans="1:20" ht="13.5">
      <c r="A12" s="100" t="s">
        <v>55</v>
      </c>
      <c r="B12" s="97">
        <v>4040</v>
      </c>
      <c r="C12" s="97">
        <v>27.33</v>
      </c>
      <c r="D12" s="97" t="s">
        <v>38</v>
      </c>
      <c r="E12" s="97" t="s">
        <v>38</v>
      </c>
      <c r="F12" s="97">
        <v>1.24</v>
      </c>
      <c r="G12" s="97">
        <v>0.07</v>
      </c>
      <c r="H12" s="97">
        <v>161.8</v>
      </c>
      <c r="I12" s="97">
        <v>24.65</v>
      </c>
      <c r="J12" s="97">
        <v>8.74</v>
      </c>
      <c r="K12" s="97">
        <v>1.94</v>
      </c>
      <c r="L12" s="97" t="s">
        <v>38</v>
      </c>
      <c r="M12" s="97" t="s">
        <v>38</v>
      </c>
      <c r="N12" s="83">
        <v>294.99</v>
      </c>
      <c r="O12" s="83">
        <v>40.42</v>
      </c>
      <c r="P12" s="97" t="s">
        <v>38</v>
      </c>
      <c r="Q12" s="97" t="s">
        <v>38</v>
      </c>
      <c r="R12" s="97">
        <f>SUM(B12,D12,F12,H12,J12,L12,N12,P12)</f>
        <v>4506.7699999999995</v>
      </c>
      <c r="S12" s="97">
        <f>SUM(C12,E12,G12,I12,K12,M12,O12,Q12)</f>
        <v>94.41</v>
      </c>
      <c r="T12" s="32"/>
    </row>
    <row r="13" spans="1:20" ht="14.25" thickBot="1">
      <c r="A13" s="101"/>
      <c r="B13" s="150"/>
      <c r="C13" s="150"/>
      <c r="D13" s="98"/>
      <c r="E13" s="98"/>
      <c r="F13" s="98"/>
      <c r="G13" s="98"/>
      <c r="H13" s="150"/>
      <c r="I13" s="150"/>
      <c r="J13" s="150"/>
      <c r="K13" s="150"/>
      <c r="L13" s="98"/>
      <c r="M13" s="98"/>
      <c r="N13" s="23" t="s">
        <v>35</v>
      </c>
      <c r="O13" s="23" t="s">
        <v>35</v>
      </c>
      <c r="P13" s="98"/>
      <c r="Q13" s="98"/>
      <c r="R13" s="98"/>
      <c r="S13" s="98"/>
      <c r="T13" s="32"/>
    </row>
    <row r="14" spans="1:20" ht="19.5" customHeight="1" thickTop="1">
      <c r="A14" s="106" t="s">
        <v>22</v>
      </c>
      <c r="B14" s="108" t="s">
        <v>34</v>
      </c>
      <c r="C14" s="108" t="s">
        <v>34</v>
      </c>
      <c r="D14" s="108" t="s">
        <v>34</v>
      </c>
      <c r="E14" s="108" t="s">
        <v>34</v>
      </c>
      <c r="F14" s="108" t="s">
        <v>34</v>
      </c>
      <c r="G14" s="108" t="s">
        <v>34</v>
      </c>
      <c r="H14" s="108">
        <v>86.17</v>
      </c>
      <c r="I14" s="108">
        <v>21.16</v>
      </c>
      <c r="J14" s="108" t="s">
        <v>34</v>
      </c>
      <c r="K14" s="108" t="s">
        <v>34</v>
      </c>
      <c r="L14" s="108" t="s">
        <v>34</v>
      </c>
      <c r="M14" s="108" t="s">
        <v>34</v>
      </c>
      <c r="N14" s="83">
        <v>174.59</v>
      </c>
      <c r="O14" s="83">
        <v>26.91</v>
      </c>
      <c r="P14" s="108" t="s">
        <v>34</v>
      </c>
      <c r="Q14" s="108" t="s">
        <v>34</v>
      </c>
      <c r="R14" s="108">
        <f>SUM(B14,D14,F14,H14,J14,L14,N14,P14)</f>
        <v>260.76</v>
      </c>
      <c r="S14" s="108">
        <f>SUM(C14,E14,G14,I14,K14,M14,O14,Q14)</f>
        <v>48.07</v>
      </c>
      <c r="T14" s="32"/>
    </row>
    <row r="15" spans="1:20" ht="19.5" customHeight="1">
      <c r="A15" s="107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24" t="s">
        <v>35</v>
      </c>
      <c r="O15" s="24" t="s">
        <v>35</v>
      </c>
      <c r="P15" s="98"/>
      <c r="Q15" s="98"/>
      <c r="R15" s="97"/>
      <c r="S15" s="98"/>
      <c r="T15" s="32"/>
    </row>
    <row r="16" spans="1:20" ht="19.5" customHeight="1">
      <c r="A16" s="113" t="s">
        <v>23</v>
      </c>
      <c r="B16" s="99">
        <v>789</v>
      </c>
      <c r="C16" s="99">
        <v>2.49</v>
      </c>
      <c r="D16" s="99" t="s">
        <v>34</v>
      </c>
      <c r="E16" s="99" t="s">
        <v>34</v>
      </c>
      <c r="F16" s="99" t="s">
        <v>34</v>
      </c>
      <c r="G16" s="99" t="s">
        <v>34</v>
      </c>
      <c r="H16" s="99" t="s">
        <v>40</v>
      </c>
      <c r="I16" s="99" t="s">
        <v>40</v>
      </c>
      <c r="J16" s="99" t="s">
        <v>40</v>
      </c>
      <c r="K16" s="99" t="s">
        <v>38</v>
      </c>
      <c r="L16" s="99" t="s">
        <v>34</v>
      </c>
      <c r="M16" s="99" t="s">
        <v>34</v>
      </c>
      <c r="N16" s="11" t="s">
        <v>34</v>
      </c>
      <c r="O16" s="11" t="s">
        <v>34</v>
      </c>
      <c r="P16" s="99" t="s">
        <v>34</v>
      </c>
      <c r="Q16" s="99" t="s">
        <v>34</v>
      </c>
      <c r="R16" s="99">
        <f>SUM(B16,D16,F16,H16,J16,L16,N16,P16)</f>
        <v>789</v>
      </c>
      <c r="S16" s="99">
        <f>SUM(C16,E16,G16,I16,K16,M16,O16,Q16)</f>
        <v>2.49</v>
      </c>
      <c r="T16" s="32"/>
    </row>
    <row r="17" spans="1:20" ht="19.5" customHeight="1">
      <c r="A17" s="107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20" t="s">
        <v>35</v>
      </c>
      <c r="O17" s="20" t="s">
        <v>35</v>
      </c>
      <c r="P17" s="98"/>
      <c r="Q17" s="98"/>
      <c r="R17" s="98"/>
      <c r="S17" s="98"/>
      <c r="T17" s="32"/>
    </row>
    <row r="18" spans="1:20" ht="19.5" customHeight="1">
      <c r="A18" s="113" t="s">
        <v>24</v>
      </c>
      <c r="B18" s="99">
        <v>1763</v>
      </c>
      <c r="C18" s="99">
        <v>13.67</v>
      </c>
      <c r="D18" s="99" t="s">
        <v>34</v>
      </c>
      <c r="E18" s="99" t="s">
        <v>34</v>
      </c>
      <c r="F18" s="99" t="s">
        <v>34</v>
      </c>
      <c r="G18" s="99" t="s">
        <v>34</v>
      </c>
      <c r="H18" s="99">
        <v>6.4</v>
      </c>
      <c r="I18" s="99">
        <v>0.64</v>
      </c>
      <c r="J18" s="99">
        <v>8.74</v>
      </c>
      <c r="K18" s="99">
        <v>1.94</v>
      </c>
      <c r="L18" s="99" t="s">
        <v>34</v>
      </c>
      <c r="M18" s="99" t="s">
        <v>34</v>
      </c>
      <c r="N18" s="11">
        <v>25.25</v>
      </c>
      <c r="O18" s="11">
        <v>1.29</v>
      </c>
      <c r="P18" s="99" t="s">
        <v>34</v>
      </c>
      <c r="Q18" s="99" t="s">
        <v>34</v>
      </c>
      <c r="R18" s="99">
        <f>SUM(B18,D18,F18,H18,J18,L18,N18,P18)</f>
        <v>1803.39</v>
      </c>
      <c r="S18" s="99">
        <f>SUM(C18,E18,G18,I18,K18,M18,O18,Q18)</f>
        <v>17.54</v>
      </c>
      <c r="T18" s="32"/>
    </row>
    <row r="19" spans="1:20" ht="19.5" customHeight="1">
      <c r="A19" s="107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20" t="s">
        <v>35</v>
      </c>
      <c r="O19" s="20" t="s">
        <v>35</v>
      </c>
      <c r="P19" s="98"/>
      <c r="Q19" s="98"/>
      <c r="R19" s="98"/>
      <c r="S19" s="97"/>
      <c r="T19" s="32"/>
    </row>
    <row r="20" spans="1:20" ht="19.5" customHeight="1">
      <c r="A20" s="113" t="s">
        <v>25</v>
      </c>
      <c r="B20" s="99">
        <v>1473</v>
      </c>
      <c r="C20" s="99">
        <v>10.38</v>
      </c>
      <c r="D20" s="99" t="s">
        <v>34</v>
      </c>
      <c r="E20" s="99" t="s">
        <v>34</v>
      </c>
      <c r="F20" s="99" t="s">
        <v>34</v>
      </c>
      <c r="G20" s="99" t="s">
        <v>34</v>
      </c>
      <c r="H20" s="99">
        <v>59.06</v>
      </c>
      <c r="I20" s="99">
        <v>1.1</v>
      </c>
      <c r="J20" s="99" t="s">
        <v>34</v>
      </c>
      <c r="K20" s="99" t="s">
        <v>34</v>
      </c>
      <c r="L20" s="99" t="s">
        <v>34</v>
      </c>
      <c r="M20" s="99" t="s">
        <v>34</v>
      </c>
      <c r="N20" s="11">
        <v>59.06</v>
      </c>
      <c r="O20" s="11">
        <v>4.41</v>
      </c>
      <c r="P20" s="99" t="s">
        <v>34</v>
      </c>
      <c r="Q20" s="99" t="s">
        <v>34</v>
      </c>
      <c r="R20" s="97">
        <f>SUM(B20,D20,F20,H20,J20,L20,N20,P20)</f>
        <v>1591.12</v>
      </c>
      <c r="S20" s="99">
        <f>SUM(C20,E20,G20,I20,K20,M20,O20,Q20)</f>
        <v>15.89</v>
      </c>
      <c r="T20" s="32"/>
    </row>
    <row r="21" spans="1:20" ht="19.5" customHeight="1">
      <c r="A21" s="107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21" t="s">
        <v>35</v>
      </c>
      <c r="O21" s="21" t="s">
        <v>35</v>
      </c>
      <c r="P21" s="98"/>
      <c r="Q21" s="98"/>
      <c r="R21" s="97"/>
      <c r="S21" s="97"/>
      <c r="T21" s="32"/>
    </row>
    <row r="22" spans="1:20" ht="19.5" customHeight="1">
      <c r="A22" s="113" t="s">
        <v>0</v>
      </c>
      <c r="B22" s="99">
        <v>15</v>
      </c>
      <c r="C22" s="99">
        <v>0.79</v>
      </c>
      <c r="D22" s="99" t="s">
        <v>34</v>
      </c>
      <c r="E22" s="99" t="s">
        <v>34</v>
      </c>
      <c r="F22" s="99">
        <v>1.24</v>
      </c>
      <c r="G22" s="99">
        <v>0.07</v>
      </c>
      <c r="H22" s="99">
        <v>10.17</v>
      </c>
      <c r="I22" s="99">
        <v>1.75</v>
      </c>
      <c r="J22" s="99" t="s">
        <v>34</v>
      </c>
      <c r="K22" s="99" t="s">
        <v>34</v>
      </c>
      <c r="L22" s="99" t="s">
        <v>34</v>
      </c>
      <c r="M22" s="99" t="s">
        <v>34</v>
      </c>
      <c r="N22" s="11">
        <v>36.09</v>
      </c>
      <c r="O22" s="11">
        <v>7.81</v>
      </c>
      <c r="P22" s="99" t="s">
        <v>34</v>
      </c>
      <c r="Q22" s="99" t="s">
        <v>34</v>
      </c>
      <c r="R22" s="99">
        <f>SUM(B22,D22,F22,H22,J22,L22,N22,P22)</f>
        <v>62.5</v>
      </c>
      <c r="S22" s="99">
        <f>SUM(C22,E22,G22,I22,K22,M22,O22,Q22)</f>
        <v>10.42</v>
      </c>
      <c r="T22" s="32"/>
    </row>
    <row r="23" spans="1:20" ht="19.5" customHeight="1">
      <c r="A23" s="107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20" t="s">
        <v>35</v>
      </c>
      <c r="O23" s="20" t="s">
        <v>35</v>
      </c>
      <c r="P23" s="98"/>
      <c r="Q23" s="98"/>
      <c r="R23" s="98"/>
      <c r="S23" s="98"/>
      <c r="T23" s="32"/>
    </row>
    <row r="24" spans="1:20" ht="19.5" customHeight="1">
      <c r="A24" s="27"/>
      <c r="B24" s="28" t="s">
        <v>36</v>
      </c>
      <c r="C24" s="16"/>
      <c r="D24" s="16"/>
      <c r="E24" s="16"/>
      <c r="F24" s="16"/>
      <c r="G24" s="16"/>
      <c r="H24" s="14"/>
      <c r="I24" s="16"/>
      <c r="J24" s="52"/>
      <c r="K24" s="26"/>
      <c r="L24" s="28" t="s">
        <v>36</v>
      </c>
      <c r="M24" s="16"/>
      <c r="N24" s="17"/>
      <c r="O24" s="18"/>
      <c r="P24" s="16"/>
      <c r="Q24" s="16"/>
      <c r="R24" s="16"/>
      <c r="S24" s="25"/>
      <c r="T24" s="34"/>
    </row>
    <row r="25" spans="1:20" ht="19.5" customHeight="1">
      <c r="A25" s="13"/>
      <c r="B25" s="151" t="s">
        <v>58</v>
      </c>
      <c r="C25" s="15"/>
      <c r="D25" s="15"/>
      <c r="E25" s="15"/>
      <c r="F25" s="15"/>
      <c r="G25" s="15"/>
      <c r="H25" s="15"/>
      <c r="I25" s="15"/>
      <c r="J25" s="53"/>
      <c r="K25" s="15"/>
      <c r="L25" s="15"/>
      <c r="M25" s="15"/>
      <c r="N25" s="19"/>
      <c r="O25" s="19"/>
      <c r="P25" s="15"/>
      <c r="Q25" s="15"/>
      <c r="R25" s="15"/>
      <c r="S25" s="15"/>
      <c r="T25" s="15"/>
    </row>
    <row r="26" spans="1:20" ht="19.5" customHeight="1">
      <c r="A26" s="13"/>
      <c r="B26" s="12"/>
      <c r="C26" s="12"/>
      <c r="D26" s="12"/>
      <c r="E26" s="12"/>
      <c r="F26" s="12"/>
      <c r="G26" s="12"/>
      <c r="H26" s="12"/>
      <c r="I26" s="12"/>
      <c r="J26" s="54"/>
      <c r="K26" s="12"/>
      <c r="L26" s="12"/>
      <c r="M26" s="12"/>
      <c r="N26" s="50"/>
      <c r="O26" s="50"/>
      <c r="P26" s="12"/>
      <c r="Q26" s="12"/>
      <c r="R26" s="12"/>
      <c r="S26" s="12"/>
      <c r="T26" s="12"/>
    </row>
    <row r="27" spans="1:20" ht="19.5" customHeight="1">
      <c r="A27" s="13"/>
      <c r="B27" s="12"/>
      <c r="C27" s="12"/>
      <c r="D27" s="12"/>
      <c r="E27" s="12"/>
      <c r="F27" s="12"/>
      <c r="G27" s="12"/>
      <c r="H27" s="12"/>
      <c r="I27" s="12"/>
      <c r="J27" s="54"/>
      <c r="K27" s="12"/>
      <c r="L27" s="12"/>
      <c r="M27" s="12"/>
      <c r="N27" s="50"/>
      <c r="O27" s="50"/>
      <c r="P27" s="12"/>
      <c r="Q27" s="12"/>
      <c r="R27" s="12"/>
      <c r="S27" s="12"/>
      <c r="T27" s="12"/>
    </row>
    <row r="28" spans="1:20" ht="13.5">
      <c r="A28" s="55"/>
      <c r="B28" s="55"/>
      <c r="D28" s="55"/>
      <c r="G28" s="55"/>
      <c r="H28" s="55"/>
      <c r="K28" s="55"/>
      <c r="L28" s="55"/>
      <c r="M28" s="55"/>
      <c r="N28" s="56"/>
      <c r="O28" s="57"/>
      <c r="S28" s="55"/>
      <c r="T28" s="55"/>
    </row>
    <row r="29" spans="1:15" ht="13.5">
      <c r="A29" s="55"/>
      <c r="B29" s="55"/>
      <c r="N29" s="57"/>
      <c r="O29" s="57"/>
    </row>
    <row r="30" spans="1:2" ht="13.5">
      <c r="A30" s="55"/>
      <c r="B30" s="55"/>
    </row>
    <row r="31" spans="1:2" ht="13.5">
      <c r="A31" s="55"/>
      <c r="B31" s="55"/>
    </row>
    <row r="32" spans="1:2" ht="13.5">
      <c r="A32" s="55"/>
      <c r="B32" s="55"/>
    </row>
  </sheetData>
  <sheetProtection/>
  <mergeCells count="181">
    <mergeCell ref="R10:R11"/>
    <mergeCell ref="S10:S11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  <mergeCell ref="R2:S2"/>
    <mergeCell ref="P1:S1"/>
    <mergeCell ref="B8:B9"/>
    <mergeCell ref="C8:C9"/>
    <mergeCell ref="D8:D9"/>
    <mergeCell ref="H2:I2"/>
    <mergeCell ref="L2:M2"/>
    <mergeCell ref="N2:O2"/>
    <mergeCell ref="M6:M7"/>
    <mergeCell ref="H4:H5"/>
    <mergeCell ref="G6:G7"/>
    <mergeCell ref="B2:C2"/>
    <mergeCell ref="D2:E2"/>
    <mergeCell ref="F2:G2"/>
    <mergeCell ref="I4:I5"/>
    <mergeCell ref="F4:F5"/>
    <mergeCell ref="I6:I7"/>
    <mergeCell ref="P2:Q2"/>
    <mergeCell ref="K6:K7"/>
    <mergeCell ref="J6:J7"/>
    <mergeCell ref="Q6:Q7"/>
    <mergeCell ref="Q8:Q9"/>
    <mergeCell ref="P6:P7"/>
    <mergeCell ref="L4:L5"/>
    <mergeCell ref="M4:M5"/>
    <mergeCell ref="J4:J5"/>
    <mergeCell ref="K4:K5"/>
    <mergeCell ref="H16:H17"/>
    <mergeCell ref="G4:G5"/>
    <mergeCell ref="L6:L7"/>
    <mergeCell ref="C6:C7"/>
    <mergeCell ref="H8:H9"/>
    <mergeCell ref="E8:E9"/>
    <mergeCell ref="F8:F9"/>
    <mergeCell ref="E6:E7"/>
    <mergeCell ref="F6:F7"/>
    <mergeCell ref="H6:H7"/>
    <mergeCell ref="R12:R13"/>
    <mergeCell ref="S12:S13"/>
    <mergeCell ref="I16:I17"/>
    <mergeCell ref="L14:L15"/>
    <mergeCell ref="Q14:Q15"/>
    <mergeCell ref="M14:M15"/>
    <mergeCell ref="P14:P15"/>
    <mergeCell ref="K16:K17"/>
    <mergeCell ref="L16:L17"/>
    <mergeCell ref="Q16:Q17"/>
    <mergeCell ref="Q12:Q13"/>
    <mergeCell ref="L8:L9"/>
    <mergeCell ref="M10:M11"/>
    <mergeCell ref="P10:P11"/>
    <mergeCell ref="Q10:Q11"/>
    <mergeCell ref="P12:P13"/>
    <mergeCell ref="M8:M9"/>
    <mergeCell ref="P8:P9"/>
    <mergeCell ref="M12:M13"/>
    <mergeCell ref="G16:G17"/>
    <mergeCell ref="R14:R15"/>
    <mergeCell ref="S14:S15"/>
    <mergeCell ref="F14:F15"/>
    <mergeCell ref="R16:R17"/>
    <mergeCell ref="J14:J15"/>
    <mergeCell ref="M16:M17"/>
    <mergeCell ref="P16:P17"/>
    <mergeCell ref="F16:F17"/>
    <mergeCell ref="S16:S17"/>
    <mergeCell ref="A18:A19"/>
    <mergeCell ref="B18:B19"/>
    <mergeCell ref="C18:C19"/>
    <mergeCell ref="D18:D19"/>
    <mergeCell ref="E18:E19"/>
    <mergeCell ref="A16:A17"/>
    <mergeCell ref="E16:E17"/>
    <mergeCell ref="B16:B17"/>
    <mergeCell ref="C16:C17"/>
    <mergeCell ref="D16:D17"/>
    <mergeCell ref="F18:F19"/>
    <mergeCell ref="G18:G19"/>
    <mergeCell ref="H18:H19"/>
    <mergeCell ref="I18:I19"/>
    <mergeCell ref="R18:R19"/>
    <mergeCell ref="Q18:Q19"/>
    <mergeCell ref="K20:K21"/>
    <mergeCell ref="K18:K19"/>
    <mergeCell ref="M18:M19"/>
    <mergeCell ref="P18:P19"/>
    <mergeCell ref="L18:L19"/>
    <mergeCell ref="S20:S21"/>
    <mergeCell ref="S18:S19"/>
    <mergeCell ref="F22:F23"/>
    <mergeCell ref="A22:A23"/>
    <mergeCell ref="B22:B23"/>
    <mergeCell ref="C22:C23"/>
    <mergeCell ref="D22:D23"/>
    <mergeCell ref="E22:E23"/>
    <mergeCell ref="A20:A21"/>
    <mergeCell ref="B20:B21"/>
    <mergeCell ref="Q20:Q21"/>
    <mergeCell ref="M20:M21"/>
    <mergeCell ref="E20:E21"/>
    <mergeCell ref="F20:F21"/>
    <mergeCell ref="C20:C21"/>
    <mergeCell ref="D20:D21"/>
    <mergeCell ref="G20:G21"/>
    <mergeCell ref="J20:J21"/>
    <mergeCell ref="Q22:Q23"/>
    <mergeCell ref="P20:P21"/>
    <mergeCell ref="P22:P23"/>
    <mergeCell ref="S22:S23"/>
    <mergeCell ref="K22:K23"/>
    <mergeCell ref="L22:L23"/>
    <mergeCell ref="M22:M23"/>
    <mergeCell ref="R22:R23"/>
    <mergeCell ref="R20:R21"/>
    <mergeCell ref="L20:L21"/>
    <mergeCell ref="J22:J23"/>
    <mergeCell ref="H22:H23"/>
    <mergeCell ref="I22:I23"/>
    <mergeCell ref="I20:I21"/>
    <mergeCell ref="H20:H21"/>
    <mergeCell ref="A2:A3"/>
    <mergeCell ref="J2:K2"/>
    <mergeCell ref="J16:J17"/>
    <mergeCell ref="J18:J19"/>
    <mergeCell ref="G22:G23"/>
    <mergeCell ref="A14:A15"/>
    <mergeCell ref="I14:I15"/>
    <mergeCell ref="K14:K15"/>
    <mergeCell ref="B14:B15"/>
    <mergeCell ref="E14:E15"/>
    <mergeCell ref="C14:C15"/>
    <mergeCell ref="D14:D15"/>
    <mergeCell ref="G14:G15"/>
    <mergeCell ref="H14:H15"/>
    <mergeCell ref="S8:S9"/>
    <mergeCell ref="J8:J9"/>
    <mergeCell ref="R8:R9"/>
    <mergeCell ref="G8:G9"/>
    <mergeCell ref="R6:R7"/>
    <mergeCell ref="R4:R5"/>
    <mergeCell ref="S4:S5"/>
    <mergeCell ref="P4:P5"/>
    <mergeCell ref="S6:S7"/>
    <mergeCell ref="Q4:Q5"/>
    <mergeCell ref="G12:G13"/>
    <mergeCell ref="A4:A5"/>
    <mergeCell ref="C4:C5"/>
    <mergeCell ref="B4:B5"/>
    <mergeCell ref="D4:D5"/>
    <mergeCell ref="E4:E5"/>
    <mergeCell ref="B6:B7"/>
    <mergeCell ref="A8:A9"/>
    <mergeCell ref="A6:A7"/>
    <mergeCell ref="D6:D7"/>
    <mergeCell ref="A12:A13"/>
    <mergeCell ref="B12:B13"/>
    <mergeCell ref="C12:C13"/>
    <mergeCell ref="D12:D13"/>
    <mergeCell ref="E12:E13"/>
    <mergeCell ref="F12:F13"/>
    <mergeCell ref="H12:H13"/>
    <mergeCell ref="I12:I13"/>
    <mergeCell ref="J12:J13"/>
    <mergeCell ref="K12:K13"/>
    <mergeCell ref="L12:L13"/>
    <mergeCell ref="I8:I9"/>
    <mergeCell ref="K8:K9"/>
  </mergeCells>
  <printOptions horizontalCentered="1"/>
  <pageMargins left="0.7874015748031497" right="0.7874015748031497" top="0.7874015748031497" bottom="0.7874015748031497" header="0.5118110236220472" footer="0.5118110236220472"/>
  <pageSetup firstPageNumber="69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栃木県</cp:lastModifiedBy>
  <cp:lastPrinted>2018-02-01T01:56:42Z</cp:lastPrinted>
  <dcterms:created xsi:type="dcterms:W3CDTF">2006-12-06T05:48:46Z</dcterms:created>
  <dcterms:modified xsi:type="dcterms:W3CDTF">2018-03-31T04:08:19Z</dcterms:modified>
  <cp:category/>
  <cp:version/>
  <cp:contentType/>
  <cp:contentStatus/>
</cp:coreProperties>
</file>