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第1表　林構実績" sheetId="1" r:id="rId1"/>
  </sheets>
  <definedNames>
    <definedName name="_xlnm.Print_Area" localSheetId="0">'第1表　林構実績'!$A$1:$O$65</definedName>
  </definedNames>
  <calcPr fullCalcOnLoad="1"/>
</workbook>
</file>

<file path=xl/sharedStrings.xml><?xml version="1.0" encoding="utf-8"?>
<sst xmlns="http://schemas.openxmlformats.org/spreadsheetml/2006/main" count="111" uniqueCount="56">
  <si>
    <t>事業区分</t>
  </si>
  <si>
    <t>市町村名</t>
  </si>
  <si>
    <t>総事業費</t>
  </si>
  <si>
    <t>計</t>
  </si>
  <si>
    <t>（単位：千円）</t>
  </si>
  <si>
    <t>さくら市</t>
  </si>
  <si>
    <t>特用林産の振興</t>
  </si>
  <si>
    <t>日光市</t>
  </si>
  <si>
    <t>鹿沼市</t>
  </si>
  <si>
    <t>那須塩原市</t>
  </si>
  <si>
    <t>望ましい林業構造の確立</t>
  </si>
  <si>
    <t>宇都宮市</t>
  </si>
  <si>
    <t>木材利用及び木材産業体制の推進整備</t>
  </si>
  <si>
    <r>
      <t>１０　林業構造改善</t>
    </r>
    <r>
      <rPr>
        <sz val="14"/>
        <rFont val="ＭＳ Ｐゴシック"/>
        <family val="3"/>
      </rPr>
      <t>対策</t>
    </r>
  </si>
  <si>
    <t>佐野市</t>
  </si>
  <si>
    <t>大田原市</t>
  </si>
  <si>
    <t>茂木町</t>
  </si>
  <si>
    <t>那須町</t>
  </si>
  <si>
    <t>那珂川町</t>
  </si>
  <si>
    <t>矢板市</t>
  </si>
  <si>
    <t>塩谷町</t>
  </si>
  <si>
    <t>野木町</t>
  </si>
  <si>
    <t>望ましい林業構造の確立</t>
  </si>
  <si>
    <t>宇都宮市</t>
  </si>
  <si>
    <t>木材利用及び木材産業体制の推進整備</t>
  </si>
  <si>
    <t>　　第１表　林業・木材産業構造改革事業年度別実績</t>
  </si>
  <si>
    <t>年度別区分</t>
  </si>
  <si>
    <t>林業・木材産業構造改革特認事業</t>
  </si>
  <si>
    <t>森林整備の推進</t>
  </si>
  <si>
    <t>那須烏山市</t>
  </si>
  <si>
    <t>木材利用及び木材産業体制の整備推進</t>
  </si>
  <si>
    <t>認定
年度</t>
  </si>
  <si>
    <t>29(2017)</t>
  </si>
  <si>
    <t>29
(2017)</t>
  </si>
  <si>
    <t>28
(2016)</t>
  </si>
  <si>
    <t>27
(2015)</t>
  </si>
  <si>
    <t>26
(2014)</t>
  </si>
  <si>
    <t>25
(2013)</t>
  </si>
  <si>
    <t>23
(2011)</t>
  </si>
  <si>
    <t>22
(2010)</t>
  </si>
  <si>
    <t>21
(2009)</t>
  </si>
  <si>
    <t>20
(2008)</t>
  </si>
  <si>
    <t>21(2009)</t>
  </si>
  <si>
    <t>22(2010)</t>
  </si>
  <si>
    <t>23(2011)</t>
  </si>
  <si>
    <t>24(2012)</t>
  </si>
  <si>
    <t>25(2013)</t>
  </si>
  <si>
    <t>26(2014)</t>
  </si>
  <si>
    <t>27(2015)</t>
  </si>
  <si>
    <t>28(2016)</t>
  </si>
  <si>
    <t>30(2018)</t>
  </si>
  <si>
    <t>30
(2018)</t>
  </si>
  <si>
    <t>安定供給体制の整備推進</t>
  </si>
  <si>
    <t>林業経営体の育成</t>
  </si>
  <si>
    <t>木材利用及び木材産業体制等の整備推進</t>
  </si>
  <si>
    <t>林業の成長産業化の実現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</si>
</sst>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39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4" fillId="0" borderId="16" xfId="48" applyFont="1" applyBorder="1" applyAlignment="1">
      <alignment vertical="center"/>
    </xf>
    <xf numFmtId="38" fontId="4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vertical="center"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1" xfId="48" applyFont="1" applyBorder="1" applyAlignment="1">
      <alignment horizontal="right" vertical="center"/>
    </xf>
    <xf numFmtId="38" fontId="4" fillId="0" borderId="22" xfId="48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14" xfId="48" applyFont="1" applyBorder="1" applyAlignment="1">
      <alignment horizontal="right" vertical="center"/>
    </xf>
    <xf numFmtId="38" fontId="4" fillId="0" borderId="22" xfId="48" applyFont="1" applyFill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19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 shrinkToFit="1"/>
    </xf>
    <xf numFmtId="38" fontId="4" fillId="0" borderId="17" xfId="48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8" fontId="4" fillId="0" borderId="12" xfId="48" applyFont="1" applyFill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38" fontId="4" fillId="0" borderId="25" xfId="48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8" fontId="4" fillId="0" borderId="10" xfId="48" applyFont="1" applyFill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38" fontId="4" fillId="0" borderId="13" xfId="48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38" fontId="4" fillId="0" borderId="24" xfId="48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wrapText="1"/>
    </xf>
    <xf numFmtId="38" fontId="4" fillId="0" borderId="15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38" fontId="4" fillId="0" borderId="25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38" fontId="4" fillId="0" borderId="15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SheetLayoutView="100" workbookViewId="0" topLeftCell="A49">
      <selection activeCell="Q58" sqref="Q58"/>
    </sheetView>
  </sheetViews>
  <sheetFormatPr defaultColWidth="8.796875" defaultRowHeight="18" customHeight="1"/>
  <cols>
    <col min="1" max="1" width="5.59765625" style="2" customWidth="1"/>
    <col min="2" max="2" width="15.3984375" style="2" customWidth="1"/>
    <col min="3" max="3" width="3.3984375" style="2" customWidth="1"/>
    <col min="4" max="4" width="7.3984375" style="2" customWidth="1"/>
    <col min="5" max="5" width="8.09765625" style="2" customWidth="1"/>
    <col min="6" max="17" width="7.59765625" style="2" customWidth="1"/>
    <col min="18" max="16384" width="9" style="2" customWidth="1"/>
  </cols>
  <sheetData>
    <row r="1" ht="19.5" customHeight="1">
      <c r="A1" s="1" t="s">
        <v>13</v>
      </c>
    </row>
    <row r="2" ht="4.5" customHeight="1"/>
    <row r="3" spans="1:15" ht="19.5" customHeight="1">
      <c r="A3" s="1" t="s">
        <v>25</v>
      </c>
      <c r="I3" s="4"/>
      <c r="J3" s="4"/>
      <c r="K3" s="4"/>
      <c r="L3" s="4"/>
      <c r="N3" s="4"/>
      <c r="O3" s="4" t="s">
        <v>4</v>
      </c>
    </row>
    <row r="4" spans="1:15" ht="13.5" customHeight="1">
      <c r="A4" s="115" t="s">
        <v>31</v>
      </c>
      <c r="B4" s="117" t="s">
        <v>0</v>
      </c>
      <c r="C4" s="117" t="s">
        <v>1</v>
      </c>
      <c r="D4" s="117"/>
      <c r="E4" s="117" t="s">
        <v>2</v>
      </c>
      <c r="F4" s="117" t="s">
        <v>26</v>
      </c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3.5" customHeight="1" thickBot="1">
      <c r="A5" s="116"/>
      <c r="B5" s="118"/>
      <c r="C5" s="118"/>
      <c r="D5" s="118"/>
      <c r="E5" s="118"/>
      <c r="F5" s="5" t="s">
        <v>42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47</v>
      </c>
      <c r="L5" s="5" t="s">
        <v>48</v>
      </c>
      <c r="M5" s="5" t="s">
        <v>49</v>
      </c>
      <c r="N5" s="5" t="s">
        <v>32</v>
      </c>
      <c r="O5" s="5" t="s">
        <v>50</v>
      </c>
    </row>
    <row r="6" spans="1:15" ht="27" customHeight="1" thickTop="1">
      <c r="A6" s="69" t="s">
        <v>41</v>
      </c>
      <c r="B6" s="22" t="s">
        <v>10</v>
      </c>
      <c r="C6" s="87" t="s">
        <v>7</v>
      </c>
      <c r="D6" s="87"/>
      <c r="E6" s="14">
        <f aca="true" t="shared" si="0" ref="E6:E34">SUM(F6:J6)</f>
        <v>3045</v>
      </c>
      <c r="F6" s="15">
        <v>3045</v>
      </c>
      <c r="G6" s="15"/>
      <c r="H6" s="15"/>
      <c r="I6" s="15"/>
      <c r="J6" s="15"/>
      <c r="K6" s="15"/>
      <c r="L6" s="15"/>
      <c r="M6" s="34"/>
      <c r="N6" s="34"/>
      <c r="O6" s="34"/>
    </row>
    <row r="7" spans="1:15" ht="13.5" customHeight="1">
      <c r="A7" s="71"/>
      <c r="B7" s="23" t="s">
        <v>6</v>
      </c>
      <c r="C7" s="89" t="s">
        <v>23</v>
      </c>
      <c r="D7" s="89"/>
      <c r="E7" s="10">
        <f t="shared" si="0"/>
        <v>21525</v>
      </c>
      <c r="F7" s="10">
        <v>21525</v>
      </c>
      <c r="G7" s="10"/>
      <c r="H7" s="10"/>
      <c r="I7" s="10"/>
      <c r="J7" s="10"/>
      <c r="K7" s="10"/>
      <c r="L7" s="10"/>
      <c r="M7" s="33"/>
      <c r="N7" s="33"/>
      <c r="O7" s="33"/>
    </row>
    <row r="8" spans="1:15" ht="13.5" customHeight="1">
      <c r="A8" s="71"/>
      <c r="B8" s="66" t="s">
        <v>24</v>
      </c>
      <c r="C8" s="89" t="s">
        <v>8</v>
      </c>
      <c r="D8" s="89"/>
      <c r="E8" s="10">
        <f t="shared" si="0"/>
        <v>150150</v>
      </c>
      <c r="F8" s="10">
        <v>150150</v>
      </c>
      <c r="G8" s="10"/>
      <c r="H8" s="10"/>
      <c r="I8" s="10"/>
      <c r="J8" s="10"/>
      <c r="K8" s="10"/>
      <c r="L8" s="10"/>
      <c r="M8" s="35"/>
      <c r="N8" s="35"/>
      <c r="O8" s="35"/>
    </row>
    <row r="9" spans="1:15" ht="13.5" customHeight="1">
      <c r="A9" s="71"/>
      <c r="B9" s="58"/>
      <c r="C9" s="87" t="s">
        <v>15</v>
      </c>
      <c r="D9" s="87"/>
      <c r="E9" s="14">
        <f t="shared" si="0"/>
        <v>180600</v>
      </c>
      <c r="F9" s="14">
        <v>180600</v>
      </c>
      <c r="G9" s="14"/>
      <c r="H9" s="14"/>
      <c r="I9" s="14"/>
      <c r="J9" s="14"/>
      <c r="K9" s="14"/>
      <c r="L9" s="14"/>
      <c r="M9" s="36"/>
      <c r="N9" s="36"/>
      <c r="O9" s="36"/>
    </row>
    <row r="10" spans="1:15" ht="13.5" customHeight="1" thickBot="1">
      <c r="A10" s="80"/>
      <c r="B10" s="81"/>
      <c r="C10" s="110" t="s">
        <v>18</v>
      </c>
      <c r="D10" s="110"/>
      <c r="E10" s="16">
        <f>SUM(F10:J10)</f>
        <v>309610</v>
      </c>
      <c r="F10" s="16">
        <v>309610</v>
      </c>
      <c r="G10" s="16"/>
      <c r="H10" s="16"/>
      <c r="I10" s="16"/>
      <c r="J10" s="16"/>
      <c r="K10" s="16"/>
      <c r="L10" s="16"/>
      <c r="M10" s="37"/>
      <c r="N10" s="37"/>
      <c r="O10" s="37"/>
    </row>
    <row r="11" spans="1:15" ht="13.5" customHeight="1" thickTop="1">
      <c r="A11" s="94" t="s">
        <v>40</v>
      </c>
      <c r="B11" s="92" t="s">
        <v>22</v>
      </c>
      <c r="C11" s="111" t="s">
        <v>14</v>
      </c>
      <c r="D11" s="111"/>
      <c r="E11" s="8">
        <f t="shared" si="0"/>
        <v>3087</v>
      </c>
      <c r="F11" s="11">
        <v>3087</v>
      </c>
      <c r="G11" s="11"/>
      <c r="H11" s="11"/>
      <c r="I11" s="11"/>
      <c r="J11" s="11"/>
      <c r="K11" s="11"/>
      <c r="L11" s="11"/>
      <c r="M11" s="38"/>
      <c r="N11" s="38"/>
      <c r="O11" s="38"/>
    </row>
    <row r="12" spans="1:15" ht="13.5" customHeight="1">
      <c r="A12" s="95"/>
      <c r="B12" s="90"/>
      <c r="C12" s="87" t="s">
        <v>15</v>
      </c>
      <c r="D12" s="87"/>
      <c r="E12" s="14">
        <f t="shared" si="0"/>
        <v>4452</v>
      </c>
      <c r="F12" s="15">
        <v>4452</v>
      </c>
      <c r="G12" s="15"/>
      <c r="H12" s="15"/>
      <c r="I12" s="15"/>
      <c r="J12" s="15"/>
      <c r="K12" s="15"/>
      <c r="L12" s="15"/>
      <c r="M12" s="36"/>
      <c r="N12" s="36"/>
      <c r="O12" s="36"/>
    </row>
    <row r="13" spans="1:15" ht="13.5" customHeight="1">
      <c r="A13" s="95"/>
      <c r="B13" s="90"/>
      <c r="C13" s="87" t="s">
        <v>19</v>
      </c>
      <c r="D13" s="87"/>
      <c r="E13" s="14">
        <f t="shared" si="0"/>
        <v>24373</v>
      </c>
      <c r="F13" s="15">
        <v>24373</v>
      </c>
      <c r="G13" s="15"/>
      <c r="H13" s="15"/>
      <c r="I13" s="15"/>
      <c r="J13" s="15"/>
      <c r="K13" s="15"/>
      <c r="L13" s="15"/>
      <c r="M13" s="36"/>
      <c r="N13" s="36"/>
      <c r="O13" s="36"/>
    </row>
    <row r="14" spans="1:15" ht="13.5" customHeight="1">
      <c r="A14" s="95"/>
      <c r="B14" s="90"/>
      <c r="C14" s="87" t="s">
        <v>5</v>
      </c>
      <c r="D14" s="87"/>
      <c r="E14" s="14">
        <f t="shared" si="0"/>
        <v>1610</v>
      </c>
      <c r="F14" s="15">
        <v>1610</v>
      </c>
      <c r="G14" s="15"/>
      <c r="H14" s="15"/>
      <c r="I14" s="15"/>
      <c r="J14" s="15"/>
      <c r="K14" s="15"/>
      <c r="L14" s="15"/>
      <c r="M14" s="36"/>
      <c r="N14" s="36"/>
      <c r="O14" s="36"/>
    </row>
    <row r="15" spans="1:15" ht="13.5" customHeight="1">
      <c r="A15" s="95"/>
      <c r="B15" s="90"/>
      <c r="C15" s="87" t="s">
        <v>16</v>
      </c>
      <c r="D15" s="87"/>
      <c r="E15" s="14">
        <f t="shared" si="0"/>
        <v>16769</v>
      </c>
      <c r="F15" s="15">
        <v>16769</v>
      </c>
      <c r="G15" s="15"/>
      <c r="H15" s="15"/>
      <c r="I15" s="15"/>
      <c r="J15" s="15"/>
      <c r="K15" s="15"/>
      <c r="L15" s="15"/>
      <c r="M15" s="36"/>
      <c r="N15" s="36"/>
      <c r="O15" s="36"/>
    </row>
    <row r="16" spans="1:15" ht="13.5" customHeight="1">
      <c r="A16" s="95"/>
      <c r="B16" s="90"/>
      <c r="C16" s="87" t="s">
        <v>20</v>
      </c>
      <c r="D16" s="87"/>
      <c r="E16" s="14">
        <f t="shared" si="0"/>
        <v>1672</v>
      </c>
      <c r="F16" s="15">
        <v>1672</v>
      </c>
      <c r="G16" s="15"/>
      <c r="H16" s="15"/>
      <c r="I16" s="15"/>
      <c r="J16" s="15"/>
      <c r="K16" s="15"/>
      <c r="L16" s="15"/>
      <c r="M16" s="36"/>
      <c r="N16" s="36"/>
      <c r="O16" s="36"/>
    </row>
    <row r="17" spans="1:15" ht="13.5" customHeight="1">
      <c r="A17" s="95"/>
      <c r="B17" s="90"/>
      <c r="C17" s="87" t="s">
        <v>17</v>
      </c>
      <c r="D17" s="87"/>
      <c r="E17" s="14">
        <f t="shared" si="0"/>
        <v>2468</v>
      </c>
      <c r="F17" s="15">
        <v>2468</v>
      </c>
      <c r="G17" s="15"/>
      <c r="H17" s="15"/>
      <c r="I17" s="15"/>
      <c r="J17" s="15"/>
      <c r="K17" s="15"/>
      <c r="L17" s="15"/>
      <c r="M17" s="36"/>
      <c r="N17" s="36"/>
      <c r="O17" s="36"/>
    </row>
    <row r="18" spans="1:15" ht="13.5" customHeight="1">
      <c r="A18" s="95"/>
      <c r="B18" s="90"/>
      <c r="C18" s="88" t="s">
        <v>18</v>
      </c>
      <c r="D18" s="88"/>
      <c r="E18" s="12">
        <f t="shared" si="0"/>
        <v>8600</v>
      </c>
      <c r="F18" s="13">
        <v>8600</v>
      </c>
      <c r="G18" s="13"/>
      <c r="H18" s="13"/>
      <c r="I18" s="13"/>
      <c r="J18" s="13"/>
      <c r="K18" s="13"/>
      <c r="L18" s="13"/>
      <c r="M18" s="39"/>
      <c r="N18" s="39"/>
      <c r="O18" s="39"/>
    </row>
    <row r="19" spans="1:15" ht="13.5" customHeight="1">
      <c r="A19" s="95"/>
      <c r="B19" s="101" t="s">
        <v>6</v>
      </c>
      <c r="C19" s="89" t="s">
        <v>5</v>
      </c>
      <c r="D19" s="89"/>
      <c r="E19" s="10">
        <f t="shared" si="0"/>
        <v>186803</v>
      </c>
      <c r="F19" s="10">
        <v>186803</v>
      </c>
      <c r="G19" s="10"/>
      <c r="H19" s="10"/>
      <c r="I19" s="10"/>
      <c r="J19" s="10"/>
      <c r="K19" s="10"/>
      <c r="L19" s="10"/>
      <c r="M19" s="35"/>
      <c r="N19" s="35"/>
      <c r="O19" s="35"/>
    </row>
    <row r="20" spans="1:15" ht="13.5" customHeight="1">
      <c r="A20" s="95"/>
      <c r="B20" s="101"/>
      <c r="C20" s="85" t="s">
        <v>21</v>
      </c>
      <c r="D20" s="85"/>
      <c r="E20" s="9">
        <f t="shared" si="0"/>
        <v>11593</v>
      </c>
      <c r="F20" s="9">
        <v>11593</v>
      </c>
      <c r="G20" s="9"/>
      <c r="H20" s="9"/>
      <c r="I20" s="9"/>
      <c r="J20" s="9"/>
      <c r="K20" s="9"/>
      <c r="L20" s="9"/>
      <c r="M20" s="39"/>
      <c r="N20" s="39"/>
      <c r="O20" s="39"/>
    </row>
    <row r="21" spans="1:15" ht="20.25" customHeight="1">
      <c r="A21" s="95"/>
      <c r="B21" s="90" t="s">
        <v>24</v>
      </c>
      <c r="C21" s="89" t="s">
        <v>9</v>
      </c>
      <c r="D21" s="89"/>
      <c r="E21" s="10">
        <f t="shared" si="0"/>
        <v>52896</v>
      </c>
      <c r="F21" s="10">
        <v>52896</v>
      </c>
      <c r="G21" s="10"/>
      <c r="H21" s="10"/>
      <c r="I21" s="10"/>
      <c r="J21" s="10"/>
      <c r="K21" s="10"/>
      <c r="L21" s="10"/>
      <c r="M21" s="35"/>
      <c r="N21" s="35"/>
      <c r="O21" s="35"/>
    </row>
    <row r="22" spans="1:15" ht="20.25" customHeight="1" thickBot="1">
      <c r="A22" s="96"/>
      <c r="B22" s="91"/>
      <c r="C22" s="119" t="s">
        <v>16</v>
      </c>
      <c r="D22" s="119"/>
      <c r="E22" s="17">
        <f t="shared" si="0"/>
        <v>8348</v>
      </c>
      <c r="F22" s="17">
        <v>8348</v>
      </c>
      <c r="G22" s="17"/>
      <c r="H22" s="17"/>
      <c r="I22" s="17"/>
      <c r="J22" s="17"/>
      <c r="K22" s="17"/>
      <c r="L22" s="17"/>
      <c r="M22" s="40"/>
      <c r="N22" s="40"/>
      <c r="O22" s="40"/>
    </row>
    <row r="23" spans="1:15" ht="13.5" customHeight="1" thickTop="1">
      <c r="A23" s="94" t="s">
        <v>39</v>
      </c>
      <c r="B23" s="92" t="s">
        <v>10</v>
      </c>
      <c r="C23" s="102" t="s">
        <v>11</v>
      </c>
      <c r="D23" s="102"/>
      <c r="E23" s="8">
        <f t="shared" si="0"/>
        <v>5670</v>
      </c>
      <c r="F23" s="8"/>
      <c r="G23" s="8">
        <v>5670</v>
      </c>
      <c r="H23" s="8"/>
      <c r="I23" s="8"/>
      <c r="J23" s="8"/>
      <c r="K23" s="8"/>
      <c r="L23" s="8"/>
      <c r="M23" s="38"/>
      <c r="N23" s="38"/>
      <c r="O23" s="38"/>
    </row>
    <row r="24" spans="1:15" ht="13.5" customHeight="1">
      <c r="A24" s="95"/>
      <c r="B24" s="90"/>
      <c r="C24" s="87" t="s">
        <v>8</v>
      </c>
      <c r="D24" s="87"/>
      <c r="E24" s="14">
        <f t="shared" si="0"/>
        <v>46385</v>
      </c>
      <c r="F24" s="14"/>
      <c r="G24" s="14">
        <v>46385</v>
      </c>
      <c r="H24" s="14"/>
      <c r="I24" s="14"/>
      <c r="J24" s="14"/>
      <c r="K24" s="14"/>
      <c r="L24" s="14"/>
      <c r="M24" s="36"/>
      <c r="N24" s="36"/>
      <c r="O24" s="36"/>
    </row>
    <row r="25" spans="1:15" ht="13.5" customHeight="1">
      <c r="A25" s="95"/>
      <c r="B25" s="90"/>
      <c r="C25" s="87" t="s">
        <v>17</v>
      </c>
      <c r="D25" s="87"/>
      <c r="E25" s="14">
        <f t="shared" si="0"/>
        <v>18480</v>
      </c>
      <c r="F25" s="15"/>
      <c r="G25" s="15">
        <v>18480</v>
      </c>
      <c r="H25" s="15"/>
      <c r="I25" s="15"/>
      <c r="J25" s="15"/>
      <c r="K25" s="15"/>
      <c r="L25" s="15"/>
      <c r="M25" s="36"/>
      <c r="N25" s="36"/>
      <c r="O25" s="36"/>
    </row>
    <row r="26" spans="1:15" ht="13.5" customHeight="1">
      <c r="A26" s="95"/>
      <c r="B26" s="90"/>
      <c r="C26" s="88" t="s">
        <v>18</v>
      </c>
      <c r="D26" s="88"/>
      <c r="E26" s="12">
        <f t="shared" si="0"/>
        <v>7392</v>
      </c>
      <c r="F26" s="13"/>
      <c r="G26" s="13">
        <v>7392</v>
      </c>
      <c r="H26" s="13"/>
      <c r="I26" s="13"/>
      <c r="J26" s="13"/>
      <c r="K26" s="13"/>
      <c r="L26" s="13"/>
      <c r="M26" s="39"/>
      <c r="N26" s="39"/>
      <c r="O26" s="39"/>
    </row>
    <row r="27" spans="1:15" ht="20.25" customHeight="1">
      <c r="A27" s="95"/>
      <c r="B27" s="90" t="s">
        <v>12</v>
      </c>
      <c r="C27" s="104" t="s">
        <v>9</v>
      </c>
      <c r="D27" s="104"/>
      <c r="E27" s="106">
        <f t="shared" si="0"/>
        <v>367500</v>
      </c>
      <c r="F27" s="67"/>
      <c r="G27" s="67">
        <v>367500</v>
      </c>
      <c r="H27" s="67"/>
      <c r="I27" s="67"/>
      <c r="J27" s="67"/>
      <c r="K27" s="67"/>
      <c r="L27" s="67"/>
      <c r="M27" s="67"/>
      <c r="N27" s="67"/>
      <c r="O27" s="67"/>
    </row>
    <row r="28" spans="1:15" ht="20.25" customHeight="1" thickBot="1">
      <c r="A28" s="96"/>
      <c r="B28" s="91"/>
      <c r="C28" s="105"/>
      <c r="D28" s="105"/>
      <c r="E28" s="107">
        <f t="shared" si="0"/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ht="27" customHeight="1" thickTop="1">
      <c r="A29" s="69" t="s">
        <v>38</v>
      </c>
      <c r="B29" s="30" t="s">
        <v>10</v>
      </c>
      <c r="C29" s="114" t="s">
        <v>15</v>
      </c>
      <c r="D29" s="114"/>
      <c r="E29" s="6">
        <f t="shared" si="0"/>
        <v>10080</v>
      </c>
      <c r="F29" s="6"/>
      <c r="G29" s="6"/>
      <c r="H29" s="6"/>
      <c r="I29" s="6">
        <v>10080</v>
      </c>
      <c r="J29" s="6"/>
      <c r="K29" s="6"/>
      <c r="L29" s="6"/>
      <c r="M29" s="6"/>
      <c r="N29" s="6"/>
      <c r="O29" s="6"/>
    </row>
    <row r="30" spans="1:15" ht="13.5" customHeight="1">
      <c r="A30" s="71"/>
      <c r="B30" s="58" t="s">
        <v>12</v>
      </c>
      <c r="C30" s="108" t="s">
        <v>11</v>
      </c>
      <c r="D30" s="108"/>
      <c r="E30" s="18">
        <f t="shared" si="0"/>
        <v>2562</v>
      </c>
      <c r="F30" s="18"/>
      <c r="G30" s="18"/>
      <c r="H30" s="18"/>
      <c r="I30" s="18">
        <v>2562</v>
      </c>
      <c r="J30" s="18"/>
      <c r="K30" s="18"/>
      <c r="L30" s="18"/>
      <c r="M30" s="18"/>
      <c r="N30" s="18"/>
      <c r="O30" s="18"/>
    </row>
    <row r="31" spans="1:15" ht="13.5" customHeight="1">
      <c r="A31" s="71"/>
      <c r="B31" s="58"/>
      <c r="C31" s="87" t="s">
        <v>19</v>
      </c>
      <c r="D31" s="87"/>
      <c r="E31" s="14">
        <f t="shared" si="0"/>
        <v>124721</v>
      </c>
      <c r="F31" s="15"/>
      <c r="G31" s="15"/>
      <c r="H31" s="15"/>
      <c r="I31" s="15">
        <v>124721</v>
      </c>
      <c r="J31" s="15"/>
      <c r="K31" s="15"/>
      <c r="L31" s="15"/>
      <c r="M31" s="15"/>
      <c r="N31" s="15"/>
      <c r="O31" s="15"/>
    </row>
    <row r="32" spans="1:15" ht="13.5" customHeight="1">
      <c r="A32" s="71"/>
      <c r="B32" s="58"/>
      <c r="C32" s="109" t="s">
        <v>16</v>
      </c>
      <c r="D32" s="109"/>
      <c r="E32" s="19">
        <f t="shared" si="0"/>
        <v>13157</v>
      </c>
      <c r="F32" s="20"/>
      <c r="G32" s="20"/>
      <c r="H32" s="20"/>
      <c r="I32" s="20">
        <v>13157</v>
      </c>
      <c r="J32" s="20"/>
      <c r="K32" s="20"/>
      <c r="L32" s="20"/>
      <c r="M32" s="20"/>
      <c r="N32" s="20"/>
      <c r="O32" s="20"/>
    </row>
    <row r="33" spans="1:15" ht="13.5" customHeight="1">
      <c r="A33" s="71"/>
      <c r="B33" s="58"/>
      <c r="C33" s="93" t="s">
        <v>18</v>
      </c>
      <c r="D33" s="93"/>
      <c r="E33" s="21">
        <f t="shared" si="0"/>
        <v>333900</v>
      </c>
      <c r="F33" s="21"/>
      <c r="G33" s="21"/>
      <c r="H33" s="21"/>
      <c r="I33" s="21">
        <v>270900</v>
      </c>
      <c r="J33" s="26">
        <v>63000</v>
      </c>
      <c r="K33" s="26"/>
      <c r="L33" s="26"/>
      <c r="M33" s="26"/>
      <c r="N33" s="26"/>
      <c r="O33" s="26"/>
    </row>
    <row r="34" spans="1:15" ht="13.5" customHeight="1">
      <c r="A34" s="71"/>
      <c r="B34" s="66" t="s">
        <v>27</v>
      </c>
      <c r="C34" s="97" t="s">
        <v>18</v>
      </c>
      <c r="D34" s="98"/>
      <c r="E34" s="67">
        <f t="shared" si="0"/>
        <v>35000</v>
      </c>
      <c r="F34" s="112"/>
      <c r="G34" s="112"/>
      <c r="H34" s="67">
        <v>35000</v>
      </c>
      <c r="I34" s="67"/>
      <c r="J34" s="67"/>
      <c r="K34" s="67"/>
      <c r="L34" s="67"/>
      <c r="M34" s="67"/>
      <c r="N34" s="67"/>
      <c r="O34" s="67"/>
    </row>
    <row r="35" spans="1:15" ht="13.5" customHeight="1" thickBot="1">
      <c r="A35" s="80"/>
      <c r="B35" s="81"/>
      <c r="C35" s="99"/>
      <c r="D35" s="100"/>
      <c r="E35" s="68"/>
      <c r="F35" s="113"/>
      <c r="G35" s="113"/>
      <c r="H35" s="68"/>
      <c r="I35" s="68"/>
      <c r="J35" s="68"/>
      <c r="K35" s="68"/>
      <c r="L35" s="68"/>
      <c r="M35" s="68"/>
      <c r="N35" s="68"/>
      <c r="O35" s="68"/>
    </row>
    <row r="36" spans="1:15" ht="13.5" customHeight="1" thickTop="1">
      <c r="A36" s="69" t="s">
        <v>37</v>
      </c>
      <c r="B36" s="57" t="s">
        <v>28</v>
      </c>
      <c r="C36" s="84" t="s">
        <v>11</v>
      </c>
      <c r="D36" s="84"/>
      <c r="E36" s="24">
        <f>SUM(F36:J36)</f>
        <v>23149</v>
      </c>
      <c r="F36" s="24"/>
      <c r="G36" s="24"/>
      <c r="H36" s="24"/>
      <c r="I36" s="24"/>
      <c r="J36" s="24">
        <v>23149</v>
      </c>
      <c r="K36" s="24"/>
      <c r="L36" s="24"/>
      <c r="M36" s="24"/>
      <c r="N36" s="24"/>
      <c r="O36" s="24"/>
    </row>
    <row r="37" spans="1:15" ht="13.5" customHeight="1">
      <c r="A37" s="71"/>
      <c r="B37" s="58"/>
      <c r="C37" s="87" t="s">
        <v>8</v>
      </c>
      <c r="D37" s="87"/>
      <c r="E37" s="14">
        <f>SUM(F37:J37)</f>
        <v>11991</v>
      </c>
      <c r="F37" s="15"/>
      <c r="G37" s="15"/>
      <c r="H37" s="15"/>
      <c r="I37" s="15"/>
      <c r="J37" s="15">
        <v>11991</v>
      </c>
      <c r="K37" s="15"/>
      <c r="L37" s="15"/>
      <c r="M37" s="15"/>
      <c r="N37" s="15"/>
      <c r="O37" s="15"/>
    </row>
    <row r="38" spans="1:15" ht="13.5" customHeight="1">
      <c r="A38" s="71"/>
      <c r="B38" s="59"/>
      <c r="C38" s="85" t="s">
        <v>19</v>
      </c>
      <c r="D38" s="85"/>
      <c r="E38" s="9">
        <f>SUM(F38:J38)</f>
        <v>54044</v>
      </c>
      <c r="F38" s="25"/>
      <c r="G38" s="25"/>
      <c r="H38" s="25"/>
      <c r="I38" s="25"/>
      <c r="J38" s="25">
        <v>54044</v>
      </c>
      <c r="K38" s="25"/>
      <c r="L38" s="25"/>
      <c r="M38" s="25"/>
      <c r="N38" s="25"/>
      <c r="O38" s="25"/>
    </row>
    <row r="39" spans="1:15" ht="13.5" customHeight="1">
      <c r="A39" s="71"/>
      <c r="B39" s="66" t="s">
        <v>10</v>
      </c>
      <c r="C39" s="86" t="s">
        <v>14</v>
      </c>
      <c r="D39" s="86"/>
      <c r="E39" s="27">
        <f>SUM(F39:J39)</f>
        <v>19950</v>
      </c>
      <c r="F39" s="27"/>
      <c r="G39" s="27"/>
      <c r="H39" s="27"/>
      <c r="I39" s="27"/>
      <c r="J39" s="27">
        <v>19950</v>
      </c>
      <c r="K39" s="27"/>
      <c r="L39" s="27"/>
      <c r="M39" s="27"/>
      <c r="N39" s="27"/>
      <c r="O39" s="27"/>
    </row>
    <row r="40" spans="1:15" ht="13.5" customHeight="1">
      <c r="A40" s="71"/>
      <c r="B40" s="59"/>
      <c r="C40" s="85" t="s">
        <v>7</v>
      </c>
      <c r="D40" s="85"/>
      <c r="E40" s="9">
        <f>SUM(F40:J40)</f>
        <v>29085</v>
      </c>
      <c r="F40" s="25"/>
      <c r="G40" s="25"/>
      <c r="H40" s="25"/>
      <c r="I40" s="25"/>
      <c r="J40" s="25">
        <v>29085</v>
      </c>
      <c r="K40" s="25"/>
      <c r="L40" s="25"/>
      <c r="M40" s="25"/>
      <c r="N40" s="25"/>
      <c r="O40" s="25"/>
    </row>
    <row r="41" spans="1:15" ht="40.5" customHeight="1" thickBot="1">
      <c r="A41" s="71"/>
      <c r="B41" s="22" t="s">
        <v>12</v>
      </c>
      <c r="C41" s="74" t="s">
        <v>8</v>
      </c>
      <c r="D41" s="75"/>
      <c r="E41" s="19">
        <f>SUM(F41:L41)</f>
        <v>243994</v>
      </c>
      <c r="F41" s="19"/>
      <c r="G41" s="19"/>
      <c r="H41" s="19"/>
      <c r="I41" s="19"/>
      <c r="J41" s="19"/>
      <c r="K41" s="19">
        <v>243994</v>
      </c>
      <c r="L41" s="19"/>
      <c r="M41" s="19"/>
      <c r="N41" s="19"/>
      <c r="O41" s="19"/>
    </row>
    <row r="42" spans="1:15" ht="13.5" customHeight="1" thickTop="1">
      <c r="A42" s="69" t="s">
        <v>36</v>
      </c>
      <c r="B42" s="57" t="s">
        <v>12</v>
      </c>
      <c r="C42" s="84" t="s">
        <v>29</v>
      </c>
      <c r="D42" s="84"/>
      <c r="E42" s="24">
        <f>SUM(F42:L42)</f>
        <v>21576</v>
      </c>
      <c r="F42" s="29"/>
      <c r="G42" s="29"/>
      <c r="H42" s="29"/>
      <c r="I42" s="29"/>
      <c r="J42" s="29"/>
      <c r="K42" s="29">
        <v>21576</v>
      </c>
      <c r="L42" s="29"/>
      <c r="M42" s="29"/>
      <c r="N42" s="29"/>
      <c r="O42" s="29"/>
    </row>
    <row r="43" spans="1:15" ht="13.5" customHeight="1">
      <c r="A43" s="71"/>
      <c r="B43" s="58"/>
      <c r="C43" s="60" t="s">
        <v>16</v>
      </c>
      <c r="D43" s="61"/>
      <c r="E43" s="14">
        <f>SUM(F43:L43)</f>
        <v>294775</v>
      </c>
      <c r="F43" s="15"/>
      <c r="G43" s="15"/>
      <c r="H43" s="15"/>
      <c r="I43" s="15"/>
      <c r="J43" s="15"/>
      <c r="K43" s="15"/>
      <c r="L43" s="31">
        <v>294775</v>
      </c>
      <c r="M43" s="31"/>
      <c r="N43" s="31"/>
      <c r="O43" s="31"/>
    </row>
    <row r="44" spans="1:15" ht="13.5" customHeight="1" thickBot="1">
      <c r="A44" s="80"/>
      <c r="B44" s="81"/>
      <c r="C44" s="82" t="s">
        <v>8</v>
      </c>
      <c r="D44" s="83"/>
      <c r="E44" s="17">
        <f>SUM(F44:L44)</f>
        <v>168080</v>
      </c>
      <c r="F44" s="28"/>
      <c r="G44" s="28"/>
      <c r="H44" s="28"/>
      <c r="I44" s="28"/>
      <c r="J44" s="28"/>
      <c r="K44" s="28"/>
      <c r="L44" s="32">
        <v>168080</v>
      </c>
      <c r="M44" s="32"/>
      <c r="N44" s="32"/>
      <c r="O44" s="32"/>
    </row>
    <row r="45" spans="1:15" ht="40.5" customHeight="1" thickBot="1" thickTop="1">
      <c r="A45" s="49" t="s">
        <v>35</v>
      </c>
      <c r="B45" s="41" t="s">
        <v>30</v>
      </c>
      <c r="C45" s="78" t="s">
        <v>14</v>
      </c>
      <c r="D45" s="79"/>
      <c r="E45" s="7">
        <f>SUM(F45:M45)</f>
        <v>11060</v>
      </c>
      <c r="F45" s="7"/>
      <c r="G45" s="7"/>
      <c r="H45" s="7"/>
      <c r="I45" s="7"/>
      <c r="J45" s="7"/>
      <c r="K45" s="7"/>
      <c r="L45" s="42"/>
      <c r="M45" s="42">
        <v>11060</v>
      </c>
      <c r="N45" s="42"/>
      <c r="O45" s="42"/>
    </row>
    <row r="46" spans="1:15" ht="40.5" customHeight="1" thickBot="1" thickTop="1">
      <c r="A46" s="49" t="s">
        <v>34</v>
      </c>
      <c r="B46" s="41" t="s">
        <v>30</v>
      </c>
      <c r="C46" s="78" t="s">
        <v>15</v>
      </c>
      <c r="D46" s="79"/>
      <c r="E46" s="7">
        <f aca="true" t="shared" si="1" ref="E46:E64">SUM(F46:O46)</f>
        <v>23549</v>
      </c>
      <c r="F46" s="7"/>
      <c r="G46" s="7"/>
      <c r="H46" s="7"/>
      <c r="I46" s="7"/>
      <c r="J46" s="7"/>
      <c r="K46" s="7"/>
      <c r="L46" s="42"/>
      <c r="M46" s="42"/>
      <c r="N46" s="42">
        <v>23549</v>
      </c>
      <c r="O46" s="42"/>
    </row>
    <row r="47" spans="1:15" ht="13.5" customHeight="1" thickTop="1">
      <c r="A47" s="69" t="s">
        <v>33</v>
      </c>
      <c r="B47" s="57" t="s">
        <v>28</v>
      </c>
      <c r="C47" s="72" t="s">
        <v>19</v>
      </c>
      <c r="D47" s="73"/>
      <c r="E47" s="8">
        <f t="shared" si="1"/>
        <v>8663</v>
      </c>
      <c r="F47" s="8"/>
      <c r="G47" s="8"/>
      <c r="H47" s="8"/>
      <c r="I47" s="8"/>
      <c r="J47" s="8"/>
      <c r="K47" s="8"/>
      <c r="L47" s="50"/>
      <c r="M47" s="50"/>
      <c r="N47" s="50">
        <v>8663</v>
      </c>
      <c r="O47" s="50"/>
    </row>
    <row r="48" spans="1:15" ht="13.5" customHeight="1">
      <c r="A48" s="70"/>
      <c r="B48" s="58"/>
      <c r="C48" s="60" t="s">
        <v>15</v>
      </c>
      <c r="D48" s="61"/>
      <c r="E48" s="14">
        <f t="shared" si="1"/>
        <v>9875</v>
      </c>
      <c r="F48" s="14"/>
      <c r="G48" s="14"/>
      <c r="H48" s="14"/>
      <c r="I48" s="14"/>
      <c r="J48" s="14"/>
      <c r="K48" s="14"/>
      <c r="L48" s="53"/>
      <c r="M48" s="53"/>
      <c r="N48" s="53"/>
      <c r="O48" s="53">
        <v>9875</v>
      </c>
    </row>
    <row r="49" spans="1:15" ht="13.5" customHeight="1">
      <c r="A49" s="70"/>
      <c r="B49" s="59"/>
      <c r="C49" s="62" t="s">
        <v>18</v>
      </c>
      <c r="D49" s="63"/>
      <c r="E49" s="12">
        <f t="shared" si="1"/>
        <v>26567</v>
      </c>
      <c r="F49" s="12"/>
      <c r="G49" s="12"/>
      <c r="H49" s="12"/>
      <c r="I49" s="12"/>
      <c r="J49" s="12"/>
      <c r="K49" s="12"/>
      <c r="L49" s="52"/>
      <c r="M49" s="52"/>
      <c r="N49" s="52"/>
      <c r="O49" s="52">
        <v>26567</v>
      </c>
    </row>
    <row r="50" spans="1:15" ht="13.5" customHeight="1">
      <c r="A50" s="71"/>
      <c r="B50" s="66" t="s">
        <v>10</v>
      </c>
      <c r="C50" s="74" t="s">
        <v>19</v>
      </c>
      <c r="D50" s="75"/>
      <c r="E50" s="10">
        <f t="shared" si="1"/>
        <v>5866</v>
      </c>
      <c r="F50" s="10"/>
      <c r="G50" s="10"/>
      <c r="H50" s="10"/>
      <c r="I50" s="10"/>
      <c r="J50" s="10"/>
      <c r="K50" s="10"/>
      <c r="L50" s="51"/>
      <c r="M50" s="51"/>
      <c r="N50" s="51">
        <v>5866</v>
      </c>
      <c r="O50" s="51"/>
    </row>
    <row r="51" spans="1:15" ht="13.5" customHeight="1">
      <c r="A51" s="71"/>
      <c r="B51" s="58"/>
      <c r="C51" s="60" t="s">
        <v>14</v>
      </c>
      <c r="D51" s="61"/>
      <c r="E51" s="14"/>
      <c r="F51" s="14"/>
      <c r="G51" s="14"/>
      <c r="H51" s="14"/>
      <c r="I51" s="14"/>
      <c r="J51" s="14"/>
      <c r="K51" s="14"/>
      <c r="L51" s="53"/>
      <c r="M51" s="53"/>
      <c r="N51" s="53"/>
      <c r="O51" s="53">
        <v>9791</v>
      </c>
    </row>
    <row r="52" spans="1:15" ht="13.5" customHeight="1">
      <c r="A52" s="71"/>
      <c r="B52" s="59"/>
      <c r="C52" s="120" t="s">
        <v>18</v>
      </c>
      <c r="D52" s="121"/>
      <c r="E52" s="12"/>
      <c r="F52" s="12"/>
      <c r="G52" s="12"/>
      <c r="H52" s="12"/>
      <c r="I52" s="12"/>
      <c r="J52" s="12"/>
      <c r="K52" s="12"/>
      <c r="L52" s="52"/>
      <c r="M52" s="52"/>
      <c r="N52" s="52"/>
      <c r="O52" s="52">
        <v>8233</v>
      </c>
    </row>
    <row r="53" spans="1:15" ht="13.5">
      <c r="A53" s="71"/>
      <c r="B53" s="45" t="s">
        <v>6</v>
      </c>
      <c r="C53" s="124" t="s">
        <v>5</v>
      </c>
      <c r="D53" s="125"/>
      <c r="E53" s="43">
        <f t="shared" si="1"/>
        <v>41538</v>
      </c>
      <c r="F53" s="43"/>
      <c r="G53" s="43"/>
      <c r="H53" s="43"/>
      <c r="I53" s="43"/>
      <c r="J53" s="43"/>
      <c r="K53" s="43"/>
      <c r="L53" s="46"/>
      <c r="M53" s="46"/>
      <c r="N53" s="46"/>
      <c r="O53" s="46">
        <v>41538</v>
      </c>
    </row>
    <row r="54" spans="1:15" ht="40.5" customHeight="1" thickBot="1">
      <c r="A54" s="71"/>
      <c r="B54" s="47" t="s">
        <v>30</v>
      </c>
      <c r="C54" s="76" t="s">
        <v>8</v>
      </c>
      <c r="D54" s="77"/>
      <c r="E54" s="44">
        <f t="shared" si="1"/>
        <v>102500</v>
      </c>
      <c r="F54" s="44"/>
      <c r="G54" s="44"/>
      <c r="H54" s="44"/>
      <c r="I54" s="44"/>
      <c r="J54" s="44"/>
      <c r="K54" s="44"/>
      <c r="L54" s="48"/>
      <c r="M54" s="48"/>
      <c r="N54" s="48">
        <v>102500</v>
      </c>
      <c r="O54" s="48"/>
    </row>
    <row r="55" spans="1:15" ht="13.5" customHeight="1" thickTop="1">
      <c r="A55" s="69" t="s">
        <v>51</v>
      </c>
      <c r="B55" s="57" t="s">
        <v>52</v>
      </c>
      <c r="C55" s="64" t="s">
        <v>15</v>
      </c>
      <c r="D55" s="65"/>
      <c r="E55" s="24">
        <f t="shared" si="1"/>
        <v>5166</v>
      </c>
      <c r="F55" s="24"/>
      <c r="G55" s="24"/>
      <c r="H55" s="24"/>
      <c r="I55" s="24"/>
      <c r="J55" s="24"/>
      <c r="K55" s="24"/>
      <c r="L55" s="55"/>
      <c r="M55" s="55"/>
      <c r="N55" s="55"/>
      <c r="O55" s="55">
        <v>5166</v>
      </c>
    </row>
    <row r="56" spans="1:15" ht="13.5" customHeight="1">
      <c r="A56" s="70"/>
      <c r="B56" s="59"/>
      <c r="C56" s="62" t="s">
        <v>19</v>
      </c>
      <c r="D56" s="63"/>
      <c r="E56" s="12">
        <f t="shared" si="1"/>
        <v>6481</v>
      </c>
      <c r="F56" s="12"/>
      <c r="G56" s="12"/>
      <c r="H56" s="12"/>
      <c r="I56" s="12"/>
      <c r="J56" s="12"/>
      <c r="K56" s="12"/>
      <c r="L56" s="52"/>
      <c r="M56" s="52"/>
      <c r="N56" s="52"/>
      <c r="O56" s="52">
        <v>6481</v>
      </c>
    </row>
    <row r="57" spans="1:15" ht="13.5" customHeight="1">
      <c r="A57" s="71"/>
      <c r="B57" s="66" t="s">
        <v>53</v>
      </c>
      <c r="C57" s="122" t="s">
        <v>7</v>
      </c>
      <c r="D57" s="123"/>
      <c r="E57" s="27">
        <f t="shared" si="1"/>
        <v>8866</v>
      </c>
      <c r="F57" s="27"/>
      <c r="G57" s="27"/>
      <c r="H57" s="27"/>
      <c r="I57" s="27"/>
      <c r="J57" s="27"/>
      <c r="K57" s="27"/>
      <c r="L57" s="56"/>
      <c r="M57" s="56"/>
      <c r="N57" s="56"/>
      <c r="O57" s="56">
        <v>8866</v>
      </c>
    </row>
    <row r="58" spans="1:15" ht="13.5" customHeight="1">
      <c r="A58" s="71"/>
      <c r="B58" s="58"/>
      <c r="C58" s="60" t="s">
        <v>8</v>
      </c>
      <c r="D58" s="61"/>
      <c r="E58" s="14">
        <f t="shared" si="1"/>
        <v>8066</v>
      </c>
      <c r="F58" s="14"/>
      <c r="G58" s="14"/>
      <c r="H58" s="14"/>
      <c r="I58" s="14"/>
      <c r="J58" s="14"/>
      <c r="K58" s="14"/>
      <c r="L58" s="53"/>
      <c r="M58" s="53"/>
      <c r="N58" s="53"/>
      <c r="O58" s="53">
        <v>8066</v>
      </c>
    </row>
    <row r="59" spans="1:15" ht="13.5" customHeight="1">
      <c r="A59" s="71"/>
      <c r="B59" s="58"/>
      <c r="C59" s="60" t="s">
        <v>15</v>
      </c>
      <c r="D59" s="61"/>
      <c r="E59" s="14">
        <f>SUM(F59:O59)</f>
        <v>4033</v>
      </c>
      <c r="F59" s="14"/>
      <c r="G59" s="14"/>
      <c r="H59" s="14"/>
      <c r="I59" s="14"/>
      <c r="J59" s="14"/>
      <c r="K59" s="14"/>
      <c r="L59" s="53"/>
      <c r="M59" s="53"/>
      <c r="N59" s="53"/>
      <c r="O59" s="53">
        <v>4033</v>
      </c>
    </row>
    <row r="60" spans="1:15" ht="13.5" customHeight="1">
      <c r="A60" s="71"/>
      <c r="B60" s="58"/>
      <c r="C60" s="60" t="s">
        <v>17</v>
      </c>
      <c r="D60" s="61"/>
      <c r="E60" s="14">
        <f t="shared" si="1"/>
        <v>6183</v>
      </c>
      <c r="F60" s="14"/>
      <c r="G60" s="14"/>
      <c r="H60" s="14"/>
      <c r="I60" s="14"/>
      <c r="J60" s="14"/>
      <c r="K60" s="14"/>
      <c r="L60" s="53"/>
      <c r="M60" s="53"/>
      <c r="N60" s="53"/>
      <c r="O60" s="53">
        <v>6183</v>
      </c>
    </row>
    <row r="61" spans="1:15" ht="13.5" customHeight="1">
      <c r="A61" s="71"/>
      <c r="B61" s="59"/>
      <c r="C61" s="62" t="s">
        <v>18</v>
      </c>
      <c r="D61" s="63"/>
      <c r="E61" s="9">
        <f>SUM(F61:O61)</f>
        <v>18345</v>
      </c>
      <c r="F61" s="9"/>
      <c r="G61" s="9"/>
      <c r="H61" s="9"/>
      <c r="I61" s="9"/>
      <c r="J61" s="9"/>
      <c r="K61" s="9"/>
      <c r="L61" s="54"/>
      <c r="M61" s="54"/>
      <c r="N61" s="54"/>
      <c r="O61" s="54">
        <v>18345</v>
      </c>
    </row>
    <row r="62" spans="1:15" ht="20.25" customHeight="1">
      <c r="A62" s="71"/>
      <c r="B62" s="66" t="s">
        <v>54</v>
      </c>
      <c r="C62" s="122" t="s">
        <v>15</v>
      </c>
      <c r="D62" s="123"/>
      <c r="E62" s="10">
        <f t="shared" si="1"/>
        <v>6667</v>
      </c>
      <c r="F62" s="10"/>
      <c r="G62" s="10"/>
      <c r="H62" s="10"/>
      <c r="I62" s="10"/>
      <c r="J62" s="10"/>
      <c r="K62" s="10"/>
      <c r="L62" s="51"/>
      <c r="M62" s="51"/>
      <c r="N62" s="51"/>
      <c r="O62" s="51">
        <v>6667</v>
      </c>
    </row>
    <row r="63" spans="1:15" ht="20.25" customHeight="1">
      <c r="A63" s="71"/>
      <c r="B63" s="59"/>
      <c r="C63" s="62" t="s">
        <v>7</v>
      </c>
      <c r="D63" s="63"/>
      <c r="E63" s="9">
        <f t="shared" si="1"/>
        <v>5400</v>
      </c>
      <c r="F63" s="9"/>
      <c r="G63" s="9"/>
      <c r="H63" s="9"/>
      <c r="I63" s="9"/>
      <c r="J63" s="9"/>
      <c r="K63" s="9"/>
      <c r="L63" s="54"/>
      <c r="M63" s="54"/>
      <c r="N63" s="54"/>
      <c r="O63" s="54">
        <v>5400</v>
      </c>
    </row>
    <row r="64" spans="1:15" ht="27" customHeight="1" thickBot="1">
      <c r="A64" s="71"/>
      <c r="B64" s="47" t="s">
        <v>55</v>
      </c>
      <c r="C64" s="76" t="s">
        <v>19</v>
      </c>
      <c r="D64" s="77"/>
      <c r="E64" s="44">
        <f t="shared" si="1"/>
        <v>6250</v>
      </c>
      <c r="F64" s="44"/>
      <c r="G64" s="44"/>
      <c r="H64" s="44"/>
      <c r="I64" s="44"/>
      <c r="J64" s="44"/>
      <c r="K64" s="44"/>
      <c r="L64" s="48"/>
      <c r="M64" s="48"/>
      <c r="N64" s="48"/>
      <c r="O64" s="48">
        <v>6250</v>
      </c>
    </row>
    <row r="65" spans="1:15" ht="13.5" customHeight="1" thickBot="1" thickTop="1">
      <c r="A65" s="103" t="s">
        <v>3</v>
      </c>
      <c r="B65" s="103"/>
      <c r="C65" s="103"/>
      <c r="D65" s="103"/>
      <c r="E65" s="7">
        <f aca="true" t="shared" si="2" ref="E65:O65">SUM(E6:E64)</f>
        <v>3124167</v>
      </c>
      <c r="F65" s="7">
        <f t="shared" si="2"/>
        <v>987601</v>
      </c>
      <c r="G65" s="7">
        <f t="shared" si="2"/>
        <v>445427</v>
      </c>
      <c r="H65" s="7">
        <f t="shared" si="2"/>
        <v>35000</v>
      </c>
      <c r="I65" s="7">
        <f t="shared" si="2"/>
        <v>421420</v>
      </c>
      <c r="J65" s="7">
        <f t="shared" si="2"/>
        <v>201219</v>
      </c>
      <c r="K65" s="7">
        <f t="shared" si="2"/>
        <v>265570</v>
      </c>
      <c r="L65" s="7">
        <f t="shared" si="2"/>
        <v>462855</v>
      </c>
      <c r="M65" s="7">
        <f t="shared" si="2"/>
        <v>11060</v>
      </c>
      <c r="N65" s="7">
        <f t="shared" si="2"/>
        <v>140578</v>
      </c>
      <c r="O65" s="7">
        <f t="shared" si="2"/>
        <v>171461</v>
      </c>
    </row>
    <row r="66" spans="5:8" ht="18" customHeight="1" thickTop="1">
      <c r="E66" s="3"/>
      <c r="F66" s="3"/>
      <c r="G66" s="3"/>
      <c r="H66" s="3"/>
    </row>
  </sheetData>
  <sheetProtection/>
  <mergeCells count="109">
    <mergeCell ref="C64:D64"/>
    <mergeCell ref="A55:A64"/>
    <mergeCell ref="C57:D57"/>
    <mergeCell ref="C61:D61"/>
    <mergeCell ref="C63:D63"/>
    <mergeCell ref="B62:B63"/>
    <mergeCell ref="C62:D62"/>
    <mergeCell ref="F4:O4"/>
    <mergeCell ref="M27:M28"/>
    <mergeCell ref="O27:O28"/>
    <mergeCell ref="M34:M35"/>
    <mergeCell ref="O34:O35"/>
    <mergeCell ref="C45:D45"/>
    <mergeCell ref="I34:I35"/>
    <mergeCell ref="C8:D8"/>
    <mergeCell ref="J27:J28"/>
    <mergeCell ref="C9:D9"/>
    <mergeCell ref="A4:A5"/>
    <mergeCell ref="C6:D6"/>
    <mergeCell ref="B4:B5"/>
    <mergeCell ref="C4:D5"/>
    <mergeCell ref="I27:I28"/>
    <mergeCell ref="H34:H35"/>
    <mergeCell ref="C26:D26"/>
    <mergeCell ref="C21:D21"/>
    <mergeCell ref="E4:E5"/>
    <mergeCell ref="C22:D22"/>
    <mergeCell ref="C7:D7"/>
    <mergeCell ref="H27:H28"/>
    <mergeCell ref="C10:D10"/>
    <mergeCell ref="C11:D11"/>
    <mergeCell ref="C16:D16"/>
    <mergeCell ref="F34:F35"/>
    <mergeCell ref="G34:G35"/>
    <mergeCell ref="C29:D29"/>
    <mergeCell ref="F27:F28"/>
    <mergeCell ref="G27:G28"/>
    <mergeCell ref="E27:E28"/>
    <mergeCell ref="A29:A35"/>
    <mergeCell ref="B30:B33"/>
    <mergeCell ref="C30:D30"/>
    <mergeCell ref="C31:D31"/>
    <mergeCell ref="C32:D32"/>
    <mergeCell ref="B27:B28"/>
    <mergeCell ref="C12:D12"/>
    <mergeCell ref="C23:D23"/>
    <mergeCell ref="C25:D25"/>
    <mergeCell ref="A65:D65"/>
    <mergeCell ref="C27:D28"/>
    <mergeCell ref="C58:D58"/>
    <mergeCell ref="C60:D60"/>
    <mergeCell ref="B57:B61"/>
    <mergeCell ref="C59:D59"/>
    <mergeCell ref="C52:D52"/>
    <mergeCell ref="C17:D17"/>
    <mergeCell ref="C33:D33"/>
    <mergeCell ref="A23:A28"/>
    <mergeCell ref="C34:D35"/>
    <mergeCell ref="B34:B35"/>
    <mergeCell ref="A11:A22"/>
    <mergeCell ref="B11:B18"/>
    <mergeCell ref="B19:B20"/>
    <mergeCell ref="C24:D24"/>
    <mergeCell ref="C20:D20"/>
    <mergeCell ref="A6:A10"/>
    <mergeCell ref="C13:D13"/>
    <mergeCell ref="C14:D14"/>
    <mergeCell ref="C15:D15"/>
    <mergeCell ref="C18:D18"/>
    <mergeCell ref="L27:L28"/>
    <mergeCell ref="C19:D19"/>
    <mergeCell ref="B8:B10"/>
    <mergeCell ref="B21:B22"/>
    <mergeCell ref="B23:B26"/>
    <mergeCell ref="L34:L35"/>
    <mergeCell ref="A36:A41"/>
    <mergeCell ref="J34:J35"/>
    <mergeCell ref="C39:D39"/>
    <mergeCell ref="C40:D40"/>
    <mergeCell ref="B39:B40"/>
    <mergeCell ref="E34:E35"/>
    <mergeCell ref="C36:D36"/>
    <mergeCell ref="C37:D37"/>
    <mergeCell ref="B42:B44"/>
    <mergeCell ref="C43:D43"/>
    <mergeCell ref="C44:D44"/>
    <mergeCell ref="C41:D41"/>
    <mergeCell ref="C42:D42"/>
    <mergeCell ref="C38:D38"/>
    <mergeCell ref="B36:B38"/>
    <mergeCell ref="N27:N28"/>
    <mergeCell ref="N34:N35"/>
    <mergeCell ref="A47:A54"/>
    <mergeCell ref="C47:D47"/>
    <mergeCell ref="C50:D50"/>
    <mergeCell ref="C54:D54"/>
    <mergeCell ref="C46:D46"/>
    <mergeCell ref="K27:K28"/>
    <mergeCell ref="K34:K35"/>
    <mergeCell ref="A42:A44"/>
    <mergeCell ref="B47:B49"/>
    <mergeCell ref="C48:D48"/>
    <mergeCell ref="C49:D49"/>
    <mergeCell ref="B55:B56"/>
    <mergeCell ref="C56:D56"/>
    <mergeCell ref="C55:D55"/>
    <mergeCell ref="B50:B52"/>
    <mergeCell ref="C51:D51"/>
    <mergeCell ref="C53:D53"/>
  </mergeCells>
  <printOptions/>
  <pageMargins left="0.7874015748031497" right="0.7874015748031497" top="0.7874015748031497" bottom="0.7874015748031497" header="0.5118110236220472" footer="0.5118110236220472"/>
  <pageSetup firstPageNumber="71" useFirstPageNumber="1" horizontalDpi="600" verticalDpi="600" orientation="portrait" paperSize="9" scale="73" r:id="rId1"/>
  <headerFooter alignWithMargins="0">
    <oddFooter>&amp;C&amp;"ＭＳ Ｐゴシック,標準"67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亀田　宣男</dc:creator>
  <cp:keywords/>
  <dc:description/>
  <cp:lastModifiedBy>Administrator</cp:lastModifiedBy>
  <cp:lastPrinted>2019-12-18T05:36:15Z</cp:lastPrinted>
  <dcterms:created xsi:type="dcterms:W3CDTF">2003-11-29T06:10:07Z</dcterms:created>
  <dcterms:modified xsi:type="dcterms:W3CDTF">2019-12-18T05:36:19Z</dcterms:modified>
  <cp:category/>
  <cp:version/>
  <cp:contentType/>
  <cp:contentStatus/>
</cp:coreProperties>
</file>