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'第6表市町村面積'!$A$1:$N$43</definedName>
    <definedName name="_xlnm.Print_Area" localSheetId="1">'第7表市町村蓄積'!$A$1:$N$43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<sst xmlns="http://schemas.openxmlformats.org/spreadsheetml/2006/main" count="300" uniqueCount="51">
  <si>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</si>
  <si>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</si>
  <si>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</si>
  <si>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</si>
  <si>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</si>
  <si>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</si>
  <si>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</si>
  <si>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</si>
  <si>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</si>
  <si>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</si>
  <si>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</si>
  <si>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</si>
  <si>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</si>
  <si>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</si>
  <si>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</si>
  <si>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</si>
  <si>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</si>
  <si>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</si>
  <si>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</si>
  <si>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岩舟町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</si>
  <si>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</si>
  <si>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</si>
  <si>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</si>
  <si>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</si>
  <si>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</si>
  <si>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</si>
  <si>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</si>
  <si>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</si>
  <si>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</si>
  <si>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</si>
  <si>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</si>
  <si>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</si>
  <si>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</si>
  <si>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</si>
  <si>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県西環境森林事務所</t>
  </si>
  <si>
    <t>県東環境森林事務所</t>
  </si>
  <si>
    <t>県北環境森林事務所</t>
  </si>
  <si>
    <t>県南環境森林事務所</t>
  </si>
  <si>
    <t>前ページからの続き　(単位：千㎥)</t>
  </si>
  <si>
    <t>真岡市</t>
  </si>
  <si>
    <t>上三川町</t>
  </si>
  <si>
    <t>矢板森林管理事務所</t>
  </si>
  <si>
    <t>-</t>
  </si>
  <si>
    <t>(単位：千㎥)</t>
  </si>
  <si>
    <t>(単位：ha)</t>
  </si>
  <si>
    <t>前ページからの続き　(単位：ha)</t>
  </si>
  <si>
    <t>市町村名</t>
  </si>
  <si>
    <t>-</t>
  </si>
  <si>
    <t>※数量はすべて単位未満を四捨五入しているので、個々の数字を合計しても総数に一致しない場合がある。</t>
  </si>
  <si>
    <t>※平成２３年度の国有林面積は、官行造林面積を含まない。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</si>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</sst>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;[Red]\-#,##0.0"/>
    <numFmt numFmtId="207" formatCode="#,##0.0000;[Red]\-#,##0.0000"/>
    <numFmt numFmtId="208" formatCode="#,##0.00000;[Red]\-#,##0.000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7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58" fontId="21" fillId="0" borderId="13" xfId="61" applyNumberFormat="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15" xfId="61" applyFont="1" applyFill="1" applyBorder="1" applyAlignment="1">
      <alignment vertical="center"/>
      <protection/>
    </xf>
    <xf numFmtId="0" fontId="21" fillId="0" borderId="16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0" fontId="21" fillId="0" borderId="18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/>
      <protection/>
    </xf>
    <xf numFmtId="0" fontId="21" fillId="0" borderId="24" xfId="6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25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187" fontId="21" fillId="0" borderId="26" xfId="49" applyNumberFormat="1" applyFont="1" applyFill="1" applyBorder="1" applyAlignment="1">
      <alignment horizontal="right" vertical="center"/>
    </xf>
    <xf numFmtId="187" fontId="21" fillId="0" borderId="26" xfId="0" applyNumberFormat="1" applyFont="1" applyFill="1" applyBorder="1" applyAlignment="1">
      <alignment vertical="center"/>
    </xf>
    <xf numFmtId="187" fontId="21" fillId="0" borderId="26" xfId="0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horizontal="right" vertical="center"/>
    </xf>
    <xf numFmtId="187" fontId="21" fillId="0" borderId="27" xfId="49" applyNumberFormat="1" applyFont="1" applyFill="1" applyBorder="1" applyAlignment="1">
      <alignment horizontal="right"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horizontal="right" vertical="center"/>
    </xf>
    <xf numFmtId="187" fontId="21" fillId="0" borderId="20" xfId="49" applyNumberFormat="1" applyFont="1" applyFill="1" applyBorder="1" applyAlignment="1">
      <alignment horizontal="right" vertical="center"/>
    </xf>
    <xf numFmtId="187" fontId="21" fillId="0" borderId="25" xfId="49" applyNumberFormat="1" applyFont="1" applyFill="1" applyBorder="1" applyAlignment="1">
      <alignment horizontal="right" vertical="center"/>
    </xf>
    <xf numFmtId="187" fontId="21" fillId="0" borderId="28" xfId="49" applyNumberFormat="1" applyFont="1" applyFill="1" applyBorder="1" applyAlignment="1">
      <alignment horizontal="right" vertical="center"/>
    </xf>
    <xf numFmtId="187" fontId="21" fillId="0" borderId="28" xfId="0" applyNumberFormat="1" applyFont="1" applyFill="1" applyBorder="1" applyAlignment="1">
      <alignment vertical="center"/>
    </xf>
    <xf numFmtId="187" fontId="21" fillId="0" borderId="28" xfId="0" applyNumberFormat="1" applyFont="1" applyFill="1" applyBorder="1" applyAlignment="1">
      <alignment horizontal="right" vertical="center"/>
    </xf>
    <xf numFmtId="187" fontId="21" fillId="0" borderId="22" xfId="49" applyNumberFormat="1" applyFont="1" applyFill="1" applyBorder="1" applyAlignment="1">
      <alignment horizontal="right" vertical="center"/>
    </xf>
    <xf numFmtId="187" fontId="21" fillId="0" borderId="20" xfId="49" applyNumberFormat="1" applyFont="1" applyFill="1" applyBorder="1" applyAlignment="1">
      <alignment vertical="center"/>
    </xf>
    <xf numFmtId="187" fontId="21" fillId="0" borderId="19" xfId="49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200" fontId="21" fillId="0" borderId="0" xfId="49" applyNumberFormat="1" applyFont="1" applyFill="1" applyAlignment="1">
      <alignment vertical="center"/>
    </xf>
    <xf numFmtId="0" fontId="28" fillId="0" borderId="0" xfId="61" applyFont="1" applyFill="1" applyAlignment="1">
      <alignment horizontal="left" vertical="center"/>
      <protection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7" fillId="0" borderId="29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58" fontId="21" fillId="0" borderId="1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58" fontId="21" fillId="0" borderId="19" xfId="0" applyNumberFormat="1" applyFont="1" applyFill="1" applyBorder="1" applyAlignment="1">
      <alignment horizontal="center" vertical="center"/>
    </xf>
    <xf numFmtId="58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58" fontId="21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25390625" style="3" customWidth="1"/>
    <col min="2" max="2" width="14.375" style="8" customWidth="1"/>
    <col min="3" max="14" width="13.625" style="3" customWidth="1"/>
    <col min="15" max="16384" width="9.00390625" style="3" customWidth="1"/>
  </cols>
  <sheetData>
    <row r="1" spans="1:14" ht="18.75" customHeight="1">
      <c r="A1" s="13"/>
      <c r="C1" s="33" t="s">
        <v>20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6.5" customHeight="1">
      <c r="A2" s="1"/>
      <c r="B2" s="15"/>
      <c r="C2" s="12"/>
      <c r="D2" s="2"/>
      <c r="E2" s="2"/>
      <c r="F2" s="54" t="s">
        <v>44</v>
      </c>
      <c r="G2" s="55"/>
      <c r="H2" s="55"/>
      <c r="I2" s="55"/>
      <c r="J2" s="54" t="s">
        <v>45</v>
      </c>
      <c r="K2" s="55"/>
      <c r="L2" s="55"/>
      <c r="M2" s="55"/>
      <c r="N2" s="54" t="s">
        <v>45</v>
      </c>
    </row>
    <row r="3" spans="1:14" ht="16.5" customHeight="1">
      <c r="A3" s="68" t="s">
        <v>46</v>
      </c>
      <c r="B3" s="68"/>
      <c r="C3" s="63" t="s">
        <v>21</v>
      </c>
      <c r="D3" s="64"/>
      <c r="E3" s="64"/>
      <c r="F3" s="65"/>
      <c r="G3" s="63" t="s">
        <v>22</v>
      </c>
      <c r="H3" s="64"/>
      <c r="I3" s="64"/>
      <c r="J3" s="65"/>
      <c r="K3" s="63" t="s">
        <v>23</v>
      </c>
      <c r="L3" s="64"/>
      <c r="M3" s="64"/>
      <c r="N3" s="65"/>
    </row>
    <row r="4" spans="1:14" ht="16.5" customHeight="1" thickBot="1">
      <c r="A4" s="69"/>
      <c r="B4" s="69"/>
      <c r="C4" s="4" t="s">
        <v>24</v>
      </c>
      <c r="D4" s="4" t="s">
        <v>25</v>
      </c>
      <c r="E4" s="4" t="s">
        <v>26</v>
      </c>
      <c r="F4" s="4" t="s">
        <v>27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6" ht="16.5" customHeight="1" thickTop="1">
      <c r="A5" s="66">
        <v>39172</v>
      </c>
      <c r="B5" s="66"/>
      <c r="C5" s="5">
        <v>349531</v>
      </c>
      <c r="D5" s="5">
        <v>156740</v>
      </c>
      <c r="E5" s="5">
        <v>179022</v>
      </c>
      <c r="F5" s="5">
        <v>13769</v>
      </c>
      <c r="G5" s="6">
        <v>127965</v>
      </c>
      <c r="H5" s="6">
        <v>34590</v>
      </c>
      <c r="I5" s="6">
        <v>85091</v>
      </c>
      <c r="J5" s="6">
        <v>8284</v>
      </c>
      <c r="K5" s="7">
        <v>221566</v>
      </c>
      <c r="L5" s="7">
        <v>122150</v>
      </c>
      <c r="M5" s="7">
        <v>93931</v>
      </c>
      <c r="N5" s="7">
        <v>5485</v>
      </c>
      <c r="P5" s="56">
        <f>L5/K5</f>
        <v>0.5513029977523627</v>
      </c>
    </row>
    <row r="6" spans="1:16" ht="16.5" customHeight="1">
      <c r="A6" s="66">
        <v>39538</v>
      </c>
      <c r="B6" s="66"/>
      <c r="C6" s="5">
        <v>349306</v>
      </c>
      <c r="D6" s="5">
        <v>156668</v>
      </c>
      <c r="E6" s="5">
        <v>178913</v>
      </c>
      <c r="F6" s="5">
        <v>13725</v>
      </c>
      <c r="G6" s="6">
        <v>127833</v>
      </c>
      <c r="H6" s="6">
        <v>34556</v>
      </c>
      <c r="I6" s="6">
        <v>84993</v>
      </c>
      <c r="J6" s="6">
        <v>8284</v>
      </c>
      <c r="K6" s="7">
        <v>221473</v>
      </c>
      <c r="L6" s="7">
        <v>122112</v>
      </c>
      <c r="M6" s="7">
        <v>93920</v>
      </c>
      <c r="N6" s="7">
        <v>5441</v>
      </c>
      <c r="P6" s="56">
        <f>L6/K6</f>
        <v>0.5513629200850668</v>
      </c>
    </row>
    <row r="7" spans="1:16" ht="16.5" customHeight="1">
      <c r="A7" s="66">
        <v>39903</v>
      </c>
      <c r="B7" s="66"/>
      <c r="C7" s="5">
        <v>349228</v>
      </c>
      <c r="D7" s="5">
        <v>156763</v>
      </c>
      <c r="E7" s="5">
        <v>181772</v>
      </c>
      <c r="F7" s="5">
        <v>10693</v>
      </c>
      <c r="G7" s="6">
        <v>127829</v>
      </c>
      <c r="H7" s="6">
        <v>34608</v>
      </c>
      <c r="I7" s="6">
        <v>87959</v>
      </c>
      <c r="J7" s="6">
        <v>5262</v>
      </c>
      <c r="K7" s="6">
        <v>221399</v>
      </c>
      <c r="L7" s="6">
        <v>122155</v>
      </c>
      <c r="M7" s="6">
        <v>93813</v>
      </c>
      <c r="N7" s="6">
        <v>5431</v>
      </c>
      <c r="P7" s="56">
        <f>L7/K7</f>
        <v>0.5517414261130358</v>
      </c>
    </row>
    <row r="8" spans="1:16" s="16" customFormat="1" ht="16.5" customHeight="1">
      <c r="A8" s="67">
        <v>40268</v>
      </c>
      <c r="B8" s="67"/>
      <c r="C8" s="5">
        <f>G8+K8</f>
        <v>349187</v>
      </c>
      <c r="D8" s="5">
        <f>H8+L8</f>
        <v>156892</v>
      </c>
      <c r="E8" s="5">
        <f>I8+M8</f>
        <v>181547</v>
      </c>
      <c r="F8" s="5">
        <f>J8+N8</f>
        <v>10748</v>
      </c>
      <c r="G8" s="7">
        <f>H8+I8+J8</f>
        <v>127829</v>
      </c>
      <c r="H8" s="7">
        <v>34608</v>
      </c>
      <c r="I8" s="7">
        <v>87959</v>
      </c>
      <c r="J8" s="7">
        <v>5262</v>
      </c>
      <c r="K8" s="7">
        <v>221358</v>
      </c>
      <c r="L8" s="7">
        <v>122284</v>
      </c>
      <c r="M8" s="7">
        <v>93588</v>
      </c>
      <c r="N8" s="7">
        <v>5486</v>
      </c>
      <c r="P8" s="56">
        <f>L8/K8</f>
        <v>0.552426386215994</v>
      </c>
    </row>
    <row r="9" spans="1:16" s="16" customFormat="1" ht="16.5" customHeight="1" thickBot="1">
      <c r="A9" s="62">
        <v>40633</v>
      </c>
      <c r="B9" s="62"/>
      <c r="C9" s="34">
        <v>348761</v>
      </c>
      <c r="D9" s="34">
        <v>155475</v>
      </c>
      <c r="E9" s="34">
        <v>179406</v>
      </c>
      <c r="F9" s="34">
        <v>13880</v>
      </c>
      <c r="G9" s="35">
        <v>127570</v>
      </c>
      <c r="H9" s="35">
        <v>33008</v>
      </c>
      <c r="I9" s="35">
        <v>86308</v>
      </c>
      <c r="J9" s="35">
        <v>8255</v>
      </c>
      <c r="K9" s="35">
        <v>221190</v>
      </c>
      <c r="L9" s="35">
        <v>122467</v>
      </c>
      <c r="M9" s="35">
        <v>93098</v>
      </c>
      <c r="N9" s="35">
        <v>5625</v>
      </c>
      <c r="P9" s="56">
        <f>L9/K9</f>
        <v>0.5536733125367331</v>
      </c>
    </row>
    <row r="10" spans="1:14" s="16" customFormat="1" ht="16.5" customHeight="1" thickTop="1">
      <c r="A10" s="32" t="s">
        <v>34</v>
      </c>
      <c r="B10" s="17"/>
      <c r="C10" s="37">
        <v>160377</v>
      </c>
      <c r="D10" s="37">
        <v>66426</v>
      </c>
      <c r="E10" s="37">
        <v>86588</v>
      </c>
      <c r="F10" s="52">
        <v>7363</v>
      </c>
      <c r="G10" s="37">
        <v>81846</v>
      </c>
      <c r="H10" s="37">
        <v>17534</v>
      </c>
      <c r="I10" s="37">
        <v>59042</v>
      </c>
      <c r="J10" s="37">
        <v>5270</v>
      </c>
      <c r="K10" s="37">
        <v>78531</v>
      </c>
      <c r="L10" s="37">
        <v>48892</v>
      </c>
      <c r="M10" s="37">
        <v>27545</v>
      </c>
      <c r="N10" s="37">
        <v>2093</v>
      </c>
    </row>
    <row r="11" spans="1:14" s="16" customFormat="1" ht="16.5" customHeight="1">
      <c r="A11" s="18"/>
      <c r="B11" s="19" t="s">
        <v>5</v>
      </c>
      <c r="C11" s="5">
        <v>33615</v>
      </c>
      <c r="D11" s="5">
        <v>25479</v>
      </c>
      <c r="E11" s="5">
        <v>7595</v>
      </c>
      <c r="F11" s="5">
        <v>540</v>
      </c>
      <c r="G11" s="5">
        <v>1590</v>
      </c>
      <c r="H11" s="7">
        <v>1038</v>
      </c>
      <c r="I11" s="7">
        <v>512</v>
      </c>
      <c r="J11" s="7">
        <v>40</v>
      </c>
      <c r="K11" s="5">
        <v>32025</v>
      </c>
      <c r="L11" s="7">
        <v>24441</v>
      </c>
      <c r="M11" s="7">
        <v>7083</v>
      </c>
      <c r="N11" s="7">
        <v>500</v>
      </c>
    </row>
    <row r="12" spans="1:14" s="16" customFormat="1" ht="16.5" customHeight="1">
      <c r="A12" s="20"/>
      <c r="B12" s="21" t="s">
        <v>7</v>
      </c>
      <c r="C12" s="5">
        <v>125450</v>
      </c>
      <c r="D12" s="5">
        <v>40263</v>
      </c>
      <c r="E12" s="5">
        <v>78403</v>
      </c>
      <c r="F12" s="5">
        <v>6785</v>
      </c>
      <c r="G12" s="5">
        <v>80256</v>
      </c>
      <c r="H12" s="7">
        <v>16496</v>
      </c>
      <c r="I12" s="7">
        <v>58530</v>
      </c>
      <c r="J12" s="22">
        <v>5230</v>
      </c>
      <c r="K12" s="5">
        <v>45195</v>
      </c>
      <c r="L12" s="7">
        <v>23767</v>
      </c>
      <c r="M12" s="7">
        <v>19872</v>
      </c>
      <c r="N12" s="22">
        <v>1555</v>
      </c>
    </row>
    <row r="13" spans="1:14" s="16" customFormat="1" ht="16.5" customHeight="1" thickBot="1">
      <c r="A13" s="23"/>
      <c r="B13" s="21" t="s">
        <v>6</v>
      </c>
      <c r="C13" s="39">
        <v>1312</v>
      </c>
      <c r="D13" s="39">
        <v>684</v>
      </c>
      <c r="E13" s="39">
        <v>590</v>
      </c>
      <c r="F13" s="39">
        <v>38</v>
      </c>
      <c r="G13" s="39" t="s">
        <v>50</v>
      </c>
      <c r="H13" s="41" t="s">
        <v>50</v>
      </c>
      <c r="I13" s="41" t="s">
        <v>50</v>
      </c>
      <c r="J13" s="41" t="s">
        <v>50</v>
      </c>
      <c r="K13" s="42">
        <v>1312</v>
      </c>
      <c r="L13" s="40">
        <v>684</v>
      </c>
      <c r="M13" s="40">
        <v>590</v>
      </c>
      <c r="N13" s="41">
        <v>38</v>
      </c>
    </row>
    <row r="14" spans="1:14" s="16" customFormat="1" ht="16.5" customHeight="1" thickTop="1">
      <c r="A14" s="24" t="s">
        <v>35</v>
      </c>
      <c r="B14" s="25"/>
      <c r="C14" s="38">
        <v>27965</v>
      </c>
      <c r="D14" s="38">
        <v>11691</v>
      </c>
      <c r="E14" s="38">
        <v>15711</v>
      </c>
      <c r="F14" s="38">
        <v>563</v>
      </c>
      <c r="G14" s="38">
        <v>1802</v>
      </c>
      <c r="H14" s="38">
        <v>1155</v>
      </c>
      <c r="I14" s="38">
        <v>563</v>
      </c>
      <c r="J14" s="38">
        <v>84</v>
      </c>
      <c r="K14" s="38">
        <v>26163</v>
      </c>
      <c r="L14" s="38">
        <v>10536</v>
      </c>
      <c r="M14" s="38">
        <v>15148</v>
      </c>
      <c r="N14" s="38">
        <v>479</v>
      </c>
    </row>
    <row r="15" spans="1:14" s="16" customFormat="1" ht="16.5" customHeight="1">
      <c r="A15" s="18"/>
      <c r="B15" s="19" t="s">
        <v>0</v>
      </c>
      <c r="C15" s="5">
        <v>8216</v>
      </c>
      <c r="D15" s="5">
        <v>5083</v>
      </c>
      <c r="E15" s="5">
        <v>2893</v>
      </c>
      <c r="F15" s="5">
        <v>240</v>
      </c>
      <c r="G15" s="5">
        <v>494</v>
      </c>
      <c r="H15" s="22">
        <v>406</v>
      </c>
      <c r="I15" s="22">
        <v>35</v>
      </c>
      <c r="J15" s="22">
        <v>53</v>
      </c>
      <c r="K15" s="5">
        <v>7722</v>
      </c>
      <c r="L15" s="7">
        <v>4677</v>
      </c>
      <c r="M15" s="7">
        <v>2859</v>
      </c>
      <c r="N15" s="7">
        <v>186</v>
      </c>
    </row>
    <row r="16" spans="1:14" s="16" customFormat="1" ht="16.5" customHeight="1">
      <c r="A16" s="18"/>
      <c r="B16" s="19" t="s">
        <v>39</v>
      </c>
      <c r="C16" s="5">
        <v>1477</v>
      </c>
      <c r="D16" s="5">
        <v>250</v>
      </c>
      <c r="E16" s="5">
        <v>1156</v>
      </c>
      <c r="F16" s="5">
        <v>71</v>
      </c>
      <c r="G16" s="5" t="s">
        <v>50</v>
      </c>
      <c r="H16" s="22" t="s">
        <v>50</v>
      </c>
      <c r="I16" s="22" t="s">
        <v>50</v>
      </c>
      <c r="J16" s="22" t="s">
        <v>50</v>
      </c>
      <c r="K16" s="5">
        <v>1477</v>
      </c>
      <c r="L16" s="7">
        <v>250</v>
      </c>
      <c r="M16" s="7">
        <v>1156</v>
      </c>
      <c r="N16" s="22">
        <v>71</v>
      </c>
    </row>
    <row r="17" spans="1:14" s="16" customFormat="1" ht="16.5" customHeight="1">
      <c r="A17" s="18"/>
      <c r="B17" s="19" t="s">
        <v>40</v>
      </c>
      <c r="C17" s="5">
        <v>148</v>
      </c>
      <c r="D17" s="5">
        <v>14</v>
      </c>
      <c r="E17" s="5">
        <v>131</v>
      </c>
      <c r="F17" s="5">
        <v>3</v>
      </c>
      <c r="G17" s="5" t="s">
        <v>50</v>
      </c>
      <c r="H17" s="22" t="s">
        <v>50</v>
      </c>
      <c r="I17" s="22" t="s">
        <v>50</v>
      </c>
      <c r="J17" s="22" t="s">
        <v>50</v>
      </c>
      <c r="K17" s="5">
        <v>148</v>
      </c>
      <c r="L17" s="7">
        <v>14</v>
      </c>
      <c r="M17" s="7">
        <v>131</v>
      </c>
      <c r="N17" s="22">
        <v>3</v>
      </c>
    </row>
    <row r="18" spans="1:14" s="16" customFormat="1" ht="16.5" customHeight="1">
      <c r="A18" s="18"/>
      <c r="B18" s="19" t="s">
        <v>1</v>
      </c>
      <c r="C18" s="5">
        <v>3934</v>
      </c>
      <c r="D18" s="5">
        <v>1581</v>
      </c>
      <c r="E18" s="5">
        <v>2258</v>
      </c>
      <c r="F18" s="5">
        <v>94</v>
      </c>
      <c r="G18" s="5">
        <v>1308</v>
      </c>
      <c r="H18" s="44">
        <v>749</v>
      </c>
      <c r="I18" s="44">
        <v>528</v>
      </c>
      <c r="J18" s="44">
        <v>31</v>
      </c>
      <c r="K18" s="5">
        <v>2626</v>
      </c>
      <c r="L18" s="43">
        <v>833</v>
      </c>
      <c r="M18" s="43">
        <v>1730</v>
      </c>
      <c r="N18" s="43">
        <v>63</v>
      </c>
    </row>
    <row r="19" spans="1:14" s="16" customFormat="1" ht="16.5" customHeight="1">
      <c r="A19" s="18"/>
      <c r="B19" s="19" t="s">
        <v>2</v>
      </c>
      <c r="C19" s="5">
        <v>11084</v>
      </c>
      <c r="D19" s="5">
        <v>4116</v>
      </c>
      <c r="E19" s="5">
        <v>6882</v>
      </c>
      <c r="F19" s="5">
        <v>86</v>
      </c>
      <c r="G19" s="5" t="s">
        <v>50</v>
      </c>
      <c r="H19" s="22" t="s">
        <v>50</v>
      </c>
      <c r="I19" s="22" t="s">
        <v>50</v>
      </c>
      <c r="J19" s="22" t="s">
        <v>50</v>
      </c>
      <c r="K19" s="5">
        <v>11084</v>
      </c>
      <c r="L19" s="7">
        <v>4116</v>
      </c>
      <c r="M19" s="7">
        <v>6882</v>
      </c>
      <c r="N19" s="22">
        <v>86</v>
      </c>
    </row>
    <row r="20" spans="1:14" s="16" customFormat="1" ht="16.5" customHeight="1">
      <c r="A20" s="18"/>
      <c r="B20" s="19" t="s">
        <v>3</v>
      </c>
      <c r="C20" s="5">
        <v>2390</v>
      </c>
      <c r="D20" s="5">
        <v>491</v>
      </c>
      <c r="E20" s="5">
        <v>1860</v>
      </c>
      <c r="F20" s="5">
        <v>39</v>
      </c>
      <c r="G20" s="5" t="s">
        <v>50</v>
      </c>
      <c r="H20" s="22" t="s">
        <v>50</v>
      </c>
      <c r="I20" s="22" t="s">
        <v>50</v>
      </c>
      <c r="J20" s="22" t="s">
        <v>50</v>
      </c>
      <c r="K20" s="5">
        <v>2390</v>
      </c>
      <c r="L20" s="7">
        <v>491</v>
      </c>
      <c r="M20" s="7">
        <v>1860</v>
      </c>
      <c r="N20" s="22">
        <v>39</v>
      </c>
    </row>
    <row r="21" spans="1:14" s="16" customFormat="1" ht="16.5" customHeight="1" thickBot="1">
      <c r="A21" s="20"/>
      <c r="B21" s="26" t="s">
        <v>4</v>
      </c>
      <c r="C21" s="47">
        <v>716</v>
      </c>
      <c r="D21" s="5">
        <v>156</v>
      </c>
      <c r="E21" s="5">
        <v>530</v>
      </c>
      <c r="F21" s="5">
        <v>30</v>
      </c>
      <c r="G21" s="39" t="s">
        <v>50</v>
      </c>
      <c r="H21" s="36" t="s">
        <v>50</v>
      </c>
      <c r="I21" s="36" t="s">
        <v>50</v>
      </c>
      <c r="J21" s="36" t="s">
        <v>50</v>
      </c>
      <c r="K21" s="34">
        <v>716</v>
      </c>
      <c r="L21" s="35">
        <v>156</v>
      </c>
      <c r="M21" s="35">
        <v>530</v>
      </c>
      <c r="N21" s="35">
        <v>30</v>
      </c>
    </row>
    <row r="22" spans="1:14" s="16" customFormat="1" ht="16.5" customHeight="1" thickTop="1">
      <c r="A22" s="27" t="s">
        <v>36</v>
      </c>
      <c r="B22" s="28"/>
      <c r="C22" s="45">
        <v>97924</v>
      </c>
      <c r="D22" s="45">
        <v>42020</v>
      </c>
      <c r="E22" s="45">
        <v>51809</v>
      </c>
      <c r="F22" s="45">
        <v>4095</v>
      </c>
      <c r="G22" s="38">
        <v>36192</v>
      </c>
      <c r="H22" s="45">
        <v>10657</v>
      </c>
      <c r="I22" s="45">
        <v>22944</v>
      </c>
      <c r="J22" s="45">
        <v>2592</v>
      </c>
      <c r="K22" s="38">
        <v>61732</v>
      </c>
      <c r="L22" s="45">
        <v>31363</v>
      </c>
      <c r="M22" s="45">
        <v>28866</v>
      </c>
      <c r="N22" s="45">
        <v>1504</v>
      </c>
    </row>
    <row r="23" spans="1:14" s="16" customFormat="1" ht="16.5" customHeight="1">
      <c r="A23" s="18"/>
      <c r="B23" s="19" t="s">
        <v>11</v>
      </c>
      <c r="C23" s="5">
        <v>15313</v>
      </c>
      <c r="D23" s="5">
        <v>12008</v>
      </c>
      <c r="E23" s="5">
        <v>2884</v>
      </c>
      <c r="F23" s="5">
        <v>421</v>
      </c>
      <c r="G23" s="5">
        <v>3030</v>
      </c>
      <c r="H23" s="43">
        <v>2632</v>
      </c>
      <c r="I23" s="43">
        <v>248</v>
      </c>
      <c r="J23" s="43">
        <v>150</v>
      </c>
      <c r="K23" s="5">
        <v>12283</v>
      </c>
      <c r="L23" s="43">
        <v>9376</v>
      </c>
      <c r="M23" s="43">
        <v>2636</v>
      </c>
      <c r="N23" s="43">
        <v>271</v>
      </c>
    </row>
    <row r="24" spans="1:14" s="16" customFormat="1" ht="16.5" customHeight="1">
      <c r="A24" s="18"/>
      <c r="B24" s="19" t="s">
        <v>29</v>
      </c>
      <c r="C24" s="5">
        <v>38512</v>
      </c>
      <c r="D24" s="5">
        <v>8894</v>
      </c>
      <c r="E24" s="5">
        <v>27786</v>
      </c>
      <c r="F24" s="5">
        <v>1832</v>
      </c>
      <c r="G24" s="5">
        <v>24924</v>
      </c>
      <c r="H24" s="7">
        <v>4385</v>
      </c>
      <c r="I24" s="7">
        <v>19254</v>
      </c>
      <c r="J24" s="7">
        <v>1285</v>
      </c>
      <c r="K24" s="5">
        <v>13588</v>
      </c>
      <c r="L24" s="7">
        <v>4510</v>
      </c>
      <c r="M24" s="7">
        <v>8532</v>
      </c>
      <c r="N24" s="7">
        <v>547</v>
      </c>
    </row>
    <row r="25" spans="1:14" s="16" customFormat="1" ht="16.5" customHeight="1">
      <c r="A25" s="18"/>
      <c r="B25" s="19" t="s">
        <v>30</v>
      </c>
      <c r="C25" s="5">
        <v>8132</v>
      </c>
      <c r="D25" s="5">
        <v>3760</v>
      </c>
      <c r="E25" s="5">
        <v>4214</v>
      </c>
      <c r="F25" s="5">
        <v>158</v>
      </c>
      <c r="G25" s="5">
        <v>323</v>
      </c>
      <c r="H25" s="7">
        <v>218</v>
      </c>
      <c r="I25" s="7">
        <v>85</v>
      </c>
      <c r="J25" s="22">
        <v>20</v>
      </c>
      <c r="K25" s="5">
        <v>7809</v>
      </c>
      <c r="L25" s="7">
        <v>3542</v>
      </c>
      <c r="M25" s="7">
        <v>4129</v>
      </c>
      <c r="N25" s="22">
        <v>138</v>
      </c>
    </row>
    <row r="26" spans="1:14" s="16" customFormat="1" ht="16.5" customHeight="1">
      <c r="A26" s="20"/>
      <c r="B26" s="21" t="s">
        <v>12</v>
      </c>
      <c r="C26" s="5">
        <v>23632</v>
      </c>
      <c r="D26" s="5">
        <v>9217</v>
      </c>
      <c r="E26" s="5">
        <v>12984</v>
      </c>
      <c r="F26" s="5">
        <v>1431</v>
      </c>
      <c r="G26" s="5">
        <v>5347</v>
      </c>
      <c r="H26" s="7">
        <v>1223</v>
      </c>
      <c r="I26" s="7">
        <v>3151</v>
      </c>
      <c r="J26" s="7">
        <v>973</v>
      </c>
      <c r="K26" s="5">
        <v>18284</v>
      </c>
      <c r="L26" s="7">
        <v>7993</v>
      </c>
      <c r="M26" s="7">
        <v>9832</v>
      </c>
      <c r="N26" s="7">
        <v>459</v>
      </c>
    </row>
    <row r="27" spans="1:14" s="16" customFormat="1" ht="16.5" customHeight="1" thickBot="1">
      <c r="A27" s="20"/>
      <c r="B27" s="21" t="s">
        <v>31</v>
      </c>
      <c r="C27" s="39">
        <v>12335</v>
      </c>
      <c r="D27" s="39">
        <v>8140</v>
      </c>
      <c r="E27" s="39">
        <v>3941</v>
      </c>
      <c r="F27" s="5">
        <v>254</v>
      </c>
      <c r="G27" s="47">
        <v>2568</v>
      </c>
      <c r="H27" s="35">
        <v>2199</v>
      </c>
      <c r="I27" s="35">
        <v>205</v>
      </c>
      <c r="J27" s="36">
        <v>165</v>
      </c>
      <c r="K27" s="42">
        <v>9767</v>
      </c>
      <c r="L27" s="35">
        <v>5941</v>
      </c>
      <c r="M27" s="35">
        <v>3737</v>
      </c>
      <c r="N27" s="36">
        <v>89</v>
      </c>
    </row>
    <row r="28" spans="1:14" s="16" customFormat="1" ht="16.5" customHeight="1" thickTop="1">
      <c r="A28" s="27" t="s">
        <v>37</v>
      </c>
      <c r="B28" s="29"/>
      <c r="C28" s="46">
        <v>38363</v>
      </c>
      <c r="D28" s="46">
        <v>20101</v>
      </c>
      <c r="E28" s="46">
        <v>17093</v>
      </c>
      <c r="F28" s="45">
        <v>1169</v>
      </c>
      <c r="G28" s="45">
        <v>1481</v>
      </c>
      <c r="H28" s="46">
        <v>870</v>
      </c>
      <c r="I28" s="46">
        <v>564</v>
      </c>
      <c r="J28" s="45">
        <v>47</v>
      </c>
      <c r="K28" s="46">
        <v>36882</v>
      </c>
      <c r="L28" s="46">
        <v>19231</v>
      </c>
      <c r="M28" s="46">
        <v>16529</v>
      </c>
      <c r="N28" s="45">
        <v>1122</v>
      </c>
    </row>
    <row r="29" spans="1:14" s="16" customFormat="1" ht="16.5" customHeight="1">
      <c r="A29" s="18"/>
      <c r="B29" s="19" t="s">
        <v>13</v>
      </c>
      <c r="C29" s="5">
        <v>7938</v>
      </c>
      <c r="D29" s="5">
        <v>3407</v>
      </c>
      <c r="E29" s="5">
        <v>4434</v>
      </c>
      <c r="F29" s="5">
        <v>97</v>
      </c>
      <c r="G29" s="5">
        <v>236</v>
      </c>
      <c r="H29" s="7">
        <v>17</v>
      </c>
      <c r="I29" s="7">
        <v>217</v>
      </c>
      <c r="J29" s="22">
        <v>2</v>
      </c>
      <c r="K29" s="5">
        <v>7703</v>
      </c>
      <c r="L29" s="7">
        <v>3390</v>
      </c>
      <c r="M29" s="7">
        <v>4217</v>
      </c>
      <c r="N29" s="22">
        <v>95</v>
      </c>
    </row>
    <row r="30" spans="1:14" s="16" customFormat="1" ht="16.5" customHeight="1">
      <c r="A30" s="18"/>
      <c r="B30" s="19" t="s">
        <v>15</v>
      </c>
      <c r="C30" s="5">
        <v>5563</v>
      </c>
      <c r="D30" s="5">
        <v>2882</v>
      </c>
      <c r="E30" s="5">
        <v>2455</v>
      </c>
      <c r="F30" s="5">
        <v>227</v>
      </c>
      <c r="G30" s="5" t="s">
        <v>50</v>
      </c>
      <c r="H30" s="22" t="s">
        <v>50</v>
      </c>
      <c r="I30" s="22" t="s">
        <v>50</v>
      </c>
      <c r="J30" s="22" t="s">
        <v>50</v>
      </c>
      <c r="K30" s="5">
        <v>5563</v>
      </c>
      <c r="L30" s="7">
        <v>2882</v>
      </c>
      <c r="M30" s="7">
        <v>2455</v>
      </c>
      <c r="N30" s="22">
        <v>227</v>
      </c>
    </row>
    <row r="31" spans="1:14" s="16" customFormat="1" ht="16.5" customHeight="1">
      <c r="A31" s="18"/>
      <c r="B31" s="19" t="s">
        <v>14</v>
      </c>
      <c r="C31" s="5">
        <v>21839</v>
      </c>
      <c r="D31" s="5">
        <v>13418</v>
      </c>
      <c r="E31" s="5">
        <v>7762</v>
      </c>
      <c r="F31" s="5">
        <v>659</v>
      </c>
      <c r="G31" s="5">
        <v>1245</v>
      </c>
      <c r="H31" s="7">
        <v>853</v>
      </c>
      <c r="I31" s="7">
        <v>346</v>
      </c>
      <c r="J31" s="22">
        <v>46</v>
      </c>
      <c r="K31" s="5">
        <v>20594</v>
      </c>
      <c r="L31" s="7">
        <v>12565</v>
      </c>
      <c r="M31" s="7">
        <v>7415</v>
      </c>
      <c r="N31" s="22">
        <v>613</v>
      </c>
    </row>
    <row r="32" spans="1:14" s="16" customFormat="1" ht="16.5" customHeight="1">
      <c r="A32" s="18"/>
      <c r="B32" s="19" t="s">
        <v>16</v>
      </c>
      <c r="C32" s="5">
        <v>564</v>
      </c>
      <c r="D32" s="5">
        <v>29</v>
      </c>
      <c r="E32" s="5">
        <v>513</v>
      </c>
      <c r="F32" s="5">
        <v>22</v>
      </c>
      <c r="G32" s="5" t="s">
        <v>50</v>
      </c>
      <c r="H32" s="22" t="s">
        <v>50</v>
      </c>
      <c r="I32" s="22" t="s">
        <v>50</v>
      </c>
      <c r="J32" s="22" t="s">
        <v>50</v>
      </c>
      <c r="K32" s="5">
        <v>564</v>
      </c>
      <c r="L32" s="43">
        <v>29</v>
      </c>
      <c r="M32" s="43">
        <v>513</v>
      </c>
      <c r="N32" s="43">
        <v>22</v>
      </c>
    </row>
    <row r="33" spans="1:14" s="16" customFormat="1" ht="16.5" customHeight="1">
      <c r="A33" s="18"/>
      <c r="B33" s="19" t="s">
        <v>32</v>
      </c>
      <c r="C33" s="5">
        <v>308</v>
      </c>
      <c r="D33" s="5">
        <v>19</v>
      </c>
      <c r="E33" s="5">
        <v>277</v>
      </c>
      <c r="F33" s="5">
        <v>12</v>
      </c>
      <c r="G33" s="5" t="s">
        <v>50</v>
      </c>
      <c r="H33" s="22" t="s">
        <v>50</v>
      </c>
      <c r="I33" s="22" t="s">
        <v>50</v>
      </c>
      <c r="J33" s="22" t="s">
        <v>50</v>
      </c>
      <c r="K33" s="5">
        <v>308</v>
      </c>
      <c r="L33" s="7">
        <v>19</v>
      </c>
      <c r="M33" s="7">
        <v>277</v>
      </c>
      <c r="N33" s="22">
        <v>12</v>
      </c>
    </row>
    <row r="34" spans="1:14" s="16" customFormat="1" ht="16.5" customHeight="1">
      <c r="A34" s="18"/>
      <c r="B34" s="19" t="s">
        <v>17</v>
      </c>
      <c r="C34" s="5">
        <v>410</v>
      </c>
      <c r="D34" s="5">
        <v>33</v>
      </c>
      <c r="E34" s="5">
        <v>348</v>
      </c>
      <c r="F34" s="5">
        <v>30</v>
      </c>
      <c r="G34" s="5" t="s">
        <v>50</v>
      </c>
      <c r="H34" s="22" t="s">
        <v>50</v>
      </c>
      <c r="I34" s="22" t="s">
        <v>50</v>
      </c>
      <c r="J34" s="22" t="s">
        <v>50</v>
      </c>
      <c r="K34" s="5">
        <v>410</v>
      </c>
      <c r="L34" s="7">
        <v>33</v>
      </c>
      <c r="M34" s="7">
        <v>348</v>
      </c>
      <c r="N34" s="22">
        <v>30</v>
      </c>
    </row>
    <row r="35" spans="1:14" s="16" customFormat="1" ht="16.5" customHeight="1">
      <c r="A35" s="18"/>
      <c r="B35" s="19" t="s">
        <v>18</v>
      </c>
      <c r="C35" s="5">
        <v>217</v>
      </c>
      <c r="D35" s="5">
        <v>27</v>
      </c>
      <c r="E35" s="5">
        <v>186</v>
      </c>
      <c r="F35" s="5">
        <v>5</v>
      </c>
      <c r="G35" s="5" t="s">
        <v>50</v>
      </c>
      <c r="H35" s="22" t="s">
        <v>50</v>
      </c>
      <c r="I35" s="22" t="s">
        <v>50</v>
      </c>
      <c r="J35" s="22" t="s">
        <v>50</v>
      </c>
      <c r="K35" s="5">
        <v>217</v>
      </c>
      <c r="L35" s="43">
        <v>27</v>
      </c>
      <c r="M35" s="43">
        <v>186</v>
      </c>
      <c r="N35" s="43">
        <v>5</v>
      </c>
    </row>
    <row r="36" spans="1:14" s="16" customFormat="1" ht="16.5" customHeight="1" thickBot="1">
      <c r="A36" s="18"/>
      <c r="B36" s="19" t="s">
        <v>19</v>
      </c>
      <c r="C36" s="47">
        <v>1523</v>
      </c>
      <c r="D36" s="47">
        <v>286</v>
      </c>
      <c r="E36" s="47">
        <v>1119</v>
      </c>
      <c r="F36" s="47">
        <v>118</v>
      </c>
      <c r="G36" s="47" t="s">
        <v>50</v>
      </c>
      <c r="H36" s="49" t="s">
        <v>50</v>
      </c>
      <c r="I36" s="49" t="s">
        <v>50</v>
      </c>
      <c r="J36" s="49" t="s">
        <v>50</v>
      </c>
      <c r="K36" s="47">
        <v>1523</v>
      </c>
      <c r="L36" s="48">
        <v>286</v>
      </c>
      <c r="M36" s="48">
        <v>1119</v>
      </c>
      <c r="N36" s="49">
        <v>118</v>
      </c>
    </row>
    <row r="37" spans="1:14" s="16" customFormat="1" ht="16.5" customHeight="1" thickTop="1">
      <c r="A37" s="27" t="s">
        <v>41</v>
      </c>
      <c r="B37" s="29"/>
      <c r="C37" s="50">
        <v>24132</v>
      </c>
      <c r="D37" s="50">
        <v>15237</v>
      </c>
      <c r="E37" s="45">
        <v>8205</v>
      </c>
      <c r="F37" s="45">
        <v>689</v>
      </c>
      <c r="G37" s="45">
        <v>6249</v>
      </c>
      <c r="H37" s="50">
        <v>2792</v>
      </c>
      <c r="I37" s="50">
        <v>3195</v>
      </c>
      <c r="J37" s="45">
        <v>262</v>
      </c>
      <c r="K37" s="50">
        <v>17882</v>
      </c>
      <c r="L37" s="50">
        <v>12445</v>
      </c>
      <c r="M37" s="50">
        <v>5010</v>
      </c>
      <c r="N37" s="45">
        <v>428</v>
      </c>
    </row>
    <row r="38" spans="1:14" s="16" customFormat="1" ht="16.5" customHeight="1">
      <c r="A38" s="18"/>
      <c r="B38" s="19" t="s">
        <v>8</v>
      </c>
      <c r="C38" s="5">
        <v>9771</v>
      </c>
      <c r="D38" s="5">
        <v>6700</v>
      </c>
      <c r="E38" s="5">
        <v>2812</v>
      </c>
      <c r="F38" s="5">
        <v>259</v>
      </c>
      <c r="G38" s="5">
        <v>2156</v>
      </c>
      <c r="H38" s="7">
        <v>989</v>
      </c>
      <c r="I38" s="7">
        <v>1076</v>
      </c>
      <c r="J38" s="22">
        <v>91</v>
      </c>
      <c r="K38" s="5">
        <v>7615</v>
      </c>
      <c r="L38" s="7">
        <v>5712</v>
      </c>
      <c r="M38" s="7">
        <v>1736</v>
      </c>
      <c r="N38" s="22">
        <v>168</v>
      </c>
    </row>
    <row r="39" spans="1:14" s="16" customFormat="1" ht="16.5" customHeight="1">
      <c r="A39" s="18"/>
      <c r="B39" s="19" t="s">
        <v>28</v>
      </c>
      <c r="C39" s="5">
        <v>2522</v>
      </c>
      <c r="D39" s="5">
        <v>1326</v>
      </c>
      <c r="E39" s="5">
        <v>1041</v>
      </c>
      <c r="F39" s="5">
        <v>155</v>
      </c>
      <c r="G39" s="5">
        <v>28</v>
      </c>
      <c r="H39" s="22" t="s">
        <v>50</v>
      </c>
      <c r="I39" s="22">
        <v>28</v>
      </c>
      <c r="J39" s="22" t="s">
        <v>50</v>
      </c>
      <c r="K39" s="5">
        <v>2494</v>
      </c>
      <c r="L39" s="7">
        <v>1326</v>
      </c>
      <c r="M39" s="7">
        <v>1013</v>
      </c>
      <c r="N39" s="22">
        <v>155</v>
      </c>
    </row>
    <row r="40" spans="1:14" s="16" customFormat="1" ht="16.5" customHeight="1">
      <c r="A40" s="18"/>
      <c r="B40" s="19" t="s">
        <v>9</v>
      </c>
      <c r="C40" s="5">
        <v>11371</v>
      </c>
      <c r="D40" s="5">
        <v>7025</v>
      </c>
      <c r="E40" s="5">
        <v>4085</v>
      </c>
      <c r="F40" s="5">
        <v>261</v>
      </c>
      <c r="G40" s="5">
        <v>4066</v>
      </c>
      <c r="H40" s="22">
        <v>1804</v>
      </c>
      <c r="I40" s="22">
        <v>2092</v>
      </c>
      <c r="J40" s="22">
        <v>170</v>
      </c>
      <c r="K40" s="5">
        <v>7305</v>
      </c>
      <c r="L40" s="7">
        <v>5221</v>
      </c>
      <c r="M40" s="7">
        <v>1993</v>
      </c>
      <c r="N40" s="22">
        <v>91</v>
      </c>
    </row>
    <row r="41" spans="1:14" s="16" customFormat="1" ht="16.5" customHeight="1" thickBot="1">
      <c r="A41" s="23"/>
      <c r="B41" s="26" t="s">
        <v>10</v>
      </c>
      <c r="C41" s="39">
        <v>468</v>
      </c>
      <c r="D41" s="39">
        <v>186</v>
      </c>
      <c r="E41" s="39">
        <v>268</v>
      </c>
      <c r="F41" s="39">
        <v>14</v>
      </c>
      <c r="G41" s="39" t="s">
        <v>50</v>
      </c>
      <c r="H41" s="41" t="s">
        <v>50</v>
      </c>
      <c r="I41" s="41" t="s">
        <v>50</v>
      </c>
      <c r="J41" s="41" t="s">
        <v>50</v>
      </c>
      <c r="K41" s="39">
        <v>468</v>
      </c>
      <c r="L41" s="40">
        <v>186</v>
      </c>
      <c r="M41" s="40">
        <v>268</v>
      </c>
      <c r="N41" s="41">
        <v>14</v>
      </c>
    </row>
    <row r="42" spans="3:7" s="16" customFormat="1" ht="16.5" customHeight="1" thickTop="1">
      <c r="C42" s="60" t="s">
        <v>48</v>
      </c>
      <c r="D42" s="60"/>
      <c r="E42" s="60"/>
      <c r="F42" s="60"/>
      <c r="G42" s="57" t="s">
        <v>49</v>
      </c>
    </row>
    <row r="43" spans="1:6" s="9" customFormat="1" ht="16.5" customHeight="1">
      <c r="A43" s="31"/>
      <c r="C43" s="61"/>
      <c r="D43" s="61"/>
      <c r="E43" s="61"/>
      <c r="F43" s="61"/>
    </row>
    <row r="44" spans="2:6" s="9" customFormat="1" ht="13.5">
      <c r="B44" s="11"/>
      <c r="C44" s="30"/>
      <c r="D44" s="30"/>
      <c r="E44" s="30"/>
      <c r="F44" s="30"/>
    </row>
  </sheetData>
  <sheetProtection/>
  <mergeCells count="10">
    <mergeCell ref="C42:F43"/>
    <mergeCell ref="A9:B9"/>
    <mergeCell ref="G3:J3"/>
    <mergeCell ref="K3:N3"/>
    <mergeCell ref="A6:B6"/>
    <mergeCell ref="A5:B5"/>
    <mergeCell ref="A8:B8"/>
    <mergeCell ref="A7:B7"/>
    <mergeCell ref="A3:B4"/>
    <mergeCell ref="C3:F3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  <colBreaks count="2" manualBreakCount="2">
    <brk id="6" max="43" man="1"/>
    <brk id="1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90" zoomScaleSheetLayoutView="90" zoomScalePageLayoutView="0" workbookViewId="0" topLeftCell="A1">
      <pane xSplit="6" ySplit="4" topLeftCell="G5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1" sqref="A1"/>
    </sheetView>
  </sheetViews>
  <sheetFormatPr defaultColWidth="9.00390625" defaultRowHeight="13.5"/>
  <cols>
    <col min="1" max="1" width="3.25390625" style="9" customWidth="1"/>
    <col min="2" max="2" width="14.375" style="11" customWidth="1"/>
    <col min="3" max="9" width="13.625" style="9" customWidth="1"/>
    <col min="10" max="10" width="13.625" style="58" customWidth="1"/>
    <col min="11" max="14" width="13.625" style="9" customWidth="1"/>
    <col min="15" max="16384" width="9.00390625" style="9" customWidth="1"/>
  </cols>
  <sheetData>
    <row r="1" ht="19.5" customHeight="1">
      <c r="C1" s="53" t="s">
        <v>33</v>
      </c>
    </row>
    <row r="2" spans="2:14" ht="16.5" customHeight="1">
      <c r="B2" s="1"/>
      <c r="D2" s="2"/>
      <c r="E2" s="2"/>
      <c r="F2" s="54" t="s">
        <v>43</v>
      </c>
      <c r="G2" s="55"/>
      <c r="H2" s="55"/>
      <c r="I2" s="55"/>
      <c r="J2" s="54" t="s">
        <v>38</v>
      </c>
      <c r="K2" s="55"/>
      <c r="L2" s="55"/>
      <c r="M2" s="55"/>
      <c r="N2" s="54" t="s">
        <v>38</v>
      </c>
    </row>
    <row r="3" spans="1:14" ht="16.5" customHeight="1">
      <c r="A3" s="68" t="s">
        <v>46</v>
      </c>
      <c r="B3" s="68"/>
      <c r="C3" s="63" t="s">
        <v>21</v>
      </c>
      <c r="D3" s="64"/>
      <c r="E3" s="64"/>
      <c r="F3" s="65"/>
      <c r="G3" s="63" t="s">
        <v>22</v>
      </c>
      <c r="H3" s="64"/>
      <c r="I3" s="64"/>
      <c r="J3" s="65"/>
      <c r="K3" s="63" t="s">
        <v>23</v>
      </c>
      <c r="L3" s="64"/>
      <c r="M3" s="64"/>
      <c r="N3" s="65"/>
    </row>
    <row r="4" spans="1:14" ht="16.5" customHeight="1" thickBot="1">
      <c r="A4" s="69"/>
      <c r="B4" s="69"/>
      <c r="C4" s="4" t="s">
        <v>24</v>
      </c>
      <c r="D4" s="4" t="s">
        <v>25</v>
      </c>
      <c r="E4" s="4" t="s">
        <v>26</v>
      </c>
      <c r="F4" s="4" t="s">
        <v>27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6" ht="16.5" customHeight="1" thickTop="1">
      <c r="A5" s="66">
        <v>39172</v>
      </c>
      <c r="B5" s="66"/>
      <c r="C5" s="5">
        <v>65299</v>
      </c>
      <c r="D5" s="5">
        <v>40374</v>
      </c>
      <c r="E5" s="5">
        <v>24923</v>
      </c>
      <c r="F5" s="5">
        <v>2</v>
      </c>
      <c r="G5" s="6">
        <v>17830</v>
      </c>
      <c r="H5" s="6">
        <v>5971</v>
      </c>
      <c r="I5" s="6">
        <v>11856</v>
      </c>
      <c r="J5" s="5">
        <v>2</v>
      </c>
      <c r="K5" s="6">
        <v>47469</v>
      </c>
      <c r="L5" s="6">
        <v>34403</v>
      </c>
      <c r="M5" s="6">
        <v>13067</v>
      </c>
      <c r="N5" s="5" t="s">
        <v>47</v>
      </c>
      <c r="P5" s="10"/>
    </row>
    <row r="6" spans="1:14" ht="16.5" customHeight="1">
      <c r="A6" s="66">
        <v>39538</v>
      </c>
      <c r="B6" s="66"/>
      <c r="C6" s="5">
        <v>66108</v>
      </c>
      <c r="D6" s="5">
        <v>41092</v>
      </c>
      <c r="E6" s="5">
        <v>25014</v>
      </c>
      <c r="F6" s="5">
        <v>2</v>
      </c>
      <c r="G6" s="6">
        <v>17769</v>
      </c>
      <c r="H6" s="6">
        <v>5968</v>
      </c>
      <c r="I6" s="6">
        <v>11798</v>
      </c>
      <c r="J6" s="5">
        <v>2</v>
      </c>
      <c r="K6" s="6">
        <v>48339</v>
      </c>
      <c r="L6" s="6">
        <v>35124</v>
      </c>
      <c r="M6" s="6">
        <v>13216</v>
      </c>
      <c r="N6" s="5" t="s">
        <v>47</v>
      </c>
    </row>
    <row r="7" spans="1:14" ht="16.5" customHeight="1">
      <c r="A7" s="66">
        <v>39903</v>
      </c>
      <c r="B7" s="66"/>
      <c r="C7" s="5">
        <v>67766</v>
      </c>
      <c r="D7" s="5">
        <v>42255</v>
      </c>
      <c r="E7" s="5">
        <v>25510</v>
      </c>
      <c r="F7" s="5">
        <v>2</v>
      </c>
      <c r="G7" s="5">
        <v>18685</v>
      </c>
      <c r="H7" s="5">
        <v>6502</v>
      </c>
      <c r="I7" s="5">
        <v>12181</v>
      </c>
      <c r="J7" s="5">
        <v>2</v>
      </c>
      <c r="K7" s="5">
        <v>49081</v>
      </c>
      <c r="L7" s="5">
        <v>35753</v>
      </c>
      <c r="M7" s="5">
        <v>13329</v>
      </c>
      <c r="N7" s="5" t="s">
        <v>47</v>
      </c>
    </row>
    <row r="8" spans="1:14" s="16" customFormat="1" ht="16.5" customHeight="1">
      <c r="A8" s="67">
        <v>40268</v>
      </c>
      <c r="B8" s="67"/>
      <c r="C8" s="5">
        <v>68515</v>
      </c>
      <c r="D8" s="5">
        <v>42819</v>
      </c>
      <c r="E8" s="5">
        <v>25694</v>
      </c>
      <c r="F8" s="5">
        <v>2</v>
      </c>
      <c r="G8" s="7">
        <v>18685</v>
      </c>
      <c r="H8" s="7">
        <v>6503</v>
      </c>
      <c r="I8" s="7">
        <v>12180</v>
      </c>
      <c r="J8" s="22">
        <v>2</v>
      </c>
      <c r="K8" s="22">
        <v>49830</v>
      </c>
      <c r="L8" s="22">
        <v>36316</v>
      </c>
      <c r="M8" s="22">
        <v>13514</v>
      </c>
      <c r="N8" s="22" t="s">
        <v>47</v>
      </c>
    </row>
    <row r="9" spans="1:14" s="16" customFormat="1" ht="16.5" customHeight="1" thickBot="1">
      <c r="A9" s="70">
        <v>40633</v>
      </c>
      <c r="B9" s="70"/>
      <c r="C9" s="34">
        <v>68734</v>
      </c>
      <c r="D9" s="34">
        <v>42944</v>
      </c>
      <c r="E9" s="34">
        <v>25787</v>
      </c>
      <c r="F9" s="34">
        <v>2</v>
      </c>
      <c r="G9" s="35">
        <v>18323</v>
      </c>
      <c r="H9" s="35">
        <v>6096</v>
      </c>
      <c r="I9" s="35">
        <v>12224</v>
      </c>
      <c r="J9" s="36">
        <v>2</v>
      </c>
      <c r="K9" s="36">
        <v>50411</v>
      </c>
      <c r="L9" s="36">
        <v>36848</v>
      </c>
      <c r="M9" s="36">
        <v>13563</v>
      </c>
      <c r="N9" s="36" t="s">
        <v>42</v>
      </c>
    </row>
    <row r="10" spans="1:14" s="16" customFormat="1" ht="16.5" customHeight="1" thickTop="1">
      <c r="A10" s="32" t="s">
        <v>34</v>
      </c>
      <c r="B10" s="17"/>
      <c r="C10" s="37">
        <v>31146</v>
      </c>
      <c r="D10" s="37">
        <v>18756</v>
      </c>
      <c r="E10" s="37">
        <v>12387</v>
      </c>
      <c r="F10" s="37">
        <v>2</v>
      </c>
      <c r="G10" s="37">
        <v>11466</v>
      </c>
      <c r="H10" s="37">
        <v>2902</v>
      </c>
      <c r="I10" s="37">
        <v>8562</v>
      </c>
      <c r="J10" s="38">
        <v>2</v>
      </c>
      <c r="K10" s="38">
        <v>19680</v>
      </c>
      <c r="L10" s="38">
        <v>15855</v>
      </c>
      <c r="M10" s="38">
        <v>3825</v>
      </c>
      <c r="N10" s="38" t="s">
        <v>42</v>
      </c>
    </row>
    <row r="11" spans="1:14" s="16" customFormat="1" ht="16.5" customHeight="1">
      <c r="A11" s="18"/>
      <c r="B11" s="19" t="s">
        <v>5</v>
      </c>
      <c r="C11" s="5">
        <v>9504</v>
      </c>
      <c r="D11" s="5">
        <v>8552</v>
      </c>
      <c r="E11" s="5">
        <v>952</v>
      </c>
      <c r="F11" s="5" t="s">
        <v>50</v>
      </c>
      <c r="G11" s="5">
        <v>248</v>
      </c>
      <c r="H11" s="7">
        <v>186</v>
      </c>
      <c r="I11" s="7">
        <v>63</v>
      </c>
      <c r="J11" s="22" t="s">
        <v>50</v>
      </c>
      <c r="K11" s="5">
        <v>9256</v>
      </c>
      <c r="L11" s="22">
        <v>8367</v>
      </c>
      <c r="M11" s="22">
        <v>889</v>
      </c>
      <c r="N11" s="22" t="s">
        <v>42</v>
      </c>
    </row>
    <row r="12" spans="1:14" s="16" customFormat="1" ht="16.5" customHeight="1">
      <c r="A12" s="20"/>
      <c r="B12" s="21" t="s">
        <v>7</v>
      </c>
      <c r="C12" s="5">
        <v>21378</v>
      </c>
      <c r="D12" s="5">
        <v>10002</v>
      </c>
      <c r="E12" s="5">
        <v>11373</v>
      </c>
      <c r="F12" s="5">
        <v>2</v>
      </c>
      <c r="G12" s="5">
        <v>11218</v>
      </c>
      <c r="H12" s="7">
        <v>2716</v>
      </c>
      <c r="I12" s="7">
        <v>8499</v>
      </c>
      <c r="J12" s="22">
        <v>2</v>
      </c>
      <c r="K12" s="5">
        <v>10160</v>
      </c>
      <c r="L12" s="22">
        <v>7286</v>
      </c>
      <c r="M12" s="22">
        <v>2874</v>
      </c>
      <c r="N12" s="22" t="s">
        <v>42</v>
      </c>
    </row>
    <row r="13" spans="1:14" s="16" customFormat="1" ht="16.5" customHeight="1" thickBot="1">
      <c r="A13" s="23"/>
      <c r="B13" s="21" t="s">
        <v>6</v>
      </c>
      <c r="C13" s="39">
        <v>264</v>
      </c>
      <c r="D13" s="39">
        <v>202</v>
      </c>
      <c r="E13" s="39">
        <v>62</v>
      </c>
      <c r="F13" s="39" t="s">
        <v>50</v>
      </c>
      <c r="G13" s="39" t="s">
        <v>50</v>
      </c>
      <c r="H13" s="40" t="s">
        <v>50</v>
      </c>
      <c r="I13" s="40" t="s">
        <v>50</v>
      </c>
      <c r="J13" s="41" t="s">
        <v>50</v>
      </c>
      <c r="K13" s="42">
        <v>264</v>
      </c>
      <c r="L13" s="41">
        <v>202</v>
      </c>
      <c r="M13" s="41">
        <v>62</v>
      </c>
      <c r="N13" s="41" t="s">
        <v>42</v>
      </c>
    </row>
    <row r="14" spans="1:14" s="16" customFormat="1" ht="16.5" customHeight="1" thickTop="1">
      <c r="A14" s="24" t="s">
        <v>35</v>
      </c>
      <c r="B14" s="25"/>
      <c r="C14" s="38">
        <v>5237</v>
      </c>
      <c r="D14" s="38">
        <v>2901</v>
      </c>
      <c r="E14" s="38">
        <v>2336</v>
      </c>
      <c r="F14" s="38" t="s">
        <v>50</v>
      </c>
      <c r="G14" s="37">
        <v>325</v>
      </c>
      <c r="H14" s="38">
        <v>237</v>
      </c>
      <c r="I14" s="38">
        <v>89</v>
      </c>
      <c r="J14" s="38" t="s">
        <v>50</v>
      </c>
      <c r="K14" s="38">
        <v>4912</v>
      </c>
      <c r="L14" s="38">
        <v>2665</v>
      </c>
      <c r="M14" s="38">
        <v>2247</v>
      </c>
      <c r="N14" s="38" t="s">
        <v>42</v>
      </c>
    </row>
    <row r="15" spans="1:14" s="16" customFormat="1" ht="16.5" customHeight="1">
      <c r="A15" s="18"/>
      <c r="B15" s="19" t="s">
        <v>0</v>
      </c>
      <c r="C15" s="5">
        <v>1745</v>
      </c>
      <c r="D15" s="5">
        <v>1325</v>
      </c>
      <c r="E15" s="5">
        <v>420</v>
      </c>
      <c r="F15" s="5" t="s">
        <v>50</v>
      </c>
      <c r="G15" s="5">
        <v>99</v>
      </c>
      <c r="H15" s="7">
        <v>93</v>
      </c>
      <c r="I15" s="7">
        <v>5</v>
      </c>
      <c r="J15" s="22" t="s">
        <v>50</v>
      </c>
      <c r="K15" s="5">
        <v>1646</v>
      </c>
      <c r="L15" s="22">
        <v>1231</v>
      </c>
      <c r="M15" s="22">
        <v>415</v>
      </c>
      <c r="N15" s="22" t="s">
        <v>42</v>
      </c>
    </row>
    <row r="16" spans="1:14" s="16" customFormat="1" ht="16.5" customHeight="1">
      <c r="A16" s="18"/>
      <c r="B16" s="19" t="s">
        <v>39</v>
      </c>
      <c r="C16" s="5">
        <v>216</v>
      </c>
      <c r="D16" s="5">
        <v>46</v>
      </c>
      <c r="E16" s="5">
        <v>169</v>
      </c>
      <c r="F16" s="5" t="s">
        <v>50</v>
      </c>
      <c r="G16" s="5" t="s">
        <v>50</v>
      </c>
      <c r="H16" s="22" t="s">
        <v>50</v>
      </c>
      <c r="I16" s="22" t="s">
        <v>50</v>
      </c>
      <c r="J16" s="22" t="s">
        <v>50</v>
      </c>
      <c r="K16" s="5">
        <v>216</v>
      </c>
      <c r="L16" s="22">
        <v>46</v>
      </c>
      <c r="M16" s="22">
        <v>169</v>
      </c>
      <c r="N16" s="22" t="s">
        <v>42</v>
      </c>
    </row>
    <row r="17" spans="1:14" s="16" customFormat="1" ht="16.5" customHeight="1">
      <c r="A17" s="18"/>
      <c r="B17" s="19" t="s">
        <v>40</v>
      </c>
      <c r="C17" s="5">
        <v>22</v>
      </c>
      <c r="D17" s="5">
        <v>3</v>
      </c>
      <c r="E17" s="5">
        <v>18</v>
      </c>
      <c r="F17" s="5" t="s">
        <v>50</v>
      </c>
      <c r="G17" s="5" t="s">
        <v>50</v>
      </c>
      <c r="H17" s="22" t="s">
        <v>50</v>
      </c>
      <c r="I17" s="22" t="s">
        <v>50</v>
      </c>
      <c r="J17" s="22" t="s">
        <v>50</v>
      </c>
      <c r="K17" s="5">
        <v>22</v>
      </c>
      <c r="L17" s="22">
        <v>3</v>
      </c>
      <c r="M17" s="22">
        <v>18</v>
      </c>
      <c r="N17" s="22" t="s">
        <v>42</v>
      </c>
    </row>
    <row r="18" spans="1:14" s="16" customFormat="1" ht="16.5" customHeight="1">
      <c r="A18" s="18"/>
      <c r="B18" s="19" t="s">
        <v>1</v>
      </c>
      <c r="C18" s="5">
        <v>780</v>
      </c>
      <c r="D18" s="5">
        <v>329</v>
      </c>
      <c r="E18" s="5">
        <v>450</v>
      </c>
      <c r="F18" s="5" t="s">
        <v>50</v>
      </c>
      <c r="G18" s="5">
        <v>227</v>
      </c>
      <c r="H18" s="43">
        <v>143</v>
      </c>
      <c r="I18" s="43">
        <v>83</v>
      </c>
      <c r="J18" s="44" t="s">
        <v>50</v>
      </c>
      <c r="K18" s="5">
        <v>553</v>
      </c>
      <c r="L18" s="44">
        <v>186</v>
      </c>
      <c r="M18" s="44">
        <v>367</v>
      </c>
      <c r="N18" s="44" t="s">
        <v>42</v>
      </c>
    </row>
    <row r="19" spans="1:14" s="16" customFormat="1" ht="16.5" customHeight="1">
      <c r="A19" s="18"/>
      <c r="B19" s="19" t="s">
        <v>2</v>
      </c>
      <c r="C19" s="5">
        <v>2021</v>
      </c>
      <c r="D19" s="5">
        <v>1065</v>
      </c>
      <c r="E19" s="5">
        <v>956</v>
      </c>
      <c r="F19" s="5" t="s">
        <v>50</v>
      </c>
      <c r="G19" s="5" t="s">
        <v>50</v>
      </c>
      <c r="H19" s="22" t="s">
        <v>50</v>
      </c>
      <c r="I19" s="22" t="s">
        <v>50</v>
      </c>
      <c r="J19" s="22" t="s">
        <v>50</v>
      </c>
      <c r="K19" s="5">
        <v>2021</v>
      </c>
      <c r="L19" s="22">
        <v>1065</v>
      </c>
      <c r="M19" s="22">
        <v>956</v>
      </c>
      <c r="N19" s="22" t="s">
        <v>42</v>
      </c>
    </row>
    <row r="20" spans="1:14" s="16" customFormat="1" ht="16.5" customHeight="1">
      <c r="A20" s="18"/>
      <c r="B20" s="19" t="s">
        <v>3</v>
      </c>
      <c r="C20" s="5">
        <v>356</v>
      </c>
      <c r="D20" s="5">
        <v>103</v>
      </c>
      <c r="E20" s="5">
        <v>253</v>
      </c>
      <c r="F20" s="5" t="s">
        <v>50</v>
      </c>
      <c r="G20" s="5" t="s">
        <v>50</v>
      </c>
      <c r="H20" s="22" t="s">
        <v>50</v>
      </c>
      <c r="I20" s="22" t="s">
        <v>50</v>
      </c>
      <c r="J20" s="22" t="s">
        <v>50</v>
      </c>
      <c r="K20" s="5">
        <v>356</v>
      </c>
      <c r="L20" s="22">
        <v>103</v>
      </c>
      <c r="M20" s="22">
        <v>253</v>
      </c>
      <c r="N20" s="22" t="s">
        <v>42</v>
      </c>
    </row>
    <row r="21" spans="1:14" s="16" customFormat="1" ht="16.5" customHeight="1" thickBot="1">
      <c r="A21" s="20"/>
      <c r="B21" s="26" t="s">
        <v>4</v>
      </c>
      <c r="C21" s="39">
        <v>98</v>
      </c>
      <c r="D21" s="5">
        <v>29</v>
      </c>
      <c r="E21" s="5">
        <v>69</v>
      </c>
      <c r="F21" s="5" t="s">
        <v>50</v>
      </c>
      <c r="G21" s="39" t="s">
        <v>50</v>
      </c>
      <c r="H21" s="36" t="s">
        <v>50</v>
      </c>
      <c r="I21" s="36" t="s">
        <v>50</v>
      </c>
      <c r="J21" s="36" t="s">
        <v>50</v>
      </c>
      <c r="K21" s="34">
        <v>98</v>
      </c>
      <c r="L21" s="36">
        <v>29</v>
      </c>
      <c r="M21" s="36">
        <v>69</v>
      </c>
      <c r="N21" s="36" t="s">
        <v>42</v>
      </c>
    </row>
    <row r="22" spans="1:14" s="16" customFormat="1" ht="16.5" customHeight="1" thickTop="1">
      <c r="A22" s="27" t="s">
        <v>36</v>
      </c>
      <c r="B22" s="28"/>
      <c r="C22" s="38">
        <v>18889</v>
      </c>
      <c r="D22" s="45">
        <v>11552</v>
      </c>
      <c r="E22" s="45">
        <v>7337</v>
      </c>
      <c r="F22" s="45" t="s">
        <v>50</v>
      </c>
      <c r="G22" s="37">
        <v>5339</v>
      </c>
      <c r="H22" s="45">
        <v>2254</v>
      </c>
      <c r="I22" s="45">
        <v>3085</v>
      </c>
      <c r="J22" s="45" t="s">
        <v>50</v>
      </c>
      <c r="K22" s="38">
        <v>13550</v>
      </c>
      <c r="L22" s="45">
        <v>9297</v>
      </c>
      <c r="M22" s="45">
        <v>4252</v>
      </c>
      <c r="N22" s="45" t="s">
        <v>42</v>
      </c>
    </row>
    <row r="23" spans="1:14" s="16" customFormat="1" ht="16.5" customHeight="1">
      <c r="A23" s="18"/>
      <c r="B23" s="19" t="s">
        <v>11</v>
      </c>
      <c r="C23" s="5">
        <v>4003</v>
      </c>
      <c r="D23" s="5">
        <v>3551</v>
      </c>
      <c r="E23" s="5">
        <v>452</v>
      </c>
      <c r="F23" s="5" t="s">
        <v>50</v>
      </c>
      <c r="G23" s="5">
        <v>623</v>
      </c>
      <c r="H23" s="43">
        <v>591</v>
      </c>
      <c r="I23" s="43">
        <v>32</v>
      </c>
      <c r="J23" s="44" t="s">
        <v>50</v>
      </c>
      <c r="K23" s="5">
        <v>3381</v>
      </c>
      <c r="L23" s="44">
        <v>2960</v>
      </c>
      <c r="M23" s="44">
        <v>421</v>
      </c>
      <c r="N23" s="44" t="s">
        <v>42</v>
      </c>
    </row>
    <row r="24" spans="1:14" s="16" customFormat="1" ht="16.5" customHeight="1">
      <c r="A24" s="18"/>
      <c r="B24" s="19" t="s">
        <v>29</v>
      </c>
      <c r="C24" s="5">
        <v>6096</v>
      </c>
      <c r="D24" s="5">
        <v>2096</v>
      </c>
      <c r="E24" s="5">
        <v>4001</v>
      </c>
      <c r="F24" s="5" t="s">
        <v>50</v>
      </c>
      <c r="G24" s="5">
        <v>3582</v>
      </c>
      <c r="H24" s="7">
        <v>864</v>
      </c>
      <c r="I24" s="7">
        <v>2718</v>
      </c>
      <c r="J24" s="22" t="s">
        <v>50</v>
      </c>
      <c r="K24" s="5">
        <v>2515</v>
      </c>
      <c r="L24" s="22">
        <v>1232</v>
      </c>
      <c r="M24" s="22">
        <v>1283</v>
      </c>
      <c r="N24" s="22" t="s">
        <v>42</v>
      </c>
    </row>
    <row r="25" spans="1:14" s="16" customFormat="1" ht="16.5" customHeight="1">
      <c r="A25" s="18"/>
      <c r="B25" s="19" t="s">
        <v>30</v>
      </c>
      <c r="C25" s="5">
        <v>1664</v>
      </c>
      <c r="D25" s="5">
        <v>1060</v>
      </c>
      <c r="E25" s="5">
        <v>604</v>
      </c>
      <c r="F25" s="5" t="s">
        <v>50</v>
      </c>
      <c r="G25" s="5">
        <v>72</v>
      </c>
      <c r="H25" s="7">
        <v>62</v>
      </c>
      <c r="I25" s="7">
        <v>10</v>
      </c>
      <c r="J25" s="22" t="s">
        <v>50</v>
      </c>
      <c r="K25" s="5">
        <v>1592</v>
      </c>
      <c r="L25" s="22">
        <v>998</v>
      </c>
      <c r="M25" s="22">
        <v>594</v>
      </c>
      <c r="N25" s="22" t="s">
        <v>42</v>
      </c>
    </row>
    <row r="26" spans="1:14" s="16" customFormat="1" ht="16.5" customHeight="1">
      <c r="A26" s="20"/>
      <c r="B26" s="21" t="s">
        <v>12</v>
      </c>
      <c r="C26" s="5">
        <v>4263</v>
      </c>
      <c r="D26" s="5">
        <v>2568</v>
      </c>
      <c r="E26" s="5">
        <v>1695</v>
      </c>
      <c r="F26" s="5" t="s">
        <v>50</v>
      </c>
      <c r="G26" s="5">
        <v>554</v>
      </c>
      <c r="H26" s="7">
        <v>253</v>
      </c>
      <c r="I26" s="7">
        <v>301</v>
      </c>
      <c r="J26" s="22" t="s">
        <v>50</v>
      </c>
      <c r="K26" s="5">
        <v>3709</v>
      </c>
      <c r="L26" s="22">
        <v>2316</v>
      </c>
      <c r="M26" s="22">
        <v>1393</v>
      </c>
      <c r="N26" s="22" t="s">
        <v>42</v>
      </c>
    </row>
    <row r="27" spans="1:14" s="16" customFormat="1" ht="16.5" customHeight="1" thickBot="1">
      <c r="A27" s="20"/>
      <c r="B27" s="21" t="s">
        <v>31</v>
      </c>
      <c r="C27" s="39">
        <v>2862</v>
      </c>
      <c r="D27" s="39">
        <v>2277</v>
      </c>
      <c r="E27" s="39">
        <v>585</v>
      </c>
      <c r="F27" s="5" t="s">
        <v>50</v>
      </c>
      <c r="G27" s="39">
        <v>509</v>
      </c>
      <c r="H27" s="35">
        <v>485</v>
      </c>
      <c r="I27" s="35">
        <v>24</v>
      </c>
      <c r="J27" s="36" t="s">
        <v>50</v>
      </c>
      <c r="K27" s="42">
        <v>2353</v>
      </c>
      <c r="L27" s="36">
        <v>1792</v>
      </c>
      <c r="M27" s="36">
        <v>562</v>
      </c>
      <c r="N27" s="36" t="s">
        <v>42</v>
      </c>
    </row>
    <row r="28" spans="1:14" s="16" customFormat="1" ht="16.5" customHeight="1" thickTop="1">
      <c r="A28" s="27" t="s">
        <v>37</v>
      </c>
      <c r="B28" s="29"/>
      <c r="C28" s="46">
        <v>8169</v>
      </c>
      <c r="D28" s="46">
        <v>5498</v>
      </c>
      <c r="E28" s="46">
        <v>2670</v>
      </c>
      <c r="F28" s="45" t="s">
        <v>50</v>
      </c>
      <c r="G28" s="37">
        <v>210</v>
      </c>
      <c r="H28" s="46">
        <v>152</v>
      </c>
      <c r="I28" s="46">
        <v>58</v>
      </c>
      <c r="J28" s="45" t="s">
        <v>50</v>
      </c>
      <c r="K28" s="46">
        <v>7958</v>
      </c>
      <c r="L28" s="46">
        <v>5346</v>
      </c>
      <c r="M28" s="46">
        <v>2612</v>
      </c>
      <c r="N28" s="45" t="s">
        <v>42</v>
      </c>
    </row>
    <row r="29" spans="1:14" s="16" customFormat="1" ht="16.5" customHeight="1">
      <c r="A29" s="18"/>
      <c r="B29" s="19" t="s">
        <v>13</v>
      </c>
      <c r="C29" s="5">
        <v>1528</v>
      </c>
      <c r="D29" s="5">
        <v>860</v>
      </c>
      <c r="E29" s="5">
        <v>668</v>
      </c>
      <c r="F29" s="5" t="s">
        <v>50</v>
      </c>
      <c r="G29" s="5">
        <v>14</v>
      </c>
      <c r="H29" s="7">
        <v>2</v>
      </c>
      <c r="I29" s="7">
        <v>12</v>
      </c>
      <c r="J29" s="22" t="s">
        <v>50</v>
      </c>
      <c r="K29" s="5">
        <v>1515</v>
      </c>
      <c r="L29" s="22">
        <v>858</v>
      </c>
      <c r="M29" s="22">
        <v>657</v>
      </c>
      <c r="N29" s="22" t="s">
        <v>42</v>
      </c>
    </row>
    <row r="30" spans="1:14" s="16" customFormat="1" ht="16.5" customHeight="1">
      <c r="A30" s="18"/>
      <c r="B30" s="19" t="s">
        <v>15</v>
      </c>
      <c r="C30" s="5">
        <v>1097</v>
      </c>
      <c r="D30" s="5">
        <v>729</v>
      </c>
      <c r="E30" s="5">
        <v>368</v>
      </c>
      <c r="F30" s="5" t="s">
        <v>50</v>
      </c>
      <c r="G30" s="5" t="s">
        <v>50</v>
      </c>
      <c r="H30" s="7" t="s">
        <v>50</v>
      </c>
      <c r="I30" s="7" t="s">
        <v>50</v>
      </c>
      <c r="J30" s="22" t="s">
        <v>50</v>
      </c>
      <c r="K30" s="5">
        <v>1097</v>
      </c>
      <c r="L30" s="22">
        <v>729</v>
      </c>
      <c r="M30" s="22">
        <v>368</v>
      </c>
      <c r="N30" s="22" t="s">
        <v>42</v>
      </c>
    </row>
    <row r="31" spans="1:14" s="16" customFormat="1" ht="16.5" customHeight="1">
      <c r="A31" s="18"/>
      <c r="B31" s="19" t="s">
        <v>14</v>
      </c>
      <c r="C31" s="5">
        <v>5068</v>
      </c>
      <c r="D31" s="5">
        <v>3813</v>
      </c>
      <c r="E31" s="5">
        <v>1255</v>
      </c>
      <c r="F31" s="5" t="s">
        <v>50</v>
      </c>
      <c r="G31" s="5">
        <v>196</v>
      </c>
      <c r="H31" s="7">
        <v>150</v>
      </c>
      <c r="I31" s="7">
        <v>47</v>
      </c>
      <c r="J31" s="22" t="s">
        <v>50</v>
      </c>
      <c r="K31" s="5">
        <v>4871</v>
      </c>
      <c r="L31" s="22">
        <v>3663</v>
      </c>
      <c r="M31" s="22">
        <v>1208</v>
      </c>
      <c r="N31" s="22" t="s">
        <v>42</v>
      </c>
    </row>
    <row r="32" spans="1:14" s="16" customFormat="1" ht="16.5" customHeight="1">
      <c r="A32" s="18"/>
      <c r="B32" s="19" t="s">
        <v>16</v>
      </c>
      <c r="C32" s="5">
        <v>88</v>
      </c>
      <c r="D32" s="5">
        <v>7</v>
      </c>
      <c r="E32" s="5">
        <v>81</v>
      </c>
      <c r="F32" s="5" t="s">
        <v>50</v>
      </c>
      <c r="G32" s="5" t="s">
        <v>50</v>
      </c>
      <c r="H32" s="44" t="s">
        <v>50</v>
      </c>
      <c r="I32" s="44" t="s">
        <v>50</v>
      </c>
      <c r="J32" s="44" t="s">
        <v>50</v>
      </c>
      <c r="K32" s="5">
        <v>88</v>
      </c>
      <c r="L32" s="44">
        <v>7</v>
      </c>
      <c r="M32" s="44">
        <v>81</v>
      </c>
      <c r="N32" s="44" t="s">
        <v>42</v>
      </c>
    </row>
    <row r="33" spans="1:14" s="16" customFormat="1" ht="16.5" customHeight="1">
      <c r="A33" s="18"/>
      <c r="B33" s="19" t="s">
        <v>32</v>
      </c>
      <c r="C33" s="5">
        <v>44</v>
      </c>
      <c r="D33" s="5">
        <v>4</v>
      </c>
      <c r="E33" s="5">
        <v>39</v>
      </c>
      <c r="F33" s="5" t="s">
        <v>50</v>
      </c>
      <c r="G33" s="5" t="s">
        <v>50</v>
      </c>
      <c r="H33" s="22" t="s">
        <v>50</v>
      </c>
      <c r="I33" s="22" t="s">
        <v>50</v>
      </c>
      <c r="J33" s="22" t="s">
        <v>50</v>
      </c>
      <c r="K33" s="5">
        <v>44</v>
      </c>
      <c r="L33" s="22">
        <v>4</v>
      </c>
      <c r="M33" s="22">
        <v>39</v>
      </c>
      <c r="N33" s="22" t="s">
        <v>42</v>
      </c>
    </row>
    <row r="34" spans="1:14" s="16" customFormat="1" ht="16.5" customHeight="1">
      <c r="A34" s="18"/>
      <c r="B34" s="19" t="s">
        <v>17</v>
      </c>
      <c r="C34" s="5">
        <v>56</v>
      </c>
      <c r="D34" s="5">
        <v>7</v>
      </c>
      <c r="E34" s="5">
        <v>49</v>
      </c>
      <c r="F34" s="5" t="s">
        <v>50</v>
      </c>
      <c r="G34" s="5" t="s">
        <v>50</v>
      </c>
      <c r="H34" s="22" t="s">
        <v>50</v>
      </c>
      <c r="I34" s="22" t="s">
        <v>50</v>
      </c>
      <c r="J34" s="22" t="s">
        <v>50</v>
      </c>
      <c r="K34" s="5">
        <v>56</v>
      </c>
      <c r="L34" s="22">
        <v>7</v>
      </c>
      <c r="M34" s="22">
        <v>49</v>
      </c>
      <c r="N34" s="22" t="s">
        <v>42</v>
      </c>
    </row>
    <row r="35" spans="1:14" s="16" customFormat="1" ht="16.5" customHeight="1">
      <c r="A35" s="18"/>
      <c r="B35" s="19" t="s">
        <v>18</v>
      </c>
      <c r="C35" s="5">
        <v>38</v>
      </c>
      <c r="D35" s="5">
        <v>7</v>
      </c>
      <c r="E35" s="5">
        <v>32</v>
      </c>
      <c r="F35" s="5" t="s">
        <v>50</v>
      </c>
      <c r="G35" s="5" t="s">
        <v>50</v>
      </c>
      <c r="H35" s="44" t="s">
        <v>50</v>
      </c>
      <c r="I35" s="44" t="s">
        <v>50</v>
      </c>
      <c r="J35" s="44" t="s">
        <v>50</v>
      </c>
      <c r="K35" s="5">
        <v>38</v>
      </c>
      <c r="L35" s="44">
        <v>7</v>
      </c>
      <c r="M35" s="44">
        <v>32</v>
      </c>
      <c r="N35" s="44" t="s">
        <v>42</v>
      </c>
    </row>
    <row r="36" spans="1:14" s="16" customFormat="1" ht="16.5" customHeight="1" thickBot="1">
      <c r="A36" s="18"/>
      <c r="B36" s="19" t="s">
        <v>19</v>
      </c>
      <c r="C36" s="47">
        <v>250</v>
      </c>
      <c r="D36" s="47">
        <v>72</v>
      </c>
      <c r="E36" s="47">
        <v>178</v>
      </c>
      <c r="F36" s="47" t="s">
        <v>50</v>
      </c>
      <c r="G36" s="47" t="s">
        <v>50</v>
      </c>
      <c r="H36" s="49" t="s">
        <v>50</v>
      </c>
      <c r="I36" s="49" t="s">
        <v>50</v>
      </c>
      <c r="J36" s="49" t="s">
        <v>50</v>
      </c>
      <c r="K36" s="47">
        <v>250</v>
      </c>
      <c r="L36" s="49">
        <v>72</v>
      </c>
      <c r="M36" s="49">
        <v>178</v>
      </c>
      <c r="N36" s="49" t="s">
        <v>42</v>
      </c>
    </row>
    <row r="37" spans="1:14" s="16" customFormat="1" ht="16.5" customHeight="1" thickTop="1">
      <c r="A37" s="27" t="s">
        <v>41</v>
      </c>
      <c r="B37" s="29"/>
      <c r="C37" s="45">
        <v>5293</v>
      </c>
      <c r="D37" s="50">
        <v>4236</v>
      </c>
      <c r="E37" s="50">
        <v>1057</v>
      </c>
      <c r="F37" s="45" t="s">
        <v>50</v>
      </c>
      <c r="G37" s="51">
        <v>982</v>
      </c>
      <c r="H37" s="50">
        <v>551</v>
      </c>
      <c r="I37" s="50">
        <v>431</v>
      </c>
      <c r="J37" s="45" t="s">
        <v>50</v>
      </c>
      <c r="K37" s="45">
        <v>4311</v>
      </c>
      <c r="L37" s="50">
        <v>3685</v>
      </c>
      <c r="M37" s="50">
        <v>626</v>
      </c>
      <c r="N37" s="45" t="s">
        <v>42</v>
      </c>
    </row>
    <row r="38" spans="1:14" s="16" customFormat="1" ht="16.5" customHeight="1">
      <c r="A38" s="18"/>
      <c r="B38" s="19" t="s">
        <v>8</v>
      </c>
      <c r="C38" s="5">
        <v>2267</v>
      </c>
      <c r="D38" s="5">
        <v>1920</v>
      </c>
      <c r="E38" s="5">
        <v>346</v>
      </c>
      <c r="F38" s="5" t="s">
        <v>50</v>
      </c>
      <c r="G38" s="5">
        <v>338</v>
      </c>
      <c r="H38" s="7">
        <v>194</v>
      </c>
      <c r="I38" s="7">
        <v>145</v>
      </c>
      <c r="J38" s="22" t="s">
        <v>50</v>
      </c>
      <c r="K38" s="5">
        <v>1928</v>
      </c>
      <c r="L38" s="22">
        <v>1727</v>
      </c>
      <c r="M38" s="22">
        <v>202</v>
      </c>
      <c r="N38" s="22" t="s">
        <v>42</v>
      </c>
    </row>
    <row r="39" spans="1:14" s="16" customFormat="1" ht="16.5" customHeight="1">
      <c r="A39" s="18"/>
      <c r="B39" s="19" t="s">
        <v>28</v>
      </c>
      <c r="C39" s="5">
        <v>440</v>
      </c>
      <c r="D39" s="5">
        <v>291</v>
      </c>
      <c r="E39" s="5">
        <v>149</v>
      </c>
      <c r="F39" s="5" t="s">
        <v>50</v>
      </c>
      <c r="G39" s="5" t="s">
        <v>50</v>
      </c>
      <c r="H39" s="22" t="s">
        <v>50</v>
      </c>
      <c r="I39" s="22" t="s">
        <v>50</v>
      </c>
      <c r="J39" s="22" t="s">
        <v>50</v>
      </c>
      <c r="K39" s="5">
        <v>440</v>
      </c>
      <c r="L39" s="22">
        <v>291</v>
      </c>
      <c r="M39" s="22">
        <v>149</v>
      </c>
      <c r="N39" s="22" t="s">
        <v>42</v>
      </c>
    </row>
    <row r="40" spans="1:14" s="16" customFormat="1" ht="16.5" customHeight="1">
      <c r="A40" s="18"/>
      <c r="B40" s="19" t="s">
        <v>9</v>
      </c>
      <c r="C40" s="5">
        <v>2509</v>
      </c>
      <c r="D40" s="5">
        <v>1977</v>
      </c>
      <c r="E40" s="5">
        <v>532</v>
      </c>
      <c r="F40" s="5" t="s">
        <v>50</v>
      </c>
      <c r="G40" s="5">
        <v>644</v>
      </c>
      <c r="H40" s="22">
        <v>358</v>
      </c>
      <c r="I40" s="22">
        <v>286</v>
      </c>
      <c r="J40" s="22" t="s">
        <v>50</v>
      </c>
      <c r="K40" s="5">
        <v>1865</v>
      </c>
      <c r="L40" s="22">
        <v>1619</v>
      </c>
      <c r="M40" s="22">
        <v>246</v>
      </c>
      <c r="N40" s="22" t="s">
        <v>42</v>
      </c>
    </row>
    <row r="41" spans="1:14" s="16" customFormat="1" ht="16.5" customHeight="1" thickBot="1">
      <c r="A41" s="23"/>
      <c r="B41" s="26" t="s">
        <v>10</v>
      </c>
      <c r="C41" s="39">
        <v>78</v>
      </c>
      <c r="D41" s="39">
        <v>48</v>
      </c>
      <c r="E41" s="39">
        <v>30</v>
      </c>
      <c r="F41" s="39" t="s">
        <v>50</v>
      </c>
      <c r="G41" s="39" t="s">
        <v>50</v>
      </c>
      <c r="H41" s="41" t="s">
        <v>50</v>
      </c>
      <c r="I41" s="41" t="s">
        <v>50</v>
      </c>
      <c r="J41" s="41" t="s">
        <v>50</v>
      </c>
      <c r="K41" s="39">
        <v>78</v>
      </c>
      <c r="L41" s="41">
        <v>48</v>
      </c>
      <c r="M41" s="41">
        <v>30</v>
      </c>
      <c r="N41" s="41" t="s">
        <v>42</v>
      </c>
    </row>
    <row r="42" spans="3:10" s="16" customFormat="1" ht="16.5" customHeight="1" thickTop="1">
      <c r="C42" s="60" t="s">
        <v>48</v>
      </c>
      <c r="D42" s="60"/>
      <c r="E42" s="60"/>
      <c r="F42" s="60"/>
      <c r="J42" s="59"/>
    </row>
    <row r="43" spans="3:6" ht="16.5" customHeight="1">
      <c r="C43" s="61"/>
      <c r="D43" s="61"/>
      <c r="E43" s="61"/>
      <c r="F43" s="61"/>
    </row>
  </sheetData>
  <sheetProtection/>
  <mergeCells count="10">
    <mergeCell ref="C42:F43"/>
    <mergeCell ref="A9:B9"/>
    <mergeCell ref="A8:B8"/>
    <mergeCell ref="C3:F3"/>
    <mergeCell ref="G3:J3"/>
    <mergeCell ref="K3:N3"/>
    <mergeCell ref="A7:B7"/>
    <mergeCell ref="A3:B4"/>
    <mergeCell ref="A6:B6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Footer>&amp;C&amp;P</oddFooter>
  </headerFooter>
  <colBreaks count="2" manualBreakCount="2">
    <brk id="6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2012-03-12T23:50:29Z</cp:lastPrinted>
  <dcterms:created xsi:type="dcterms:W3CDTF">2008-02-05T01:53:13Z</dcterms:created>
  <dcterms:modified xsi:type="dcterms:W3CDTF">2012-03-13T10:39:18Z</dcterms:modified>
  <cp:category/>
  <cp:version/>
  <cp:contentType/>
  <cp:contentStatus/>
</cp:coreProperties>
</file>