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3省エネルギー対策\省CO2設備導入補助\Ｒ５\★要領等変更検討\様式（エクセル変換試行）\"/>
    </mc:Choice>
  </mc:AlternateContent>
  <xr:revisionPtr revIDLastSave="0" documentId="13_ncr:1_{83CBE335-EDE2-4705-BC7B-F16E0F22B058}" xr6:coauthVersionLast="47" xr6:coauthVersionMax="47" xr10:uidLastSave="{00000000-0000-0000-0000-000000000000}"/>
  <bookViews>
    <workbookView xWindow="-110" yWindow="-110" windowWidth="19420" windowHeight="11620" activeTab="2" xr2:uid="{00000000-000D-0000-FFFF-FFFF00000000}"/>
  </bookViews>
  <sheets>
    <sheet name="様式第7号" sheetId="2" r:id="rId1"/>
    <sheet name="様式第8号" sheetId="3" r:id="rId2"/>
    <sheet name="様式第9号" sheetId="4" r:id="rId3"/>
  </sheets>
  <definedNames>
    <definedName name="_xlnm._FilterDatabase" localSheetId="1" hidden="1">様式第8号!$A$4:$N$15</definedName>
    <definedName name="_xlnm.Print_Area" localSheetId="0">様式第7号!$A$1:$P$28</definedName>
    <definedName name="_xlnm.Print_Area" localSheetId="1">様式第8号!$A$1:$N$23</definedName>
    <definedName name="_xlnm.Print_Area" localSheetId="2">様式第9号!$A$1:$I$38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B33" i="4"/>
  <c r="B28" i="4"/>
  <c r="B25" i="4"/>
  <c r="B6" i="4"/>
  <c r="F33" i="4"/>
  <c r="F28" i="4"/>
  <c r="F25" i="4"/>
  <c r="F34" i="4" l="1"/>
  <c r="B34" i="4"/>
  <c r="B15" i="4" l="1"/>
  <c r="B14" i="4"/>
  <c r="B16" i="4"/>
  <c r="B35" i="4" l="1"/>
  <c r="B36" i="4" s="1"/>
  <c r="B17" i="4" l="1"/>
  <c r="B9" i="4" l="1"/>
  <c r="E9" i="4" s="1"/>
  <c r="B18" i="4"/>
  <c r="E1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八木澤　優希</author>
  </authors>
  <commentList>
    <comment ref="A3" authorId="0" shapeId="0" xr:uid="{D660B917-C04D-49BF-A2FD-1BDAC133456B}">
      <text>
        <r>
          <rPr>
            <b/>
            <sz val="9"/>
            <color indexed="81"/>
            <rFont val="MS P ゴシック"/>
            <family val="3"/>
            <charset val="128"/>
          </rPr>
          <t>色塗り箇所を入力してください。</t>
        </r>
      </text>
    </comment>
    <comment ref="I7" authorId="0" shapeId="0" xr:uid="{9CAFCF84-9185-442F-B9CE-41FB21983CE0}">
      <text>
        <r>
          <rPr>
            <sz val="9"/>
            <color indexed="81"/>
            <rFont val="MS P ゴシック"/>
            <family val="3"/>
            <charset val="128"/>
          </rPr>
          <t xml:space="preserve">郵便番号を入力
</t>
        </r>
      </text>
    </comment>
    <comment ref="I8" authorId="0" shapeId="0" xr:uid="{7297CA03-0677-42CE-9D69-B488EF7DF4C6}">
      <text>
        <r>
          <rPr>
            <sz val="9"/>
            <color indexed="81"/>
            <rFont val="MS P ゴシック"/>
            <family val="3"/>
            <charset val="128"/>
          </rPr>
          <t xml:space="preserve">会社（本社）住所を入力
</t>
        </r>
      </text>
    </comment>
    <comment ref="I10" authorId="0" shapeId="0" xr:uid="{0D73AAEE-FB96-41FC-8C74-B126C1B4851D}">
      <text>
        <r>
          <rPr>
            <b/>
            <sz val="9"/>
            <color indexed="81"/>
            <rFont val="MS P ゴシック"/>
            <family val="3"/>
            <charset val="128"/>
          </rPr>
          <t>事業所名を入力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2" authorId="0" shapeId="0" xr:uid="{A04DD262-AD30-405C-AF18-7D588B6F9B6A}">
      <text>
        <r>
          <rPr>
            <b/>
            <sz val="9"/>
            <color indexed="81"/>
            <rFont val="MS P ゴシック"/>
            <family val="3"/>
            <charset val="128"/>
          </rPr>
          <t>代表者名を入力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4" authorId="0" shapeId="0" xr:uid="{077C6180-6DBB-4C8A-946D-25A85EACD379}">
      <text>
        <r>
          <rPr>
            <b/>
            <sz val="9"/>
            <color indexed="81"/>
            <rFont val="MS P ゴシック"/>
            <family val="3"/>
            <charset val="128"/>
          </rPr>
          <t>交付決定日を入力
例　令和○年度</t>
        </r>
      </text>
    </comment>
    <comment ref="D14" authorId="0" shapeId="0" xr:uid="{B19BA5A5-61F4-4DF0-A28C-CCEE768A7A15}">
      <text>
        <r>
          <rPr>
            <b/>
            <sz val="9"/>
            <color indexed="81"/>
            <rFont val="MS P ゴシック"/>
            <family val="3"/>
            <charset val="128"/>
          </rPr>
          <t>交付決定日を入力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4" authorId="0" shapeId="0" xr:uid="{717A0A31-08C4-465D-A58F-30F693096AB7}">
      <text>
        <r>
          <rPr>
            <b/>
            <sz val="9"/>
            <color indexed="81"/>
            <rFont val="MS P ゴシック"/>
            <family val="3"/>
            <charset val="128"/>
          </rPr>
          <t>交付決定日を入力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4" authorId="0" shapeId="0" xr:uid="{7383DDEE-3F2C-44FF-8058-33A9B5C171CD}">
      <text>
        <r>
          <rPr>
            <b/>
            <sz val="9"/>
            <color indexed="81"/>
            <rFont val="MS P ゴシック"/>
            <family val="3"/>
            <charset val="128"/>
          </rPr>
          <t>交付決定通知書の
文書番号を入力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八木澤　優希</author>
  </authors>
  <commentList>
    <comment ref="A2" authorId="0" shapeId="0" xr:uid="{949165E1-265B-43D8-927E-8922073BCA28}">
      <text>
        <r>
          <rPr>
            <b/>
            <sz val="9"/>
            <color indexed="81"/>
            <rFont val="MS P ゴシック"/>
            <family val="3"/>
            <charset val="128"/>
          </rPr>
          <t>色塗り箇所を入力してください。</t>
        </r>
      </text>
    </comment>
    <comment ref="C5" authorId="0" shapeId="0" xr:uid="{601AFD5E-CA89-49BC-8C05-1A2FBB3BBE3C}">
      <text>
        <r>
          <rPr>
            <sz val="9"/>
            <color indexed="81"/>
            <rFont val="MS P ゴシック"/>
            <family val="3"/>
            <charset val="128"/>
          </rPr>
          <t xml:space="preserve">事業を行う場所の住所を入力
</t>
        </r>
      </text>
    </comment>
    <comment ref="C6" authorId="0" shapeId="0" xr:uid="{D4D09EFA-524D-4AC0-809B-2E4591A0CA80}">
      <text>
        <r>
          <rPr>
            <sz val="9"/>
            <color indexed="81"/>
            <rFont val="MS P ゴシック"/>
            <family val="3"/>
            <charset val="128"/>
          </rPr>
          <t>事業を行う事業所名を入力
（○○営業所等）</t>
        </r>
      </text>
    </comment>
    <comment ref="C8" authorId="0" shapeId="0" xr:uid="{1B1C31D4-AE00-42F6-86B8-3B2E08085E7B}">
      <text>
        <r>
          <rPr>
            <b/>
            <sz val="9"/>
            <color indexed="81"/>
            <rFont val="MS P ゴシック"/>
            <family val="3"/>
            <charset val="128"/>
          </rPr>
          <t>該当する業種を選んでください。
該当する業種がない場合は空白にしてください。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9" authorId="0" shapeId="0" xr:uid="{9FE7A917-AAF0-4336-9F81-2CDFE14D2E1C}">
      <text>
        <r>
          <rPr>
            <sz val="9"/>
            <color indexed="81"/>
            <rFont val="MS P ゴシック"/>
            <family val="3"/>
            <charset val="128"/>
          </rPr>
          <t>取得している環境認証があれば、記載をお願いします。併せて取得していることを示す書類も添付お願いします。
（例：ISO14001、EA21、エコキーパー事業所認定制度等）</t>
        </r>
      </text>
    </comment>
    <comment ref="C13" authorId="0" shapeId="0" xr:uid="{3A74C0F8-64FD-4E48-98FD-87D2DC42E63D}">
      <text>
        <r>
          <rPr>
            <sz val="9"/>
            <color indexed="81"/>
            <rFont val="MS P ゴシック"/>
            <family val="3"/>
            <charset val="128"/>
          </rPr>
          <t>大まかな事業を選択</t>
        </r>
      </text>
    </comment>
    <comment ref="G13" authorId="0" shapeId="0" xr:uid="{433996E4-DD78-46EB-9EAD-244C0224FE82}">
      <text>
        <r>
          <rPr>
            <sz val="9"/>
            <color indexed="81"/>
            <rFont val="MS P ゴシック"/>
            <family val="3"/>
            <charset val="128"/>
          </rPr>
          <t>事業の内容を簡潔に入力
（例：空調○台更新等）</t>
        </r>
      </text>
    </comment>
    <comment ref="A15" authorId="0" shapeId="0" xr:uid="{32FE1A52-A20F-4D12-BD3F-FBA433082996}">
      <text>
        <r>
          <rPr>
            <sz val="9"/>
            <color indexed="81"/>
            <rFont val="MS P ゴシック"/>
            <family val="3"/>
            <charset val="128"/>
          </rPr>
          <t>当初申請から設備の種類、設備数や年間エネルギー使用量等の変更がある場合は、「変更承認申請書」を提出し、承認を受けてください。
なお、この申請による交付金額の増額は認められません。</t>
        </r>
      </text>
    </comment>
    <comment ref="G19" authorId="0" shapeId="0" xr:uid="{0A134AAF-2023-4EAA-9873-E219F679A8BC}">
      <text>
        <r>
          <rPr>
            <b/>
            <sz val="9"/>
            <color indexed="81"/>
            <rFont val="MS P ゴシック"/>
            <family val="3"/>
            <charset val="128"/>
          </rPr>
          <t>工事が完了し、かつ施工業者への支払いが完了した日付としてください。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八木澤　優希</author>
  </authors>
  <commentList>
    <comment ref="A2" authorId="0" shapeId="0" xr:uid="{0F459F84-CA59-45E0-94F4-02786EDB340C}">
      <text>
        <r>
          <rPr>
            <b/>
            <sz val="9"/>
            <color indexed="81"/>
            <rFont val="MS P ゴシック"/>
            <family val="3"/>
            <charset val="128"/>
          </rPr>
          <t>色塗り箇所を入力してください。
当初と内容が変更となる場合は、「変更承認申請書」を提出し、承認を受けてください。
なお、この申請による交付金額の増額は認められません。</t>
        </r>
      </text>
    </comment>
    <comment ref="B8" authorId="0" shapeId="0" xr:uid="{DBCA3740-F2BC-4FBF-9115-F96A46A58251}">
      <text>
        <r>
          <rPr>
            <b/>
            <sz val="9"/>
            <color indexed="81"/>
            <rFont val="MS P ゴシック"/>
            <family val="3"/>
            <charset val="128"/>
          </rPr>
          <t>借入金がある場合のみ、金額を入力して下さい。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0" shapeId="0" xr:uid="{151104ED-AFB3-4CCD-8A44-085C0B1CB692}">
      <text>
        <r>
          <rPr>
            <b/>
            <sz val="9"/>
            <color indexed="81"/>
            <rFont val="MS P ゴシック"/>
            <family val="3"/>
            <charset val="128"/>
          </rPr>
          <t>設計費の額を記載。</t>
        </r>
      </text>
    </comment>
    <comment ref="D23" authorId="0" shapeId="0" xr:uid="{CFF5337D-ACDA-40A8-80A4-A1E0FB083C29}">
      <text>
        <r>
          <rPr>
            <sz val="9"/>
            <color indexed="81"/>
            <rFont val="MS P ゴシック"/>
            <family val="3"/>
            <charset val="128"/>
          </rPr>
          <t>設計費の内容を記載。</t>
        </r>
      </text>
    </comment>
    <comment ref="F23" authorId="0" shapeId="0" xr:uid="{02EAE693-5C4E-43A8-AF93-7055E642A71F}">
      <text>
        <r>
          <rPr>
            <sz val="9"/>
            <color indexed="81"/>
            <rFont val="MS P ゴシック"/>
            <family val="3"/>
            <charset val="128"/>
          </rPr>
          <t>補助対象となる設計費の額を記載。</t>
        </r>
      </text>
    </comment>
    <comment ref="D26" authorId="0" shapeId="0" xr:uid="{667DB694-BDD6-4167-B508-D59D042C5138}">
      <text>
        <r>
          <rPr>
            <sz val="9"/>
            <color indexed="81"/>
            <rFont val="MS P ゴシック"/>
            <family val="3"/>
            <charset val="128"/>
          </rPr>
          <t>機械装置等の購入費を記載。
例
照明設備一式
空調設備一式等</t>
        </r>
      </text>
    </comment>
    <comment ref="F26" authorId="0" shapeId="0" xr:uid="{EFA8784A-1BE9-4885-B4D1-54BFB2D78558}">
      <text>
        <r>
          <rPr>
            <sz val="9"/>
            <color indexed="81"/>
            <rFont val="MS P ゴシック"/>
            <family val="3"/>
            <charset val="128"/>
          </rPr>
          <t>補助対象となる機械装置等購入費
の額を記載。</t>
        </r>
      </text>
    </comment>
    <comment ref="B29" authorId="0" shapeId="0" xr:uid="{2AF31094-322F-4860-97BF-A93ECB8AC61C}">
      <text>
        <r>
          <rPr>
            <sz val="9"/>
            <color indexed="81"/>
            <rFont val="MS P ゴシック"/>
            <family val="3"/>
            <charset val="128"/>
          </rPr>
          <t>工事費の額を記載。
4列ありますので、収まるように金額をまとめて記載してください。
列に収まるよう、内容をまとめください。</t>
        </r>
      </text>
    </comment>
    <comment ref="D29" authorId="0" shapeId="0" xr:uid="{22110230-A853-4A39-BFDB-7422359696C6}">
      <text>
        <r>
          <rPr>
            <sz val="9"/>
            <color indexed="81"/>
            <rFont val="MS P ゴシック"/>
            <family val="3"/>
            <charset val="128"/>
          </rPr>
          <t>工事費の内容を記載。
4列ありますので、収まるよう、内容をまとめて記載してください。</t>
        </r>
      </text>
    </comment>
    <comment ref="F29" authorId="0" shapeId="0" xr:uid="{9033CAC7-9F9E-4656-850A-1475961EB7DD}">
      <text>
        <r>
          <rPr>
            <sz val="9"/>
            <color indexed="81"/>
            <rFont val="MS P ゴシック"/>
            <family val="3"/>
            <charset val="128"/>
          </rPr>
          <t>補助対象となる工事費の額を記載。
4列ありますので、収まるように金額をまとめて記載してください。
なお、既設設備の処分費用は補助対象外のため、0を入力してください。</t>
        </r>
      </text>
    </comment>
    <comment ref="H34" authorId="0" shapeId="0" xr:uid="{1D8366D1-C693-4BA1-AEE3-710B21531B79}">
      <text>
        <r>
          <rPr>
            <sz val="9"/>
            <color indexed="81"/>
            <rFont val="MS P ゴシック"/>
            <family val="3"/>
            <charset val="128"/>
          </rPr>
          <t xml:space="preserve">補助金額を入力して下さい。
補助対象経費が600,000円以上の事業を対象とし、
補助率は３分の１です。
（千円未満の端数がある時は、これを切り捨てた額）
補助上限額は下記のとおり。
1,000,000円（照明・空調・ボイラー更新等）
3,000,000円（ボイラー電化）
2,000,000円（ボイラーガス化）
</t>
        </r>
      </text>
    </comment>
    <comment ref="B35" authorId="0" shapeId="0" xr:uid="{044EDC47-8C80-459C-A40F-8EF666DA6EC0}">
      <text>
        <r>
          <rPr>
            <sz val="9"/>
            <color indexed="81"/>
            <rFont val="MS P ゴシック"/>
            <family val="3"/>
            <charset val="128"/>
          </rPr>
          <t>消費税の自動計算が誤っている場合は手入力で修正お願いします。</t>
        </r>
      </text>
    </comment>
  </commentList>
</comments>
</file>

<file path=xl/sharedStrings.xml><?xml version="1.0" encoding="utf-8"?>
<sst xmlns="http://schemas.openxmlformats.org/spreadsheetml/2006/main" count="140" uniqueCount="96">
  <si>
    <t>所在地</t>
  </si>
  <si>
    <t>名　称</t>
  </si>
  <si>
    <t>代表者　　　　　　　　　　　　</t>
  </si>
  <si>
    <t>１　申請者の概要</t>
  </si>
  <si>
    <t>事業を実施する事業所の名称及び所在地</t>
  </si>
  <si>
    <t>従業員数</t>
  </si>
  <si>
    <t>業種</t>
  </si>
  <si>
    <t>環境認証の取得状況</t>
  </si>
  <si>
    <t>担当者名</t>
  </si>
  <si>
    <t>電話番号</t>
  </si>
  <si>
    <t>メールアドレス</t>
  </si>
  <si>
    <t>２　事業概要</t>
  </si>
  <si>
    <t>（２）事業費　様式第３号３支出明細（事業費用の配分）のとおり。</t>
  </si>
  <si>
    <t>１　収入の部</t>
  </si>
  <si>
    <t>区　　分</t>
  </si>
  <si>
    <t>備　考</t>
  </si>
  <si>
    <t>計</t>
  </si>
  <si>
    <t>　　（注１）　借入金がある場合には、調達先の金融機関や会社を備考欄に記載すること。</t>
  </si>
  <si>
    <t>２　支出の部</t>
  </si>
  <si>
    <t>３　支出明細（事業費用の配分）</t>
  </si>
  <si>
    <t>費目</t>
  </si>
  <si>
    <t>事業に要する費用</t>
  </si>
  <si>
    <t>補助対象経費</t>
  </si>
  <si>
    <t>補助金交付申請額</t>
  </si>
  <si>
    <t>金額</t>
  </si>
  <si>
    <t>内容</t>
  </si>
  <si>
    <t>設計費</t>
  </si>
  <si>
    <t>（小計）</t>
  </si>
  <si>
    <t>機械装置等購入費</t>
  </si>
  <si>
    <t>工事費</t>
  </si>
  <si>
    <t>合計</t>
  </si>
  <si>
    <t>消費税</t>
  </si>
  <si>
    <t>総計</t>
  </si>
  <si>
    <t>は切り捨てる。</t>
  </si>
  <si>
    <t>資本金の額又は
出資の総額</t>
    <phoneticPr fontId="19"/>
  </si>
  <si>
    <t>ＦＡＸ</t>
    <phoneticPr fontId="19"/>
  </si>
  <si>
    <t>人</t>
    <rPh sb="0" eb="1">
      <t>ニン</t>
    </rPh>
    <phoneticPr fontId="19"/>
  </si>
  <si>
    <t>日</t>
    <rPh sb="0" eb="1">
      <t>ニチ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</si>
  <si>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</si>
  <si>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</si>
  <si>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</si>
  <si>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（３）事業スケジュール</t>
    <phoneticPr fontId="19"/>
  </si>
  <si>
    <t>円</t>
    <rPh sb="0" eb="1">
      <t>エン</t>
    </rPh>
    <phoneticPr fontId="19"/>
  </si>
  <si>
    <t>金額</t>
    <rPh sb="0" eb="2">
      <t>キンガク</t>
    </rPh>
    <phoneticPr fontId="19"/>
  </si>
  <si>
    <r>
      <t>（注２）</t>
    </r>
    <r>
      <rPr>
        <sz val="7"/>
        <color theme="1"/>
        <rFont val="ＭＳ 明朝"/>
        <family val="1"/>
        <charset val="128"/>
      </rPr>
      <t xml:space="preserve">   </t>
    </r>
    <r>
      <rPr>
        <sz val="10"/>
        <color theme="1"/>
        <rFont val="ＭＳ 明朝"/>
        <family val="1"/>
        <charset val="128"/>
      </rPr>
      <t>補助金交付申請額の合計は補助対象経費合計の1/3以内の額を記載し、1,000円未満の端数</t>
    </r>
  </si>
  <si>
    <t>栃木県</t>
    <rPh sb="0" eb="3">
      <t>トチギケン</t>
    </rPh>
    <phoneticPr fontId="19"/>
  </si>
  <si>
    <t>自己資金</t>
    <rPh sb="0" eb="2">
      <t>ジコ</t>
    </rPh>
    <rPh sb="2" eb="4">
      <t>シキン</t>
    </rPh>
    <phoneticPr fontId="19"/>
  </si>
  <si>
    <t>A:農業、林業</t>
    <phoneticPr fontId="19"/>
  </si>
  <si>
    <t>B：漁業</t>
    <phoneticPr fontId="19"/>
  </si>
  <si>
    <t>C：鉱業、採石業、砂利採取業</t>
    <phoneticPr fontId="19"/>
  </si>
  <si>
    <t>D：建設業</t>
    <phoneticPr fontId="19"/>
  </si>
  <si>
    <t>E：製造業</t>
    <phoneticPr fontId="19"/>
  </si>
  <si>
    <t>F：電気・ガス・熱供給・水道業</t>
    <phoneticPr fontId="19"/>
  </si>
  <si>
    <t>G:情報通信業</t>
    <phoneticPr fontId="19"/>
  </si>
  <si>
    <t>H：運輸業、郵便業</t>
    <phoneticPr fontId="19"/>
  </si>
  <si>
    <t>I:卸売業、小売業</t>
    <phoneticPr fontId="19"/>
  </si>
  <si>
    <t>J：金融業、保険業</t>
    <phoneticPr fontId="19"/>
  </si>
  <si>
    <t>K:不動産、物品賃貸業</t>
    <phoneticPr fontId="19"/>
  </si>
  <si>
    <t>L:学術研究、専門・技術サービス業</t>
    <phoneticPr fontId="19"/>
  </si>
  <si>
    <t>M：宿泊業(旅館業)、飲食サービス業</t>
    <phoneticPr fontId="19"/>
  </si>
  <si>
    <t>N:生活関連サービス業、娯楽業</t>
    <phoneticPr fontId="19"/>
  </si>
  <si>
    <t>O：教育、学習支援業</t>
    <phoneticPr fontId="19"/>
  </si>
  <si>
    <t>P：医療、福祉</t>
    <phoneticPr fontId="19"/>
  </si>
  <si>
    <t>Q：複合サービス業</t>
    <phoneticPr fontId="19"/>
  </si>
  <si>
    <t>R：サービス業(他に分類されないもの)</t>
    <phoneticPr fontId="19"/>
  </si>
  <si>
    <t>様</t>
    <rPh sb="0" eb="1">
      <t>サマ</t>
    </rPh>
    <phoneticPr fontId="19"/>
  </si>
  <si>
    <t>　　栃木県知事</t>
    <phoneticPr fontId="19"/>
  </si>
  <si>
    <t>照明設備更新</t>
    <rPh sb="0" eb="2">
      <t>ショウメイ</t>
    </rPh>
    <rPh sb="2" eb="4">
      <t>セツビ</t>
    </rPh>
    <rPh sb="4" eb="6">
      <t>コウシン</t>
    </rPh>
    <phoneticPr fontId="19"/>
  </si>
  <si>
    <t>空調設備更新</t>
    <rPh sb="0" eb="2">
      <t>クウチョウ</t>
    </rPh>
    <rPh sb="2" eb="4">
      <t>セツビ</t>
    </rPh>
    <rPh sb="4" eb="6">
      <t>コウシン</t>
    </rPh>
    <phoneticPr fontId="19"/>
  </si>
  <si>
    <t>照明・空調設備更新</t>
    <rPh sb="0" eb="2">
      <t>ショウメイ</t>
    </rPh>
    <rPh sb="3" eb="5">
      <t>クウチョウ</t>
    </rPh>
    <rPh sb="5" eb="7">
      <t>セツビ</t>
    </rPh>
    <rPh sb="7" eb="9">
      <t>コウシン</t>
    </rPh>
    <phoneticPr fontId="19"/>
  </si>
  <si>
    <t>ボイラー設備更新</t>
    <rPh sb="4" eb="6">
      <t>セツビ</t>
    </rPh>
    <rPh sb="6" eb="8">
      <t>コウシン</t>
    </rPh>
    <phoneticPr fontId="19"/>
  </si>
  <si>
    <t>照明・ボイラー設備更新</t>
    <rPh sb="0" eb="2">
      <t>ショウメイ</t>
    </rPh>
    <rPh sb="7" eb="9">
      <t>セツビ</t>
    </rPh>
    <rPh sb="9" eb="11">
      <t>コウシン</t>
    </rPh>
    <phoneticPr fontId="19"/>
  </si>
  <si>
    <t>照明・空調・ボイラー設備更新</t>
    <rPh sb="0" eb="2">
      <t>ショウメイ</t>
    </rPh>
    <rPh sb="3" eb="5">
      <t>クウチョウ</t>
    </rPh>
    <rPh sb="10" eb="12">
      <t>セツビ</t>
    </rPh>
    <rPh sb="12" eb="14">
      <t>コウシン</t>
    </rPh>
    <phoneticPr fontId="19"/>
  </si>
  <si>
    <t>コージェネレーション設備設置</t>
    <rPh sb="10" eb="12">
      <t>セツビ</t>
    </rPh>
    <rPh sb="12" eb="14">
      <t>セッチ</t>
    </rPh>
    <phoneticPr fontId="19"/>
  </si>
  <si>
    <t>設計費</t>
    <rPh sb="0" eb="3">
      <t>セッケイヒ</t>
    </rPh>
    <phoneticPr fontId="19"/>
  </si>
  <si>
    <t>機械装置等購入費</t>
    <rPh sb="0" eb="2">
      <t>キカイ</t>
    </rPh>
    <rPh sb="2" eb="4">
      <t>ソウチ</t>
    </rPh>
    <rPh sb="4" eb="5">
      <t>トウ</t>
    </rPh>
    <rPh sb="5" eb="8">
      <t>コウニュウヒ</t>
    </rPh>
    <phoneticPr fontId="19"/>
  </si>
  <si>
    <t>工事費</t>
    <rPh sb="0" eb="3">
      <t>コウジヒ</t>
    </rPh>
    <phoneticPr fontId="19"/>
  </si>
  <si>
    <t>消費税</t>
    <rPh sb="0" eb="3">
      <t>ショウヒゼイ</t>
    </rPh>
    <phoneticPr fontId="19"/>
  </si>
  <si>
    <t>借入金</t>
    <rPh sb="0" eb="3">
      <t>カリイレキン</t>
    </rPh>
    <phoneticPr fontId="19"/>
  </si>
  <si>
    <t>円</t>
    <rPh sb="0" eb="1">
      <t>エン</t>
    </rPh>
    <phoneticPr fontId="19"/>
  </si>
  <si>
    <t>実績報告書</t>
    <rPh sb="0" eb="5">
      <t>ジッセキホウコクショ</t>
    </rPh>
    <phoneticPr fontId="19"/>
  </si>
  <si>
    <t>様式第７号（交付要領第９条関係）</t>
    <phoneticPr fontId="19"/>
  </si>
  <si>
    <t>月</t>
    <rPh sb="0" eb="1">
      <t>ツキ</t>
    </rPh>
    <phoneticPr fontId="19"/>
  </si>
  <si>
    <t>日付け気対第</t>
    <rPh sb="0" eb="1">
      <t>ニチ</t>
    </rPh>
    <rPh sb="1" eb="2">
      <t>ヅ</t>
    </rPh>
    <rPh sb="3" eb="5">
      <t>キタイ</t>
    </rPh>
    <rPh sb="5" eb="6">
      <t>ダイ</t>
    </rPh>
    <phoneticPr fontId="19"/>
  </si>
  <si>
    <t>号により補助金の交付決定を受けた脱炭素</t>
    <rPh sb="0" eb="1">
      <t>ゴウ</t>
    </rPh>
    <rPh sb="4" eb="7">
      <t>ホジョキン</t>
    </rPh>
    <rPh sb="8" eb="10">
      <t>コウフ</t>
    </rPh>
    <rPh sb="10" eb="12">
      <t>ケッテイ</t>
    </rPh>
    <rPh sb="13" eb="14">
      <t>ウ</t>
    </rPh>
    <rPh sb="16" eb="17">
      <t>ダツ</t>
    </rPh>
    <rPh sb="17" eb="19">
      <t>タンソ</t>
    </rPh>
    <phoneticPr fontId="19"/>
  </si>
  <si>
    <t>社会づくり促進事業が完了したので、関係書類を添えて報告します。</t>
    <rPh sb="10" eb="12">
      <t>カンリョウ</t>
    </rPh>
    <rPh sb="17" eb="19">
      <t>カンケイ</t>
    </rPh>
    <rPh sb="19" eb="21">
      <t>ショルイ</t>
    </rPh>
    <rPh sb="22" eb="23">
      <t>ソ</t>
    </rPh>
    <rPh sb="25" eb="27">
      <t>ホウコク</t>
    </rPh>
    <phoneticPr fontId="19"/>
  </si>
  <si>
    <t>事業実績書</t>
    <rPh sb="2" eb="4">
      <t>ジッセキ</t>
    </rPh>
    <phoneticPr fontId="19"/>
  </si>
  <si>
    <t>３　実施実績</t>
    <rPh sb="4" eb="6">
      <t>ジッセキ</t>
    </rPh>
    <phoneticPr fontId="19"/>
  </si>
  <si>
    <t>　実施計画のとおり。</t>
    <rPh sb="1" eb="3">
      <t>ジッシ</t>
    </rPh>
    <rPh sb="3" eb="5">
      <t>ケイカク</t>
    </rPh>
    <phoneticPr fontId="19"/>
  </si>
  <si>
    <t>事業開始日：</t>
    <phoneticPr fontId="19"/>
  </si>
  <si>
    <t>事業完了日：</t>
    <phoneticPr fontId="19"/>
  </si>
  <si>
    <t>（注１）　事業完了日は、工事が完了し、かつ施工業者等への支払いが完了した日付を記入すること。</t>
    <phoneticPr fontId="19"/>
  </si>
  <si>
    <t>様式第９号（交付要領第９条関係）</t>
    <phoneticPr fontId="19"/>
  </si>
  <si>
    <t>決　算　額</t>
    <rPh sb="0" eb="1">
      <t>ケッ</t>
    </rPh>
    <rPh sb="2" eb="3">
      <t>サン</t>
    </rPh>
    <phoneticPr fontId="19"/>
  </si>
  <si>
    <t>収支決算書</t>
    <rPh sb="2" eb="4">
      <t>ケッサン</t>
    </rPh>
    <phoneticPr fontId="19"/>
  </si>
  <si>
    <t>様式第８号（交付要領第９条関係）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</si>
</sst>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0" fillId="0" borderId="0" xfId="0" applyFont="1" applyFill="1">
      <alignment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2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7" fillId="0" borderId="0" xfId="42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6" fillId="33" borderId="0" xfId="0" applyFont="1" applyFill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 vertical="center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8" xfId="0" applyFont="1" applyFill="1" applyBorder="1" applyAlignment="1" applyProtection="1">
      <alignment vertical="top" wrapText="1"/>
      <protection locked="0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7" xfId="0" applyFont="1" applyFill="1" applyBorder="1" applyAlignment="1" applyProtection="1">
      <alignment vertical="top" wrapText="1"/>
      <protection locked="0"/>
    </xf>
    <xf numFmtId="0" fontId="18" fillId="0" borderId="1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 applyProtection="1">
      <alignment vertical="top" wrapText="1"/>
      <protection locked="0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8" fontId="18" fillId="0" borderId="13" xfId="42" applyFont="1" applyFill="1" applyBorder="1" applyAlignment="1">
      <alignment vertical="center" wrapText="1"/>
    </xf>
    <xf numFmtId="38" fontId="20" fillId="0" borderId="13" xfId="42" applyFont="1" applyFill="1" applyBorder="1" applyAlignment="1">
      <alignment vertical="center"/>
    </xf>
    <xf numFmtId="38" fontId="20" fillId="0" borderId="12" xfId="42" applyFont="1" applyFill="1" applyBorder="1" applyAlignment="1">
      <alignment vertical="center"/>
    </xf>
    <xf numFmtId="38" fontId="20" fillId="33" borderId="20" xfId="42" applyFont="1" applyFill="1" applyBorder="1" applyAlignment="1" applyProtection="1">
      <alignment vertical="center"/>
      <protection locked="0"/>
    </xf>
    <xf numFmtId="38" fontId="20" fillId="33" borderId="11" xfId="42" applyFont="1" applyFill="1" applyBorder="1" applyAlignment="1" applyProtection="1">
      <alignment vertical="center"/>
      <protection locked="0"/>
    </xf>
    <xf numFmtId="38" fontId="20" fillId="33" borderId="21" xfId="42" applyFont="1" applyFill="1" applyBorder="1" applyAlignment="1" applyProtection="1">
      <alignment vertical="center"/>
      <protection locked="0"/>
    </xf>
    <xf numFmtId="38" fontId="20" fillId="33" borderId="13" xfId="42" applyNumberFormat="1" applyFont="1" applyFill="1" applyBorder="1" applyAlignment="1" applyProtection="1">
      <alignment vertical="center"/>
      <protection locked="0"/>
    </xf>
    <xf numFmtId="38" fontId="18" fillId="0" borderId="12" xfId="42" applyFont="1" applyFill="1" applyBorder="1" applyAlignment="1" applyProtection="1">
      <alignment vertical="center" wrapText="1"/>
    </xf>
    <xf numFmtId="38" fontId="20" fillId="0" borderId="12" xfId="42" applyFont="1" applyFill="1" applyBorder="1" applyAlignment="1" applyProtection="1">
      <alignment vertical="center"/>
    </xf>
    <xf numFmtId="38" fontId="20" fillId="0" borderId="16" xfId="42" applyFont="1" applyFill="1" applyBorder="1" applyAlignment="1" applyProtection="1">
      <alignment vertical="center"/>
    </xf>
    <xf numFmtId="38" fontId="20" fillId="0" borderId="28" xfId="42" applyFont="1" applyFill="1" applyBorder="1" applyAlignment="1" applyProtection="1">
      <alignment vertical="center"/>
    </xf>
    <xf numFmtId="38" fontId="20" fillId="0" borderId="17" xfId="42" applyFont="1" applyFill="1" applyBorder="1" applyAlignment="1" applyProtection="1">
      <alignment vertical="center"/>
    </xf>
    <xf numFmtId="176" fontId="20" fillId="0" borderId="12" xfId="42" applyNumberFormat="1" applyFont="1" applyFill="1" applyBorder="1" applyAlignment="1" applyProtection="1">
      <alignment vertical="center"/>
    </xf>
    <xf numFmtId="38" fontId="20" fillId="33" borderId="13" xfId="42" applyFont="1" applyFill="1" applyBorder="1" applyAlignment="1" applyProtection="1">
      <alignment vertical="center"/>
      <protection locked="0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38" fontId="26" fillId="0" borderId="0" xfId="0" applyNumberFormat="1" applyFont="1" applyFill="1" applyAlignment="1" applyProtection="1">
      <alignment vertical="center"/>
    </xf>
    <xf numFmtId="0" fontId="20" fillId="0" borderId="0" xfId="0" applyFont="1" applyFill="1">
      <alignment vertical="center"/>
    </xf>
    <xf numFmtId="0" fontId="26" fillId="33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justify" vertical="center"/>
    </xf>
    <xf numFmtId="0" fontId="26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top"/>
    </xf>
    <xf numFmtId="0" fontId="20" fillId="0" borderId="0" xfId="0" applyFont="1" applyFill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33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justify" vertical="center" wrapText="1"/>
    </xf>
    <xf numFmtId="0" fontId="20" fillId="0" borderId="0" xfId="0" applyFont="1" applyFill="1">
      <alignment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2" fillId="33" borderId="24" xfId="0" applyFont="1" applyFill="1" applyBorder="1" applyAlignment="1" applyProtection="1">
      <alignment horizontal="left" vertical="center"/>
      <protection locked="0"/>
    </xf>
    <xf numFmtId="0" fontId="25" fillId="33" borderId="23" xfId="45" applyFill="1" applyBorder="1" applyAlignment="1" applyProtection="1">
      <alignment horizontal="left" vertical="center" wrapText="1"/>
      <protection locked="0"/>
    </xf>
    <xf numFmtId="0" fontId="18" fillId="33" borderId="23" xfId="0" applyFont="1" applyFill="1" applyBorder="1" applyAlignment="1" applyProtection="1">
      <alignment horizontal="left" vertical="center" wrapText="1"/>
      <protection locked="0"/>
    </xf>
    <xf numFmtId="0" fontId="18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 applyProtection="1">
      <alignment horizontal="left" vertical="center" wrapText="1"/>
      <protection locked="0"/>
    </xf>
    <xf numFmtId="0" fontId="18" fillId="33" borderId="33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 applyProtection="1">
      <alignment horizontal="left" vertical="center"/>
      <protection locked="0"/>
    </xf>
    <xf numFmtId="0" fontId="20" fillId="33" borderId="15" xfId="0" applyFont="1" applyFill="1" applyBorder="1" applyAlignment="1" applyProtection="1">
      <alignment horizontal="left" vertical="center"/>
      <protection locked="0"/>
    </xf>
    <xf numFmtId="0" fontId="20" fillId="33" borderId="16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 applyProtection="1">
      <alignment horizontal="right" vertical="center" wrapText="1"/>
      <protection locked="0"/>
    </xf>
    <xf numFmtId="0" fontId="18" fillId="33" borderId="25" xfId="0" applyFont="1" applyFill="1" applyBorder="1" applyAlignment="1" applyProtection="1">
      <alignment horizontal="right" vertical="center" wrapText="1"/>
      <protection locked="0"/>
    </xf>
    <xf numFmtId="6" fontId="18" fillId="33" borderId="31" xfId="46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38" fontId="18" fillId="0" borderId="20" xfId="42" applyFont="1" applyFill="1" applyBorder="1" applyAlignment="1">
      <alignment horizontal="right" vertical="center" wrapText="1"/>
    </xf>
    <xf numFmtId="38" fontId="18" fillId="0" borderId="15" xfId="42" applyFont="1" applyFill="1" applyBorder="1" applyAlignment="1">
      <alignment horizontal="right" vertical="center" wrapText="1"/>
    </xf>
    <xf numFmtId="38" fontId="18" fillId="0" borderId="11" xfId="42" applyFont="1" applyFill="1" applyBorder="1" applyAlignment="1">
      <alignment horizontal="right" vertical="center" wrapText="1"/>
    </xf>
    <xf numFmtId="38" fontId="18" fillId="0" borderId="0" xfId="42" applyFont="1" applyFill="1" applyBorder="1" applyAlignment="1">
      <alignment horizontal="right" vertical="center" wrapText="1"/>
    </xf>
    <xf numFmtId="38" fontId="18" fillId="33" borderId="21" xfId="42" applyFont="1" applyFill="1" applyBorder="1" applyAlignment="1" applyProtection="1">
      <alignment horizontal="right" vertical="center" wrapText="1"/>
      <protection locked="0"/>
    </xf>
    <xf numFmtId="38" fontId="18" fillId="33" borderId="22" xfId="42" applyFont="1" applyFill="1" applyBorder="1" applyAlignment="1" applyProtection="1">
      <alignment horizontal="right" vertical="center" wrapText="1"/>
      <protection locked="0"/>
    </xf>
    <xf numFmtId="38" fontId="18" fillId="0" borderId="14" xfId="42" applyFont="1" applyFill="1" applyBorder="1" applyAlignment="1">
      <alignment horizontal="right" vertical="center" wrapText="1"/>
    </xf>
    <xf numFmtId="0" fontId="18" fillId="33" borderId="20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28" xfId="0" applyFont="1" applyFill="1" applyBorder="1" applyAlignment="1" applyProtection="1">
      <alignment horizontal="center" vertical="center" wrapText="1"/>
      <protection locked="0"/>
    </xf>
    <xf numFmtId="38" fontId="20" fillId="0" borderId="13" xfId="42" applyFont="1" applyFill="1" applyBorder="1" applyAlignment="1" applyProtection="1">
      <alignment horizontal="right" vertical="center"/>
    </xf>
    <xf numFmtId="38" fontId="20" fillId="0" borderId="12" xfId="42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vertical="top" wrapText="1"/>
    </xf>
    <xf numFmtId="0" fontId="18" fillId="0" borderId="12" xfId="0" applyFont="1" applyFill="1" applyBorder="1" applyAlignment="1" applyProtection="1">
      <alignment vertical="top" wrapText="1"/>
    </xf>
    <xf numFmtId="38" fontId="20" fillId="0" borderId="34" xfId="42" applyFont="1" applyFill="1" applyBorder="1" applyAlignment="1" applyProtection="1">
      <alignment horizontal="center" vertical="center"/>
      <protection locked="0"/>
    </xf>
    <xf numFmtId="38" fontId="20" fillId="0" borderId="35" xfId="42" applyFont="1" applyFill="1" applyBorder="1" applyAlignment="1" applyProtection="1">
      <alignment horizontal="center" vertical="center"/>
      <protection locked="0"/>
    </xf>
    <xf numFmtId="38" fontId="20" fillId="0" borderId="38" xfId="42" applyFont="1" applyFill="1" applyBorder="1" applyAlignment="1" applyProtection="1">
      <alignment horizontal="center" vertical="center"/>
      <protection locked="0"/>
    </xf>
    <xf numFmtId="38" fontId="20" fillId="0" borderId="39" xfId="42" applyFont="1" applyFill="1" applyBorder="1" applyAlignment="1" applyProtection="1">
      <alignment horizontal="center" vertical="center"/>
      <protection locked="0"/>
    </xf>
    <xf numFmtId="38" fontId="20" fillId="0" borderId="36" xfId="42" applyFont="1" applyFill="1" applyBorder="1" applyAlignment="1" applyProtection="1">
      <alignment horizontal="center" vertical="center"/>
      <protection locked="0"/>
    </xf>
    <xf numFmtId="38" fontId="20" fillId="0" borderId="37" xfId="42" applyFont="1" applyFill="1" applyBorder="1" applyAlignment="1" applyProtection="1">
      <alignment horizontal="center" vertical="center"/>
      <protection locked="0"/>
    </xf>
    <xf numFmtId="0" fontId="18" fillId="33" borderId="21" xfId="0" applyFont="1" applyFill="1" applyBorder="1" applyAlignment="1" applyProtection="1">
      <alignment horizontal="center" vertical="center" wrapText="1"/>
      <protection locked="0"/>
    </xf>
    <xf numFmtId="0" fontId="18" fillId="33" borderId="17" xfId="0" applyFont="1" applyFill="1" applyBorder="1" applyAlignment="1" applyProtection="1">
      <alignment horizontal="center" vertical="center" wrapText="1"/>
      <protection locked="0"/>
    </xf>
    <xf numFmtId="38" fontId="18" fillId="0" borderId="29" xfId="42" applyFont="1" applyFill="1" applyBorder="1" applyAlignment="1">
      <alignment horizontal="center" vertical="center" wrapText="1"/>
    </xf>
    <xf numFmtId="38" fontId="18" fillId="0" borderId="30" xfId="42" applyFont="1" applyFill="1" applyBorder="1" applyAlignment="1">
      <alignment horizontal="center" vertical="center" wrapText="1"/>
    </xf>
    <xf numFmtId="38" fontId="20" fillId="0" borderId="29" xfId="42" applyFont="1" applyFill="1" applyBorder="1" applyAlignment="1">
      <alignment horizontal="center" vertical="center"/>
    </xf>
    <xf numFmtId="38" fontId="20" fillId="0" borderId="30" xfId="42" applyFont="1" applyFill="1" applyBorder="1" applyAlignment="1">
      <alignment horizontal="center" vertical="center"/>
    </xf>
    <xf numFmtId="38" fontId="18" fillId="0" borderId="13" xfId="42" applyFont="1" applyFill="1" applyBorder="1" applyAlignment="1" applyProtection="1">
      <alignment horizontal="center" vertical="center" wrapText="1"/>
      <protection locked="0"/>
    </xf>
    <xf numFmtId="38" fontId="18" fillId="0" borderId="12" xfId="42" applyFont="1" applyFill="1" applyBorder="1" applyAlignment="1" applyProtection="1">
      <alignment horizontal="center" vertical="center" wrapText="1"/>
      <protection locked="0"/>
    </xf>
    <xf numFmtId="38" fontId="18" fillId="0" borderId="21" xfId="42" applyFont="1" applyFill="1" applyBorder="1" applyAlignment="1">
      <alignment horizontal="right" vertical="center" wrapText="1"/>
    </xf>
    <xf numFmtId="38" fontId="18" fillId="0" borderId="22" xfId="42" applyFont="1" applyFill="1" applyBorder="1" applyAlignment="1">
      <alignment horizontal="right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5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 xr:uid="{8BDAAC76-37C2-49C9-BCF6-37DED9755A11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" xfId="46" builtinId="7"/>
    <cellStyle name="入力" xfId="9" builtinId="20" customBuiltin="1"/>
    <cellStyle name="標準" xfId="0" builtinId="0"/>
    <cellStyle name="標準 2" xfId="43" xr:uid="{1D02E304-297E-4064-AC96-F157720F587B}"/>
    <cellStyle name="良い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view="pageBreakPreview" zoomScale="99" zoomScaleNormal="70" zoomScaleSheetLayoutView="99" workbookViewId="0">
      <selection activeCell="E19" sqref="E19"/>
    </sheetView>
  </sheetViews>
  <sheetFormatPr defaultRowHeight="14"/>
  <cols>
    <col min="1" max="1" width="4.1640625" style="52" customWidth="1"/>
    <col min="2" max="2" width="6.58203125" style="52" customWidth="1"/>
    <col min="3" max="3" width="4.4140625" style="52" customWidth="1"/>
    <col min="4" max="4" width="4.9140625" style="52" customWidth="1"/>
    <col min="5" max="5" width="4" style="52" customWidth="1"/>
    <col min="6" max="6" width="4.58203125" style="52" customWidth="1"/>
    <col min="7" max="7" width="3.75" style="52" customWidth="1"/>
    <col min="8" max="8" width="8.6640625" style="52" customWidth="1"/>
    <col min="9" max="9" width="11.4140625" style="52" customWidth="1"/>
    <col min="10" max="10" width="8.33203125" style="52" customWidth="1"/>
    <col min="11" max="11" width="9.5" style="52" customWidth="1"/>
    <col min="12" max="12" width="4.83203125" style="52" customWidth="1"/>
    <col min="13" max="13" width="5.75" style="52" customWidth="1"/>
    <col min="14" max="14" width="5.08203125" style="52" customWidth="1"/>
    <col min="15" max="15" width="5.25" style="52" customWidth="1"/>
    <col min="16" max="16" width="3.83203125" style="52" customWidth="1"/>
    <col min="17" max="18" width="8.6640625" style="52" customWidth="1"/>
    <col min="19" max="37" width="10.58203125" style="52" customWidth="1"/>
    <col min="38" max="16384" width="8.6640625" style="52"/>
  </cols>
  <sheetData>
    <row r="1" spans="1:16" ht="18" customHeight="1">
      <c r="A1" s="65" t="s">
        <v>81</v>
      </c>
      <c r="B1" s="65"/>
      <c r="C1" s="65"/>
      <c r="D1" s="65"/>
      <c r="E1" s="65"/>
      <c r="F1" s="65"/>
      <c r="G1" s="65"/>
    </row>
    <row r="2" spans="1:16" ht="18" customHeight="1">
      <c r="B2" s="1"/>
    </row>
    <row r="3" spans="1:16" ht="18" customHeight="1">
      <c r="A3" s="66" t="s">
        <v>80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8" customHeight="1">
      <c r="B4" s="1"/>
    </row>
    <row r="5" spans="1:16" ht="18" customHeight="1">
      <c r="B5" s="2"/>
    </row>
    <row r="6" spans="1:16" ht="18" customHeight="1">
      <c r="B6" s="3"/>
      <c r="C6" s="3"/>
      <c r="D6" s="3"/>
      <c r="E6" s="3"/>
      <c r="F6" s="3"/>
      <c r="G6" s="3"/>
      <c r="H6" s="3"/>
      <c r="I6" s="3"/>
      <c r="J6" s="7"/>
      <c r="K6" s="19"/>
      <c r="L6" s="3" t="s">
        <v>38</v>
      </c>
      <c r="M6" s="19"/>
      <c r="N6" s="3" t="s">
        <v>39</v>
      </c>
      <c r="O6" s="19"/>
      <c r="P6" s="3" t="s">
        <v>37</v>
      </c>
    </row>
    <row r="7" spans="1:16" ht="18" customHeight="1">
      <c r="A7" s="67" t="s">
        <v>66</v>
      </c>
      <c r="B7" s="67"/>
      <c r="C7" s="67"/>
      <c r="D7" s="53"/>
      <c r="E7" s="3"/>
      <c r="F7" s="3"/>
      <c r="G7" s="2" t="s">
        <v>65</v>
      </c>
      <c r="H7" s="3"/>
      <c r="I7" s="68"/>
      <c r="J7" s="68"/>
      <c r="K7" s="3"/>
      <c r="L7" s="3"/>
      <c r="M7" s="3"/>
      <c r="N7" s="3"/>
      <c r="O7" s="3"/>
      <c r="P7" s="3"/>
    </row>
    <row r="8" spans="1:16" ht="18" customHeight="1">
      <c r="C8" s="3"/>
      <c r="D8" s="3"/>
      <c r="E8" s="3"/>
      <c r="F8" s="3"/>
      <c r="G8" s="3"/>
      <c r="H8" s="4" t="s">
        <v>0</v>
      </c>
      <c r="I8" s="68"/>
      <c r="J8" s="68"/>
      <c r="K8" s="68"/>
      <c r="L8" s="68"/>
      <c r="M8" s="68"/>
      <c r="N8" s="68"/>
      <c r="O8" s="68"/>
      <c r="P8" s="68"/>
    </row>
    <row r="9" spans="1:16" ht="18" customHeight="1">
      <c r="H9" s="1"/>
      <c r="I9" s="3"/>
      <c r="J9" s="3"/>
      <c r="K9" s="3"/>
      <c r="L9" s="3"/>
      <c r="M9" s="3"/>
      <c r="N9" s="3"/>
      <c r="O9" s="3"/>
      <c r="P9" s="3"/>
    </row>
    <row r="10" spans="1:16" ht="18" customHeight="1">
      <c r="C10" s="3"/>
      <c r="D10" s="3"/>
      <c r="E10" s="3"/>
      <c r="F10" s="3"/>
      <c r="G10" s="3"/>
      <c r="H10" s="4" t="s">
        <v>1</v>
      </c>
      <c r="I10" s="68"/>
      <c r="J10" s="68"/>
      <c r="K10" s="68"/>
      <c r="L10" s="68"/>
      <c r="M10" s="68"/>
      <c r="N10" s="68"/>
      <c r="O10" s="68"/>
      <c r="P10" s="68"/>
    </row>
    <row r="11" spans="1:16" ht="18" customHeight="1">
      <c r="H11" s="1"/>
    </row>
    <row r="12" spans="1:16" ht="18" customHeight="1">
      <c r="C12" s="3"/>
      <c r="D12" s="3"/>
      <c r="E12" s="3"/>
      <c r="F12" s="3"/>
      <c r="G12" s="3"/>
      <c r="H12" s="4" t="s">
        <v>2</v>
      </c>
      <c r="I12" s="68"/>
      <c r="J12" s="68"/>
      <c r="K12" s="68"/>
      <c r="L12" s="68"/>
      <c r="M12" s="68"/>
      <c r="N12" s="68"/>
      <c r="O12" s="68"/>
      <c r="P12" s="68"/>
    </row>
    <row r="13" spans="1:16" ht="18" customHeight="1">
      <c r="B13" s="1"/>
    </row>
    <row r="14" spans="1:16" ht="18" customHeight="1">
      <c r="B14" s="20"/>
      <c r="C14" s="3" t="s">
        <v>38</v>
      </c>
      <c r="D14" s="19"/>
      <c r="E14" s="4" t="s">
        <v>82</v>
      </c>
      <c r="F14" s="56"/>
      <c r="G14" s="65" t="s">
        <v>83</v>
      </c>
      <c r="H14" s="65"/>
      <c r="I14" s="56"/>
      <c r="J14" s="3" t="s">
        <v>84</v>
      </c>
      <c r="K14" s="4"/>
      <c r="L14" s="4"/>
      <c r="M14" s="4"/>
      <c r="N14" s="4"/>
      <c r="O14" s="4"/>
      <c r="P14" s="4"/>
    </row>
    <row r="15" spans="1:16" ht="18" customHeight="1">
      <c r="B15" s="5" t="s">
        <v>85</v>
      </c>
    </row>
    <row r="16" spans="1:16" ht="18" customHeight="1">
      <c r="B16" s="1"/>
    </row>
    <row r="17" spans="2:16" ht="18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8" customHeight="1">
      <c r="B18" s="57"/>
      <c r="C18" s="57"/>
      <c r="D18" s="57"/>
      <c r="E18" s="54"/>
      <c r="F18" s="54"/>
      <c r="G18" s="54"/>
      <c r="H18" s="58"/>
      <c r="I18" s="58"/>
      <c r="J18" s="58"/>
      <c r="K18" s="59"/>
      <c r="L18" s="57"/>
      <c r="M18" s="57"/>
      <c r="N18" s="57"/>
      <c r="O18" s="57"/>
      <c r="P18" s="3"/>
    </row>
    <row r="19" spans="2:16" ht="18" customHeight="1">
      <c r="B19" s="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"/>
    </row>
    <row r="20" spans="2:16" ht="18" customHeight="1">
      <c r="B20" s="6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2:16" ht="18" customHeight="1">
      <c r="B21" s="6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6"/>
    </row>
    <row r="22" spans="2:16" ht="18" customHeight="1">
      <c r="B22" s="5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"/>
    </row>
    <row r="23" spans="2:16" ht="18" customHeight="1">
      <c r="B23" s="5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"/>
    </row>
    <row r="24" spans="2:16" ht="18" customHeight="1">
      <c r="B24" s="58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"/>
    </row>
    <row r="25" spans="2:16" ht="18" customHeight="1">
      <c r="B25" s="5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"/>
    </row>
    <row r="26" spans="2:16" ht="18" customHeight="1">
      <c r="B26" s="5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"/>
    </row>
    <row r="27" spans="2:16" ht="18" customHeight="1">
      <c r="B27" s="58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"/>
    </row>
    <row r="28" spans="2:16" ht="18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8" customHeight="1"/>
  </sheetData>
  <sheetProtection algorithmName="SHA-512" hashValue="3T6rD8CbaCPQqpueJzSVl564XlhoXXN0caE2GTFHZEM3+uKwbi1E37GI7yh/Wbq9X3VOolSLHUDw5QaCwm+F4A==" saltValue="T+qKRFqJ1PN2Ewz0z03dVg==" spinCount="100000" sheet="1" insertColumns="0" insertRows="0" deleteColumns="0" deleteRows="0"/>
  <mergeCells count="8">
    <mergeCell ref="A1:G1"/>
    <mergeCell ref="A3:P3"/>
    <mergeCell ref="A7:C7"/>
    <mergeCell ref="G14:H14"/>
    <mergeCell ref="I10:P10"/>
    <mergeCell ref="I12:P12"/>
    <mergeCell ref="I8:P8"/>
    <mergeCell ref="I7:J7"/>
  </mergeCells>
  <phoneticPr fontId="19"/>
  <pageMargins left="0.74803149606299213" right="0.74803149606299213" top="0.98425196850393704" bottom="0.98425196850393704" header="0.51181102362204722" footer="0.51181102362204722"/>
  <pageSetup paperSize="9" scale="83" fitToHeight="0" orientation="portrait" blackAndWhite="1" r:id="rId1"/>
  <rowBreaks count="1" manualBreakCount="1">
    <brk id="2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view="pageBreakPreview" zoomScaleNormal="55" zoomScaleSheetLayoutView="100" workbookViewId="0">
      <selection activeCell="E59" sqref="E59"/>
    </sheetView>
  </sheetViews>
  <sheetFormatPr defaultRowHeight="13"/>
  <cols>
    <col min="1" max="1" width="4.58203125" style="8" customWidth="1"/>
    <col min="2" max="2" width="11.58203125" style="8" customWidth="1"/>
    <col min="3" max="3" width="4.9140625" style="8" customWidth="1"/>
    <col min="4" max="4" width="4.4140625" style="8" customWidth="1"/>
    <col min="5" max="5" width="9" style="8" customWidth="1"/>
    <col min="6" max="6" width="5.1640625" style="8" customWidth="1"/>
    <col min="7" max="7" width="4.58203125" style="8" customWidth="1"/>
    <col min="8" max="8" width="2.5" style="8" customWidth="1"/>
    <col min="9" max="9" width="4.83203125" style="8" customWidth="1"/>
    <col min="10" max="10" width="4.33203125" style="8" customWidth="1"/>
    <col min="11" max="11" width="7.08203125" style="8" customWidth="1"/>
    <col min="12" max="12" width="5.1640625" style="8" customWidth="1"/>
    <col min="13" max="13" width="6.5" style="8" customWidth="1"/>
    <col min="14" max="14" width="5.1640625" style="8" customWidth="1"/>
    <col min="15" max="16384" width="8.6640625" style="8"/>
  </cols>
  <sheetData>
    <row r="1" spans="1:18" ht="18" customHeight="1">
      <c r="A1" s="70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18" customHeight="1">
      <c r="A2" s="93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8" ht="18" customHeight="1">
      <c r="A3" s="9"/>
    </row>
    <row r="4" spans="1:18" ht="18" customHeigh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18" customHeight="1">
      <c r="A5" s="82" t="s">
        <v>4</v>
      </c>
      <c r="B5" s="83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1:18" ht="18" customHeight="1">
      <c r="A6" s="84"/>
      <c r="B6" s="85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8" ht="29.5" customHeight="1">
      <c r="A7" s="89" t="s">
        <v>34</v>
      </c>
      <c r="B7" s="89"/>
      <c r="C7" s="92"/>
      <c r="D7" s="92"/>
      <c r="E7" s="92"/>
      <c r="F7" s="92"/>
      <c r="G7" s="92"/>
      <c r="H7" s="89" t="s">
        <v>5</v>
      </c>
      <c r="I7" s="89"/>
      <c r="J7" s="89"/>
      <c r="K7" s="90"/>
      <c r="L7" s="90"/>
      <c r="M7" s="91"/>
      <c r="N7" s="12" t="s">
        <v>36</v>
      </c>
    </row>
    <row r="8" spans="1:18" ht="18" customHeight="1">
      <c r="A8" s="72" t="s">
        <v>6</v>
      </c>
      <c r="B8" s="7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8" ht="24" customHeight="1">
      <c r="A9" s="72" t="s">
        <v>7</v>
      </c>
      <c r="B9" s="7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8" ht="18" customHeight="1">
      <c r="A10" s="72" t="s">
        <v>8</v>
      </c>
      <c r="B10" s="7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8" ht="18" customHeight="1">
      <c r="A11" s="72" t="s">
        <v>9</v>
      </c>
      <c r="B11" s="72"/>
      <c r="C11" s="78"/>
      <c r="D11" s="78"/>
      <c r="E11" s="78"/>
      <c r="F11" s="78"/>
      <c r="G11" s="78"/>
      <c r="H11" s="72" t="s">
        <v>35</v>
      </c>
      <c r="I11" s="72"/>
      <c r="J11" s="79"/>
      <c r="K11" s="79"/>
      <c r="L11" s="79"/>
      <c r="M11" s="79"/>
      <c r="N11" s="79"/>
    </row>
    <row r="12" spans="1:18" ht="18" customHeight="1">
      <c r="A12" s="72" t="s">
        <v>10</v>
      </c>
      <c r="B12" s="7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8" ht="18" customHeight="1">
      <c r="A13" s="73" t="s">
        <v>11</v>
      </c>
      <c r="B13" s="7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8" ht="18" customHeight="1">
      <c r="A14" s="74" t="s">
        <v>87</v>
      </c>
      <c r="B14" s="74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Q14" s="64"/>
      <c r="R14" s="55"/>
    </row>
    <row r="15" spans="1:18" ht="18" customHeight="1">
      <c r="A15" s="70" t="s">
        <v>88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R15" s="55"/>
    </row>
    <row r="16" spans="1:18" ht="18" customHeight="1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64"/>
    </row>
    <row r="17" spans="1:16" ht="18" customHeight="1">
      <c r="A17" s="10" t="s">
        <v>41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55"/>
    </row>
    <row r="18" spans="1:16" ht="18" customHeight="1">
      <c r="A18" s="69" t="s">
        <v>89</v>
      </c>
      <c r="B18" s="69"/>
      <c r="C18" s="21"/>
      <c r="D18" s="14" t="s">
        <v>38</v>
      </c>
      <c r="E18" s="21"/>
      <c r="F18" s="11" t="s">
        <v>39</v>
      </c>
      <c r="G18" s="21"/>
      <c r="H18" s="11" t="s">
        <v>40</v>
      </c>
      <c r="I18" s="11"/>
      <c r="J18" s="11"/>
      <c r="K18" s="11"/>
      <c r="L18" s="11"/>
      <c r="M18" s="11"/>
      <c r="N18" s="11"/>
    </row>
    <row r="19" spans="1:16" ht="18" customHeight="1">
      <c r="A19" s="69" t="s">
        <v>90</v>
      </c>
      <c r="B19" s="69"/>
      <c r="C19" s="21"/>
      <c r="D19" s="14" t="s">
        <v>38</v>
      </c>
      <c r="E19" s="21"/>
      <c r="F19" s="11" t="s">
        <v>39</v>
      </c>
      <c r="G19" s="21"/>
      <c r="H19" s="11" t="s">
        <v>40</v>
      </c>
      <c r="I19" s="11"/>
      <c r="J19" s="11"/>
      <c r="K19" s="11"/>
      <c r="L19" s="11"/>
      <c r="M19" s="11"/>
      <c r="N19" s="11"/>
    </row>
    <row r="20" spans="1:16" ht="18" customHeight="1">
      <c r="A20" s="10" t="s">
        <v>91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6" ht="18" customHeight="1">
      <c r="A21" s="13"/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6" ht="18" customHeight="1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5" spans="1:16" hidden="1"/>
    <row r="26" spans="1:16" hidden="1">
      <c r="A26" s="13" t="s">
        <v>47</v>
      </c>
    </row>
    <row r="27" spans="1:16" hidden="1">
      <c r="A27" s="8" t="s">
        <v>48</v>
      </c>
    </row>
    <row r="28" spans="1:16" hidden="1">
      <c r="A28" s="8" t="s">
        <v>49</v>
      </c>
    </row>
    <row r="29" spans="1:16" hidden="1">
      <c r="A29" s="8" t="s">
        <v>50</v>
      </c>
    </row>
    <row r="30" spans="1:16" hidden="1">
      <c r="A30" s="8" t="s">
        <v>51</v>
      </c>
    </row>
    <row r="31" spans="1:16" hidden="1">
      <c r="A31" s="8" t="s">
        <v>52</v>
      </c>
    </row>
    <row r="32" spans="1:16" hidden="1">
      <c r="A32" s="8" t="s">
        <v>53</v>
      </c>
    </row>
    <row r="33" spans="1:1" hidden="1">
      <c r="A33" s="8" t="s">
        <v>54</v>
      </c>
    </row>
    <row r="34" spans="1:1" hidden="1">
      <c r="A34" s="8" t="s">
        <v>55</v>
      </c>
    </row>
    <row r="35" spans="1:1" hidden="1">
      <c r="A35" s="8" t="s">
        <v>56</v>
      </c>
    </row>
    <row r="36" spans="1:1" hidden="1">
      <c r="A36" s="8" t="s">
        <v>57</v>
      </c>
    </row>
    <row r="37" spans="1:1" hidden="1">
      <c r="A37" s="8" t="s">
        <v>58</v>
      </c>
    </row>
    <row r="38" spans="1:1" hidden="1">
      <c r="A38" s="8" t="s">
        <v>59</v>
      </c>
    </row>
    <row r="39" spans="1:1" hidden="1">
      <c r="A39" s="8" t="s">
        <v>60</v>
      </c>
    </row>
    <row r="40" spans="1:1" hidden="1">
      <c r="A40" s="8" t="s">
        <v>61</v>
      </c>
    </row>
    <row r="41" spans="1:1" hidden="1">
      <c r="A41" s="8" t="s">
        <v>62</v>
      </c>
    </row>
    <row r="42" spans="1:1" hidden="1">
      <c r="A42" s="8" t="s">
        <v>63</v>
      </c>
    </row>
    <row r="43" spans="1:1" hidden="1">
      <c r="A43" s="8" t="s">
        <v>64</v>
      </c>
    </row>
    <row r="45" spans="1:1" hidden="1">
      <c r="A45" s="16" t="s">
        <v>68</v>
      </c>
    </row>
    <row r="46" spans="1:1" hidden="1">
      <c r="A46" s="16" t="s">
        <v>67</v>
      </c>
    </row>
    <row r="47" spans="1:1" hidden="1">
      <c r="A47" s="16" t="s">
        <v>69</v>
      </c>
    </row>
    <row r="48" spans="1:1" hidden="1">
      <c r="A48" s="16" t="s">
        <v>70</v>
      </c>
    </row>
    <row r="49" spans="1:1" hidden="1">
      <c r="A49" s="16" t="s">
        <v>71</v>
      </c>
    </row>
    <row r="50" spans="1:1" hidden="1">
      <c r="A50" s="17" t="s">
        <v>72</v>
      </c>
    </row>
    <row r="51" spans="1:1" hidden="1">
      <c r="A51" s="17" t="s">
        <v>73</v>
      </c>
    </row>
  </sheetData>
  <sheetProtection algorithmName="SHA-512" hashValue="Nx2ElsyW1cbAO+co2XELNY+VhznTannfm/hCD9EQZomr/PZaT1IPcR+h7+DN3ifMc4Z8LoefRbBWyh55oypcow==" saltValue="w8dbvimR7SIcEWKqu3dJHA==" spinCount="100000" sheet="1" insertColumns="0" insertRows="0" deleteColumns="0" deleteRows="0"/>
  <mergeCells count="28">
    <mergeCell ref="C8:N8"/>
    <mergeCell ref="C7:G7"/>
    <mergeCell ref="C9:N9"/>
    <mergeCell ref="A1:N1"/>
    <mergeCell ref="A2:N2"/>
    <mergeCell ref="A7:B7"/>
    <mergeCell ref="A8:B8"/>
    <mergeCell ref="A9:B9"/>
    <mergeCell ref="C6:N6"/>
    <mergeCell ref="A5:B6"/>
    <mergeCell ref="C5:N5"/>
    <mergeCell ref="H7:J7"/>
    <mergeCell ref="K7:M7"/>
    <mergeCell ref="C11:G11"/>
    <mergeCell ref="C10:N10"/>
    <mergeCell ref="H11:I11"/>
    <mergeCell ref="A11:B11"/>
    <mergeCell ref="J11:N11"/>
    <mergeCell ref="A10:B10"/>
    <mergeCell ref="A19:B19"/>
    <mergeCell ref="A18:B18"/>
    <mergeCell ref="A15:N15"/>
    <mergeCell ref="A12:B12"/>
    <mergeCell ref="A13:B13"/>
    <mergeCell ref="A14:B14"/>
    <mergeCell ref="C13:F13"/>
    <mergeCell ref="G13:N13"/>
    <mergeCell ref="C12:N12"/>
  </mergeCells>
  <phoneticPr fontId="19"/>
  <dataValidations count="2">
    <dataValidation type="list" allowBlank="1" showInputMessage="1" showErrorMessage="1" sqref="C8:N8" xr:uid="{6D95429A-4078-4C40-BC2B-67EF3C9DB36B}">
      <formula1>$A$25:$A$43</formula1>
    </dataValidation>
    <dataValidation type="list" allowBlank="1" showInputMessage="1" showErrorMessage="1" sqref="C13" xr:uid="{A142490A-D9E2-4292-AF01-C8B5EB30339E}">
      <formula1>$A$45:$A$51</formula1>
    </dataValidation>
  </dataValidations>
  <pageMargins left="0.98425196850393704" right="0.98425196850393704" top="0.98425196850393704" bottom="0.98425196850393704" header="0.51181102362204722" footer="0.51181102362204722"/>
  <pageSetup paperSize="9" scale="91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abSelected="1" view="pageBreakPreview" zoomScaleNormal="100" zoomScaleSheetLayoutView="100" workbookViewId="0">
      <selection activeCell="B35" sqref="B35"/>
    </sheetView>
  </sheetViews>
  <sheetFormatPr defaultRowHeight="13"/>
  <cols>
    <col min="1" max="1" width="12.6640625" style="18" customWidth="1"/>
    <col min="2" max="2" width="10.58203125" style="18" customWidth="1"/>
    <col min="3" max="3" width="3.75" style="18" customWidth="1"/>
    <col min="4" max="4" width="14.4140625" style="18" customWidth="1"/>
    <col min="5" max="5" width="4.5" style="18" customWidth="1"/>
    <col min="6" max="6" width="12.33203125" style="18" customWidth="1"/>
    <col min="7" max="7" width="2.75" style="18" customWidth="1"/>
    <col min="8" max="8" width="13.6640625" style="18" customWidth="1"/>
    <col min="9" max="9" width="2.83203125" style="18" customWidth="1"/>
    <col min="10" max="16" width="8.6640625" style="18" customWidth="1"/>
    <col min="17" max="17" width="10.58203125" style="18" customWidth="1"/>
    <col min="18" max="16384" width="8.6640625" style="18"/>
  </cols>
  <sheetData>
    <row r="1" spans="1:10" ht="18" customHeight="1">
      <c r="A1" s="70" t="s">
        <v>92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" customHeight="1">
      <c r="A2" s="93" t="s">
        <v>94</v>
      </c>
      <c r="B2" s="93"/>
      <c r="C2" s="93"/>
      <c r="D2" s="93"/>
      <c r="E2" s="93"/>
      <c r="F2" s="93"/>
      <c r="G2" s="93"/>
      <c r="H2" s="93"/>
      <c r="I2" s="93"/>
      <c r="J2" s="11"/>
    </row>
    <row r="3" spans="1:10" ht="18" customHeight="1">
      <c r="A3" s="9"/>
    </row>
    <row r="4" spans="1:10" ht="18" customHeight="1">
      <c r="A4" s="70" t="s">
        <v>13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 customHeight="1">
      <c r="A5" s="22" t="s">
        <v>14</v>
      </c>
      <c r="B5" s="99" t="s">
        <v>93</v>
      </c>
      <c r="C5" s="99"/>
      <c r="D5" s="99"/>
      <c r="E5" s="99"/>
      <c r="F5" s="23" t="s">
        <v>15</v>
      </c>
    </row>
    <row r="6" spans="1:10" ht="18" customHeight="1">
      <c r="A6" s="24" t="s">
        <v>45</v>
      </c>
      <c r="B6" s="100" t="str">
        <f>IF(COUNTBLANK(H34)=1,"",H34)</f>
        <v/>
      </c>
      <c r="C6" s="101"/>
      <c r="D6" s="101"/>
      <c r="E6" s="25" t="s">
        <v>42</v>
      </c>
      <c r="F6" s="26"/>
    </row>
    <row r="7" spans="1:10" ht="18" customHeight="1">
      <c r="A7" s="27" t="s">
        <v>46</v>
      </c>
      <c r="B7" s="102" t="str">
        <f>IF(COUNTBLANK(B36)=1,"",SUM(B36,-B6,-B8))</f>
        <v/>
      </c>
      <c r="C7" s="103"/>
      <c r="D7" s="103"/>
      <c r="E7" s="28" t="s">
        <v>42</v>
      </c>
      <c r="F7" s="29"/>
    </row>
    <row r="8" spans="1:10" ht="18" customHeight="1">
      <c r="A8" s="30" t="s">
        <v>78</v>
      </c>
      <c r="B8" s="104"/>
      <c r="C8" s="105"/>
      <c r="D8" s="105"/>
      <c r="E8" s="31" t="s">
        <v>42</v>
      </c>
      <c r="F8" s="32"/>
    </row>
    <row r="9" spans="1:10" ht="18" customHeight="1">
      <c r="A9" s="22" t="s">
        <v>16</v>
      </c>
      <c r="B9" s="106" t="str">
        <f>IF(COUNTBLANK(B36)=1,"",SUM(B6:D8))</f>
        <v/>
      </c>
      <c r="C9" s="106"/>
      <c r="D9" s="106"/>
      <c r="E9" s="33" t="str">
        <f>IF(B9 &lt;&gt; "", "円", "")</f>
        <v/>
      </c>
      <c r="F9" s="34"/>
    </row>
    <row r="10" spans="1:10" ht="18" customHeight="1">
      <c r="A10" s="70" t="s">
        <v>17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" customHeight="1">
      <c r="A11" s="9"/>
    </row>
    <row r="12" spans="1:10" ht="18" customHeight="1">
      <c r="A12" s="70" t="s">
        <v>18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" customHeight="1">
      <c r="A13" s="22" t="s">
        <v>14</v>
      </c>
      <c r="B13" s="99" t="s">
        <v>93</v>
      </c>
      <c r="C13" s="99"/>
      <c r="D13" s="99"/>
      <c r="E13" s="99"/>
      <c r="F13" s="23" t="s">
        <v>15</v>
      </c>
    </row>
    <row r="14" spans="1:10" ht="18" customHeight="1">
      <c r="A14" s="35" t="s">
        <v>74</v>
      </c>
      <c r="B14" s="100" t="str">
        <f>B25</f>
        <v/>
      </c>
      <c r="C14" s="101"/>
      <c r="D14" s="101"/>
      <c r="E14" s="25" t="s">
        <v>42</v>
      </c>
      <c r="F14" s="26"/>
    </row>
    <row r="15" spans="1:10" ht="18" customHeight="1">
      <c r="A15" s="36" t="s">
        <v>75</v>
      </c>
      <c r="B15" s="102" t="str">
        <f>B28</f>
        <v/>
      </c>
      <c r="C15" s="103"/>
      <c r="D15" s="103"/>
      <c r="E15" s="28" t="s">
        <v>42</v>
      </c>
      <c r="F15" s="29"/>
    </row>
    <row r="16" spans="1:10" ht="18" customHeight="1">
      <c r="A16" s="36" t="s">
        <v>76</v>
      </c>
      <c r="B16" s="102" t="str">
        <f>B33</f>
        <v/>
      </c>
      <c r="C16" s="103"/>
      <c r="D16" s="103"/>
      <c r="E16" s="28" t="s">
        <v>42</v>
      </c>
      <c r="F16" s="29"/>
    </row>
    <row r="17" spans="1:10" ht="18" customHeight="1">
      <c r="A17" s="37" t="s">
        <v>77</v>
      </c>
      <c r="B17" s="131" t="str">
        <f>IF(COUNTBLANK(B35)=1,"",B35)</f>
        <v/>
      </c>
      <c r="C17" s="132"/>
      <c r="D17" s="132"/>
      <c r="E17" s="28" t="s">
        <v>42</v>
      </c>
      <c r="F17" s="32"/>
    </row>
    <row r="18" spans="1:10" ht="18" customHeight="1">
      <c r="A18" s="22" t="s">
        <v>16</v>
      </c>
      <c r="B18" s="106" t="str">
        <f>IF(COUNTBLANK(B14:D17)=12,"",SUM(B14:D17))</f>
        <v/>
      </c>
      <c r="C18" s="106"/>
      <c r="D18" s="106"/>
      <c r="E18" s="33" t="str">
        <f>IF(B18 &lt;&gt; "", "円", "")</f>
        <v/>
      </c>
      <c r="F18" s="34"/>
    </row>
    <row r="19" spans="1:10" ht="18" customHeight="1">
      <c r="A19" s="9"/>
    </row>
    <row r="20" spans="1:10" ht="18" customHeight="1">
      <c r="A20" s="70" t="s">
        <v>19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8" customHeight="1">
      <c r="A21" s="94" t="s">
        <v>20</v>
      </c>
      <c r="B21" s="95" t="s">
        <v>21</v>
      </c>
      <c r="C21" s="99"/>
      <c r="D21" s="99"/>
      <c r="E21" s="96"/>
      <c r="F21" s="95" t="s">
        <v>22</v>
      </c>
      <c r="G21" s="96"/>
      <c r="H21" s="82" t="s">
        <v>23</v>
      </c>
      <c r="I21" s="97"/>
    </row>
    <row r="22" spans="1:10" ht="18" customHeight="1">
      <c r="A22" s="94"/>
      <c r="B22" s="95" t="s">
        <v>24</v>
      </c>
      <c r="C22" s="96"/>
      <c r="D22" s="95" t="s">
        <v>25</v>
      </c>
      <c r="E22" s="96"/>
      <c r="F22" s="95" t="s">
        <v>43</v>
      </c>
      <c r="G22" s="96"/>
      <c r="H22" s="84"/>
      <c r="I22" s="98"/>
    </row>
    <row r="23" spans="1:10" ht="18" customHeight="1">
      <c r="A23" s="94" t="s">
        <v>26</v>
      </c>
      <c r="B23" s="41"/>
      <c r="C23" s="47" t="s">
        <v>79</v>
      </c>
      <c r="D23" s="107"/>
      <c r="E23" s="108"/>
      <c r="F23" s="41"/>
      <c r="G23" s="47" t="s">
        <v>79</v>
      </c>
      <c r="H23" s="117"/>
      <c r="I23" s="118"/>
    </row>
    <row r="24" spans="1:10" ht="18" customHeight="1">
      <c r="A24" s="94"/>
      <c r="B24" s="43"/>
      <c r="C24" s="48" t="s">
        <v>79</v>
      </c>
      <c r="D24" s="123"/>
      <c r="E24" s="124"/>
      <c r="F24" s="43"/>
      <c r="G24" s="49" t="s">
        <v>79</v>
      </c>
      <c r="H24" s="121"/>
      <c r="I24" s="122"/>
    </row>
    <row r="25" spans="1:10" ht="18" customHeight="1">
      <c r="A25" s="22" t="s">
        <v>27</v>
      </c>
      <c r="B25" s="38" t="str">
        <f>IF(COUNTBLANK(B23:B24)=2,"",SUM(B23:C24))</f>
        <v/>
      </c>
      <c r="C25" s="45" t="s">
        <v>79</v>
      </c>
      <c r="D25" s="129"/>
      <c r="E25" s="130"/>
      <c r="F25" s="38" t="str">
        <f>IF(COUNTBLANK(F23:F24)=2,"",SUM(F23:G24))</f>
        <v/>
      </c>
      <c r="G25" s="45" t="s">
        <v>79</v>
      </c>
      <c r="H25" s="125"/>
      <c r="I25" s="126"/>
    </row>
    <row r="26" spans="1:10" ht="18" customHeight="1">
      <c r="A26" s="94" t="s">
        <v>28</v>
      </c>
      <c r="B26" s="41"/>
      <c r="C26" s="47" t="s">
        <v>79</v>
      </c>
      <c r="D26" s="107"/>
      <c r="E26" s="108"/>
      <c r="F26" s="41"/>
      <c r="G26" s="47" t="s">
        <v>79</v>
      </c>
      <c r="H26" s="117"/>
      <c r="I26" s="118"/>
    </row>
    <row r="27" spans="1:10" ht="18" customHeight="1">
      <c r="A27" s="94"/>
      <c r="B27" s="43"/>
      <c r="C27" s="49" t="s">
        <v>79</v>
      </c>
      <c r="D27" s="123"/>
      <c r="E27" s="124"/>
      <c r="F27" s="43"/>
      <c r="G27" s="49" t="s">
        <v>79</v>
      </c>
      <c r="H27" s="121"/>
      <c r="I27" s="122"/>
    </row>
    <row r="28" spans="1:10" ht="18" customHeight="1">
      <c r="A28" s="22" t="s">
        <v>27</v>
      </c>
      <c r="B28" s="38" t="str">
        <f>IF(COUNTBLANK(B26:B27)=2,"",SUM(B26:C27))</f>
        <v/>
      </c>
      <c r="C28" s="45" t="s">
        <v>79</v>
      </c>
      <c r="D28" s="129"/>
      <c r="E28" s="130"/>
      <c r="F28" s="38" t="str">
        <f>IF(COUNTBLANK(F26:F27)=2,"",SUM(F26:G27))</f>
        <v/>
      </c>
      <c r="G28" s="45" t="s">
        <v>79</v>
      </c>
      <c r="H28" s="125"/>
      <c r="I28" s="126"/>
    </row>
    <row r="29" spans="1:10" ht="18" customHeight="1">
      <c r="A29" s="94" t="s">
        <v>29</v>
      </c>
      <c r="B29" s="41"/>
      <c r="C29" s="47" t="s">
        <v>79</v>
      </c>
      <c r="D29" s="107"/>
      <c r="E29" s="108"/>
      <c r="F29" s="41"/>
      <c r="G29" s="47" t="s">
        <v>79</v>
      </c>
      <c r="H29" s="117"/>
      <c r="I29" s="118"/>
    </row>
    <row r="30" spans="1:10" ht="18" customHeight="1">
      <c r="A30" s="94"/>
      <c r="B30" s="42"/>
      <c r="C30" s="48" t="s">
        <v>79</v>
      </c>
      <c r="D30" s="109"/>
      <c r="E30" s="110"/>
      <c r="F30" s="42"/>
      <c r="G30" s="48" t="s">
        <v>79</v>
      </c>
      <c r="H30" s="119"/>
      <c r="I30" s="120"/>
    </row>
    <row r="31" spans="1:10" ht="18" customHeight="1">
      <c r="A31" s="94"/>
      <c r="B31" s="42"/>
      <c r="C31" s="48" t="s">
        <v>79</v>
      </c>
      <c r="D31" s="109"/>
      <c r="E31" s="110"/>
      <c r="F31" s="42"/>
      <c r="G31" s="48" t="s">
        <v>79</v>
      </c>
      <c r="H31" s="119"/>
      <c r="I31" s="120"/>
    </row>
    <row r="32" spans="1:10" ht="18" customHeight="1">
      <c r="A32" s="94"/>
      <c r="B32" s="43"/>
      <c r="C32" s="49" t="s">
        <v>79</v>
      </c>
      <c r="D32" s="109"/>
      <c r="E32" s="110"/>
      <c r="F32" s="43"/>
      <c r="G32" s="49" t="s">
        <v>79</v>
      </c>
      <c r="H32" s="121"/>
      <c r="I32" s="122"/>
    </row>
    <row r="33" spans="1:10" ht="18" customHeight="1">
      <c r="A33" s="22" t="s">
        <v>27</v>
      </c>
      <c r="B33" s="39" t="str">
        <f>IF(COUNTBLANK(B29:B32)=4,"",SUM(B29:C32))</f>
        <v/>
      </c>
      <c r="C33" s="46" t="s">
        <v>79</v>
      </c>
      <c r="D33" s="111"/>
      <c r="E33" s="112"/>
      <c r="F33" s="39" t="str">
        <f>IF(COUNTBLANK(F29:F32)=4,"",SUM(F29:G32))</f>
        <v/>
      </c>
      <c r="G33" s="46" t="s">
        <v>79</v>
      </c>
      <c r="H33" s="127"/>
      <c r="I33" s="128"/>
    </row>
    <row r="34" spans="1:10" ht="18" customHeight="1">
      <c r="A34" s="22" t="s">
        <v>30</v>
      </c>
      <c r="B34" s="39" t="str">
        <f>IF(COUNTBLANK(B23:B33)=11,"",SUM(B25,B28,B33))</f>
        <v/>
      </c>
      <c r="C34" s="46" t="s">
        <v>79</v>
      </c>
      <c r="D34" s="111"/>
      <c r="E34" s="112"/>
      <c r="F34" s="39" t="str">
        <f>IF(COUNTBLANK(F23:F33)=11,"",SUM(F25,F28,F33))</f>
        <v/>
      </c>
      <c r="G34" s="46" t="s">
        <v>79</v>
      </c>
      <c r="H34" s="51"/>
      <c r="I34" s="40" t="s">
        <v>79</v>
      </c>
    </row>
    <row r="35" spans="1:10" ht="18" customHeight="1">
      <c r="A35" s="22" t="s">
        <v>31</v>
      </c>
      <c r="B35" s="44" t="str">
        <f>IF(COUNTBLANK(F34)=1,"",(B34*0.1))</f>
        <v/>
      </c>
      <c r="C35" s="50" t="s">
        <v>79</v>
      </c>
      <c r="D35" s="115"/>
      <c r="E35" s="116"/>
      <c r="F35" s="113"/>
      <c r="G35" s="114"/>
      <c r="H35" s="113"/>
      <c r="I35" s="114"/>
    </row>
    <row r="36" spans="1:10" ht="18" customHeight="1">
      <c r="A36" s="22" t="s">
        <v>32</v>
      </c>
      <c r="B36" s="39" t="str">
        <f>IF(COUNTBLANK(B34:B35)=2,"",SUM(B34,B35))</f>
        <v/>
      </c>
      <c r="C36" s="46" t="s">
        <v>79</v>
      </c>
      <c r="D36" s="115"/>
      <c r="E36" s="116"/>
      <c r="F36" s="113"/>
      <c r="G36" s="114"/>
      <c r="H36" s="113"/>
      <c r="I36" s="114"/>
    </row>
    <row r="37" spans="1:10" ht="18" customHeight="1">
      <c r="A37" s="70" t="s">
        <v>44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8" customHeight="1">
      <c r="A38" s="70" t="s">
        <v>33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8" customHeight="1"/>
  </sheetData>
  <sheetProtection algorithmName="SHA-512" hashValue="HRSxgkHLo24vooKxnLrJuhbfuvlSILlpcuim/PVxU1AzJa5osXLR3N6XqIP9Hr9W+1tfljOc4cRynD6/RMQeVg==" saltValue="NyLI2D9jUXZJR1CCCgjehg==" spinCount="100000" sheet="1" insertColumns="0" insertRows="0" deleteColumns="0" deleteRows="0"/>
  <mergeCells count="53">
    <mergeCell ref="H33:I33"/>
    <mergeCell ref="B16:D16"/>
    <mergeCell ref="F22:G22"/>
    <mergeCell ref="H23:I24"/>
    <mergeCell ref="H25:I25"/>
    <mergeCell ref="D28:E28"/>
    <mergeCell ref="B17:D17"/>
    <mergeCell ref="B21:E21"/>
    <mergeCell ref="A20:J20"/>
    <mergeCell ref="B18:D18"/>
    <mergeCell ref="A23:A24"/>
    <mergeCell ref="A26:A27"/>
    <mergeCell ref="D22:E22"/>
    <mergeCell ref="D23:E23"/>
    <mergeCell ref="D24:E24"/>
    <mergeCell ref="D25:E25"/>
    <mergeCell ref="D26:E26"/>
    <mergeCell ref="D27:E27"/>
    <mergeCell ref="F21:G21"/>
    <mergeCell ref="H26:I27"/>
    <mergeCell ref="H28:I28"/>
    <mergeCell ref="A37:J37"/>
    <mergeCell ref="A38:J38"/>
    <mergeCell ref="D29:E29"/>
    <mergeCell ref="D32:E32"/>
    <mergeCell ref="D33:E33"/>
    <mergeCell ref="D34:E34"/>
    <mergeCell ref="A29:A32"/>
    <mergeCell ref="F36:G36"/>
    <mergeCell ref="F35:G35"/>
    <mergeCell ref="D30:E30"/>
    <mergeCell ref="D31:E31"/>
    <mergeCell ref="H35:I35"/>
    <mergeCell ref="H36:I36"/>
    <mergeCell ref="D35:E35"/>
    <mergeCell ref="D36:E36"/>
    <mergeCell ref="H29:I32"/>
    <mergeCell ref="A21:A22"/>
    <mergeCell ref="B22:C22"/>
    <mergeCell ref="H21:I22"/>
    <mergeCell ref="A1:J1"/>
    <mergeCell ref="B5:E5"/>
    <mergeCell ref="B6:D6"/>
    <mergeCell ref="B7:D7"/>
    <mergeCell ref="B8:D8"/>
    <mergeCell ref="A4:J4"/>
    <mergeCell ref="B9:D9"/>
    <mergeCell ref="A2:I2"/>
    <mergeCell ref="B13:E13"/>
    <mergeCell ref="B14:D14"/>
    <mergeCell ref="B15:D15"/>
    <mergeCell ref="A10:J10"/>
    <mergeCell ref="A12:J12"/>
  </mergeCells>
  <phoneticPr fontId="19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様式第7号</vt:lpstr>
      <vt:lpstr>様式第8号</vt:lpstr>
      <vt:lpstr>様式第9号</vt:lpstr>
      <vt:lpstr>様式第7号!Print_Area</vt:lpstr>
      <vt:lpstr>様式第8号!Print_Area</vt:lpstr>
      <vt:lpstr>様式第9号!Print_Area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静岡県規則第○号</dc:title>
  <dc:creator>ＦＵＪ９９０３Ｂ０４６０</dc:creator>
  <cp:lastModifiedBy>八木澤　優希</cp:lastModifiedBy>
  <cp:revision>2</cp:revision>
  <cp:lastPrinted>2024-03-15T06:46:10Z</cp:lastPrinted>
  <dcterms:created xsi:type="dcterms:W3CDTF">2024-03-11T07:08:00Z</dcterms:created>
  <dcterms:modified xsi:type="dcterms:W3CDTF">2024-03-15T08:03:06Z</dcterms:modified>
</cp:coreProperties>
</file>