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EBA74C4F-8271-425E-9D24-50135ACA9730}" xr6:coauthVersionLast="47" xr6:coauthVersionMax="47" xr10:uidLastSave="{00000000-0000-0000-0000-000000000000}"/>
  <bookViews>
    <workbookView xWindow="-28920" yWindow="-14745" windowWidth="29040" windowHeight="15840" xr2:uid="{00000000-000D-0000-FFFF-FFFF00000000}"/>
  </bookViews>
  <sheets>
    <sheet name="地形・地質" sheetId="23" r:id="rId1"/>
  </sheets>
  <definedNames>
    <definedName name="_xlnm._FilterDatabase" localSheetId="0" hidden="1">地形・地質!$A$1:$I$11</definedName>
    <definedName name="_xlnm.Print_Area" localSheetId="0">地形・地質!$A$1:$I$55</definedName>
    <definedName name="_xlnm.Print_Titles" localSheetId="0">地形・地質!$3:$5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3" l="1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6" i="23"/>
</calcChain>
</file>

<file path=xl/sharedStrings.xml><?xml version="1.0" encoding="utf-8"?>
<sst xmlns="http://schemas.openxmlformats.org/spreadsheetml/2006/main" count="452" uniqueCount="140">
  <si>
    <t>№</t>
    <phoneticPr fontId="1"/>
  </si>
  <si>
    <t>要注目</t>
    <rPh sb="0" eb="1">
      <t>ヨウ</t>
    </rPh>
    <rPh sb="1" eb="3">
      <t>チュウモク</t>
    </rPh>
    <phoneticPr fontId="1"/>
  </si>
  <si>
    <t>消滅危惧</t>
    <rPh sb="0" eb="2">
      <t>ショウメツ</t>
    </rPh>
    <rPh sb="2" eb="4">
      <t>キグ</t>
    </rPh>
    <phoneticPr fontId="1"/>
  </si>
  <si>
    <t>要継続観察</t>
    <rPh sb="0" eb="1">
      <t>ヨウ</t>
    </rPh>
    <rPh sb="1" eb="3">
      <t>ケイゾク</t>
    </rPh>
    <rPh sb="3" eb="5">
      <t>カンサツ</t>
    </rPh>
    <phoneticPr fontId="1"/>
  </si>
  <si>
    <t>－</t>
  </si>
  <si>
    <t>分類</t>
    <rPh sb="0" eb="2">
      <t>ブンルイ</t>
    </rPh>
    <phoneticPr fontId="1"/>
  </si>
  <si>
    <t>リスト</t>
    <phoneticPr fontId="1"/>
  </si>
  <si>
    <t>市町・地域</t>
    <rPh sb="0" eb="1">
      <t>シ</t>
    </rPh>
    <rPh sb="1" eb="2">
      <t>マチ</t>
    </rPh>
    <rPh sb="3" eb="5">
      <t>チイキ</t>
    </rPh>
    <phoneticPr fontId="1"/>
  </si>
  <si>
    <t>岩石・地層</t>
    <rPh sb="0" eb="2">
      <t>ガンセキ</t>
    </rPh>
    <rPh sb="3" eb="5">
      <t>チソウ</t>
    </rPh>
    <phoneticPr fontId="1"/>
  </si>
  <si>
    <t>名草巨石群</t>
    <rPh sb="0" eb="2">
      <t>ナグサ</t>
    </rPh>
    <rPh sb="2" eb="4">
      <t>キョセキ</t>
    </rPh>
    <rPh sb="4" eb="5">
      <t>グン</t>
    </rPh>
    <phoneticPr fontId="1"/>
  </si>
  <si>
    <t>足利市</t>
    <rPh sb="0" eb="2">
      <t>アシカガ</t>
    </rPh>
    <rPh sb="2" eb="3">
      <t>シ</t>
    </rPh>
    <phoneticPr fontId="1"/>
  </si>
  <si>
    <t>唐沢山の珪質粘土岩と
層状チャート</t>
    <rPh sb="0" eb="2">
      <t>カラサワ</t>
    </rPh>
    <rPh sb="2" eb="3">
      <t>ヤマ</t>
    </rPh>
    <rPh sb="4" eb="6">
      <t>ケイシツ</t>
    </rPh>
    <rPh sb="6" eb="9">
      <t>ネンドガン</t>
    </rPh>
    <rPh sb="11" eb="13">
      <t>ソウジョウ</t>
    </rPh>
    <phoneticPr fontId="1"/>
  </si>
  <si>
    <t>佐野市</t>
    <rPh sb="0" eb="2">
      <t>サノ</t>
    </rPh>
    <rPh sb="2" eb="3">
      <t>シ</t>
    </rPh>
    <phoneticPr fontId="1"/>
  </si>
  <si>
    <t>アド山層</t>
    <rPh sb="2" eb="3">
      <t>ヤマ</t>
    </rPh>
    <rPh sb="3" eb="4">
      <t>ソウ</t>
    </rPh>
    <phoneticPr fontId="1"/>
  </si>
  <si>
    <t>佐野市（葛生地区）</t>
    <rPh sb="0" eb="2">
      <t>サノ</t>
    </rPh>
    <rPh sb="2" eb="3">
      <t>シ</t>
    </rPh>
    <rPh sb="4" eb="6">
      <t>クズウ</t>
    </rPh>
    <rPh sb="6" eb="8">
      <t>チク</t>
    </rPh>
    <phoneticPr fontId="1"/>
  </si>
  <si>
    <t>鍋山層</t>
    <rPh sb="0" eb="1">
      <t>ナベ</t>
    </rPh>
    <rPh sb="1" eb="2">
      <t>ヤマ</t>
    </rPh>
    <rPh sb="2" eb="3">
      <t>ソウ</t>
    </rPh>
    <phoneticPr fontId="1"/>
  </si>
  <si>
    <t>佐野市（葛生地区）・栃木市</t>
    <rPh sb="0" eb="2">
      <t>サノ</t>
    </rPh>
    <rPh sb="2" eb="3">
      <t>シ</t>
    </rPh>
    <rPh sb="4" eb="6">
      <t>クズウ</t>
    </rPh>
    <rPh sb="6" eb="8">
      <t>チク</t>
    </rPh>
    <rPh sb="10" eb="12">
      <t>トチギ</t>
    </rPh>
    <rPh sb="12" eb="13">
      <t>シ</t>
    </rPh>
    <phoneticPr fontId="1"/>
  </si>
  <si>
    <t>足尾山地の地形</t>
    <rPh sb="0" eb="2">
      <t>アシオ</t>
    </rPh>
    <rPh sb="2" eb="4">
      <t>サンチ</t>
    </rPh>
    <rPh sb="5" eb="7">
      <t>チケイ</t>
    </rPh>
    <phoneticPr fontId="1"/>
  </si>
  <si>
    <t>地形・景観</t>
    <rPh sb="0" eb="2">
      <t>チケイ</t>
    </rPh>
    <rPh sb="3" eb="5">
      <t>ケイカン</t>
    </rPh>
    <phoneticPr fontId="1"/>
  </si>
  <si>
    <t>井戸湿原</t>
    <rPh sb="0" eb="2">
      <t>イド</t>
    </rPh>
    <rPh sb="2" eb="4">
      <t>シツゲン</t>
    </rPh>
    <phoneticPr fontId="1"/>
  </si>
  <si>
    <t>鹿沼市（粟野地区）</t>
    <rPh sb="0" eb="2">
      <t>カヌマ</t>
    </rPh>
    <rPh sb="2" eb="3">
      <t>シ</t>
    </rPh>
    <rPh sb="4" eb="6">
      <t>アワノ</t>
    </rPh>
    <rPh sb="6" eb="8">
      <t>チク</t>
    </rPh>
    <phoneticPr fontId="1"/>
  </si>
  <si>
    <t>足尾銅山と周辺の景観</t>
    <rPh sb="0" eb="2">
      <t>アシオ</t>
    </rPh>
    <rPh sb="2" eb="4">
      <t>ドウザン</t>
    </rPh>
    <rPh sb="5" eb="7">
      <t>シュウヘン</t>
    </rPh>
    <rPh sb="8" eb="10">
      <t>ケイカン</t>
    </rPh>
    <phoneticPr fontId="1"/>
  </si>
  <si>
    <t>景観</t>
    <rPh sb="0" eb="2">
      <t>ケイカン</t>
    </rPh>
    <phoneticPr fontId="1"/>
  </si>
  <si>
    <t>足尾銅山・備前楯山</t>
    <rPh sb="0" eb="2">
      <t>アシオ</t>
    </rPh>
    <rPh sb="2" eb="4">
      <t>ドウザン</t>
    </rPh>
    <rPh sb="5" eb="7">
      <t>ビゼン</t>
    </rPh>
    <rPh sb="7" eb="9">
      <t>タテヤマ</t>
    </rPh>
    <phoneticPr fontId="1"/>
  </si>
  <si>
    <t>日光市（足尾地区）</t>
    <rPh sb="0" eb="2">
      <t>ニッコウ</t>
    </rPh>
    <rPh sb="2" eb="3">
      <t>シ</t>
    </rPh>
    <rPh sb="4" eb="6">
      <t>アシオ</t>
    </rPh>
    <rPh sb="6" eb="8">
      <t>チク</t>
    </rPh>
    <phoneticPr fontId="1"/>
  </si>
  <si>
    <t>松木渓谷</t>
    <rPh sb="0" eb="2">
      <t>マツキ</t>
    </rPh>
    <rPh sb="2" eb="4">
      <t>ケイコク</t>
    </rPh>
    <phoneticPr fontId="1"/>
  </si>
  <si>
    <t>渡良瀬渓谷</t>
    <rPh sb="0" eb="3">
      <t>ワタラセ</t>
    </rPh>
    <rPh sb="3" eb="5">
      <t>ケイコク</t>
    </rPh>
    <phoneticPr fontId="1"/>
  </si>
  <si>
    <t>第四紀降下軽石層</t>
    <rPh sb="0" eb="1">
      <t>ダイ</t>
    </rPh>
    <rPh sb="1" eb="3">
      <t>ヨンキ</t>
    </rPh>
    <rPh sb="3" eb="5">
      <t>コウカ</t>
    </rPh>
    <rPh sb="5" eb="7">
      <t>カルイシ</t>
    </rPh>
    <rPh sb="7" eb="8">
      <t>ソウ</t>
    </rPh>
    <phoneticPr fontId="1"/>
  </si>
  <si>
    <t>地層・堆積物</t>
    <rPh sb="0" eb="2">
      <t>チソウ</t>
    </rPh>
    <rPh sb="3" eb="6">
      <t>タイセキブツ</t>
    </rPh>
    <phoneticPr fontId="1"/>
  </si>
  <si>
    <t>真岡軽石層</t>
    <rPh sb="0" eb="2">
      <t>モオカ</t>
    </rPh>
    <rPh sb="2" eb="4">
      <t>カルイシ</t>
    </rPh>
    <rPh sb="4" eb="5">
      <t>ソウ</t>
    </rPh>
    <phoneticPr fontId="1"/>
  </si>
  <si>
    <t>県央・県南</t>
    <rPh sb="0" eb="2">
      <t>ケンオウ</t>
    </rPh>
    <rPh sb="3" eb="5">
      <t>ケンナン</t>
    </rPh>
    <phoneticPr fontId="1"/>
  </si>
  <si>
    <t>満美穴スコリア層</t>
    <rPh sb="0" eb="3">
      <t>マミアナ</t>
    </rPh>
    <rPh sb="7" eb="8">
      <t>ソウ</t>
    </rPh>
    <phoneticPr fontId="1"/>
  </si>
  <si>
    <t>県央・県北</t>
    <rPh sb="0" eb="2">
      <t>ケンオウ</t>
    </rPh>
    <rPh sb="3" eb="5">
      <t>ケンホク</t>
    </rPh>
    <phoneticPr fontId="1"/>
  </si>
  <si>
    <t>鹿沼軽石層</t>
    <rPh sb="0" eb="2">
      <t>カヌマ</t>
    </rPh>
    <rPh sb="2" eb="4">
      <t>カルイシ</t>
    </rPh>
    <rPh sb="4" eb="5">
      <t>ソウ</t>
    </rPh>
    <phoneticPr fontId="1"/>
  </si>
  <si>
    <t>小川・片岡スコリア層</t>
    <rPh sb="0" eb="2">
      <t>オガワ</t>
    </rPh>
    <rPh sb="3" eb="5">
      <t>カタオカ</t>
    </rPh>
    <rPh sb="9" eb="10">
      <t>ソウ</t>
    </rPh>
    <phoneticPr fontId="1"/>
  </si>
  <si>
    <t>今市軽石層</t>
    <rPh sb="0" eb="2">
      <t>イマイチ</t>
    </rPh>
    <rPh sb="2" eb="5">
      <t>カルイシソウ</t>
    </rPh>
    <phoneticPr fontId="1"/>
  </si>
  <si>
    <t>県央</t>
    <rPh sb="0" eb="2">
      <t>ケンオウ</t>
    </rPh>
    <phoneticPr fontId="1"/>
  </si>
  <si>
    <t>七本桜軽石層</t>
    <rPh sb="0" eb="1">
      <t>シチ</t>
    </rPh>
    <rPh sb="1" eb="2">
      <t>ホン</t>
    </rPh>
    <rPh sb="2" eb="3">
      <t>ザクラ</t>
    </rPh>
    <rPh sb="3" eb="6">
      <t>カルイシソウ</t>
    </rPh>
    <phoneticPr fontId="1"/>
  </si>
  <si>
    <t>大谷石</t>
    <rPh sb="0" eb="2">
      <t>オオヤ</t>
    </rPh>
    <rPh sb="2" eb="3">
      <t>イシ</t>
    </rPh>
    <phoneticPr fontId="1"/>
  </si>
  <si>
    <t>宇都宮市</t>
    <rPh sb="0" eb="3">
      <t>ウツノミヤ</t>
    </rPh>
    <rPh sb="3" eb="4">
      <t>シ</t>
    </rPh>
    <phoneticPr fontId="1"/>
  </si>
  <si>
    <t>日光の景観</t>
    <rPh sb="0" eb="2">
      <t>ニッコウ</t>
    </rPh>
    <rPh sb="3" eb="5">
      <t>ケイカン</t>
    </rPh>
    <phoneticPr fontId="1"/>
  </si>
  <si>
    <t>日光市</t>
    <rPh sb="0" eb="2">
      <t>ニッコウ</t>
    </rPh>
    <rPh sb="2" eb="3">
      <t>シ</t>
    </rPh>
    <phoneticPr fontId="1"/>
  </si>
  <si>
    <t>戦場が原</t>
    <rPh sb="0" eb="2">
      <t>センジョウ</t>
    </rPh>
    <rPh sb="3" eb="4">
      <t>ハラ</t>
    </rPh>
    <phoneticPr fontId="1"/>
  </si>
  <si>
    <t>男体火山とその噴出物</t>
    <rPh sb="0" eb="1">
      <t>オトコ</t>
    </rPh>
    <rPh sb="1" eb="2">
      <t>カラダ</t>
    </rPh>
    <rPh sb="2" eb="4">
      <t>カザン</t>
    </rPh>
    <rPh sb="7" eb="10">
      <t>フンシュツブツ</t>
    </rPh>
    <phoneticPr fontId="1"/>
  </si>
  <si>
    <t>火山地形・景観</t>
    <rPh sb="0" eb="2">
      <t>カザン</t>
    </rPh>
    <rPh sb="2" eb="4">
      <t>チケイ</t>
    </rPh>
    <rPh sb="5" eb="7">
      <t>ケイカン</t>
    </rPh>
    <phoneticPr fontId="1"/>
  </si>
  <si>
    <t>男体山</t>
    <rPh sb="0" eb="3">
      <t>ナンタイサン</t>
    </rPh>
    <phoneticPr fontId="1"/>
  </si>
  <si>
    <t>憾満ヶ淵</t>
    <rPh sb="0" eb="1">
      <t>カン</t>
    </rPh>
    <phoneticPr fontId="1"/>
  </si>
  <si>
    <t>鬼怒川上流の景観</t>
    <rPh sb="0" eb="3">
      <t>キヌガワ</t>
    </rPh>
    <rPh sb="3" eb="5">
      <t>ジョウリュウ</t>
    </rPh>
    <rPh sb="6" eb="8">
      <t>ケイカン</t>
    </rPh>
    <phoneticPr fontId="1"/>
  </si>
  <si>
    <t>噴泉塔</t>
    <rPh sb="0" eb="2">
      <t>フンセン</t>
    </rPh>
    <rPh sb="2" eb="3">
      <t>トウ</t>
    </rPh>
    <phoneticPr fontId="1"/>
  </si>
  <si>
    <t>日光市（栗山地区）</t>
    <rPh sb="0" eb="2">
      <t>ニッコウ</t>
    </rPh>
    <rPh sb="2" eb="3">
      <t>シ</t>
    </rPh>
    <rPh sb="4" eb="6">
      <t>クリヤマ</t>
    </rPh>
    <rPh sb="6" eb="8">
      <t>チク</t>
    </rPh>
    <phoneticPr fontId="1"/>
  </si>
  <si>
    <t>間欠泉</t>
    <rPh sb="0" eb="3">
      <t>カンケツセン</t>
    </rPh>
    <phoneticPr fontId="1"/>
  </si>
  <si>
    <t>鬼怒沼湿原</t>
    <rPh sb="0" eb="3">
      <t>キヌヌマ</t>
    </rPh>
    <rPh sb="3" eb="5">
      <t>シツゲン</t>
    </rPh>
    <phoneticPr fontId="1"/>
  </si>
  <si>
    <t>龍王峡</t>
    <rPh sb="0" eb="3">
      <t>リュウオウキョウ</t>
    </rPh>
    <phoneticPr fontId="1"/>
  </si>
  <si>
    <t>日光市（藤原地区）</t>
    <rPh sb="0" eb="2">
      <t>ニッコウ</t>
    </rPh>
    <rPh sb="2" eb="3">
      <t>シ</t>
    </rPh>
    <rPh sb="4" eb="6">
      <t>フジワラ</t>
    </rPh>
    <rPh sb="6" eb="8">
      <t>チク</t>
    </rPh>
    <phoneticPr fontId="1"/>
  </si>
  <si>
    <t>塩原渓谷の景観</t>
    <rPh sb="0" eb="2">
      <t>シオバラ</t>
    </rPh>
    <rPh sb="2" eb="4">
      <t>ケイコク</t>
    </rPh>
    <rPh sb="5" eb="7">
      <t>ケイカン</t>
    </rPh>
    <phoneticPr fontId="1"/>
  </si>
  <si>
    <t>天狗岩</t>
    <rPh sb="0" eb="2">
      <t>テング</t>
    </rPh>
    <rPh sb="2" eb="3">
      <t>イワ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</si>
  <si>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</si>
  <si>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高原火山の景観</t>
    <rPh sb="0" eb="2">
      <t>タカハラ</t>
    </rPh>
    <rPh sb="2" eb="4">
      <t>カザン</t>
    </rPh>
    <rPh sb="5" eb="7">
      <t>ケイカン</t>
    </rPh>
    <phoneticPr fontId="1"/>
  </si>
  <si>
    <t>上ノ原・八方ヶ原</t>
    <rPh sb="0" eb="1">
      <t>ウエ</t>
    </rPh>
    <rPh sb="2" eb="3">
      <t>ハラ</t>
    </rPh>
    <rPh sb="4" eb="8">
      <t>ハッポウガハラ</t>
    </rPh>
    <phoneticPr fontId="1"/>
  </si>
  <si>
    <t>矢板市・那須塩原市</t>
    <rPh sb="0" eb="2">
      <t>ヤイタ</t>
    </rPh>
    <rPh sb="2" eb="3">
      <t>シ</t>
    </rPh>
    <rPh sb="4" eb="6">
      <t>ナス</t>
    </rPh>
    <rPh sb="6" eb="8">
      <t>シオバラ</t>
    </rPh>
    <rPh sb="8" eb="9">
      <t>シ</t>
    </rPh>
    <phoneticPr fontId="1"/>
  </si>
  <si>
    <t>新湯噴気孔</t>
    <rPh sb="0" eb="2">
      <t>アラユ</t>
    </rPh>
    <rPh sb="2" eb="4">
      <t>フンキ</t>
    </rPh>
    <rPh sb="4" eb="5">
      <t>コウ</t>
    </rPh>
    <phoneticPr fontId="1"/>
  </si>
  <si>
    <t>大沼公園</t>
    <rPh sb="0" eb="2">
      <t>オオヌマ</t>
    </rPh>
    <rPh sb="2" eb="4">
      <t>コウエン</t>
    </rPh>
    <phoneticPr fontId="1"/>
  </si>
  <si>
    <t>高原火山とその噴出物</t>
    <rPh sb="0" eb="2">
      <t>タカハラ</t>
    </rPh>
    <rPh sb="2" eb="4">
      <t>カザン</t>
    </rPh>
    <rPh sb="7" eb="10">
      <t>フンシュツブツ</t>
    </rPh>
    <phoneticPr fontId="1"/>
  </si>
  <si>
    <t>景観・地層</t>
    <rPh sb="0" eb="2">
      <t>ケイカン</t>
    </rPh>
    <rPh sb="3" eb="5">
      <t>チソウ</t>
    </rPh>
    <phoneticPr fontId="1"/>
  </si>
  <si>
    <t>矢板市</t>
    <rPh sb="0" eb="2">
      <t>ヤイタ</t>
    </rPh>
    <rPh sb="2" eb="3">
      <t>シ</t>
    </rPh>
    <phoneticPr fontId="1"/>
  </si>
  <si>
    <t>館ノ川層模式地</t>
    <rPh sb="0" eb="1">
      <t>タテ</t>
    </rPh>
    <rPh sb="2" eb="3">
      <t>カワ</t>
    </rPh>
    <rPh sb="3" eb="4">
      <t>ソウ</t>
    </rPh>
    <rPh sb="4" eb="6">
      <t>モシキ</t>
    </rPh>
    <rPh sb="6" eb="7">
      <t>チ</t>
    </rPh>
    <phoneticPr fontId="1"/>
  </si>
  <si>
    <t>高原火山とその噴出物</t>
  </si>
  <si>
    <t>岩石・地層</t>
  </si>
  <si>
    <t>高原山産黒曜石</t>
    <rPh sb="0" eb="3">
      <t>タカハラヤマ</t>
    </rPh>
    <rPh sb="3" eb="4">
      <t>サン</t>
    </rPh>
    <rPh sb="4" eb="7">
      <t>コクヨウセキ</t>
    </rPh>
    <phoneticPr fontId="1"/>
  </si>
  <si>
    <t>矢板市・那須塩原市</t>
    <rPh sb="2" eb="3">
      <t>シ</t>
    </rPh>
    <rPh sb="8" eb="9">
      <t>シ</t>
    </rPh>
    <phoneticPr fontId="1"/>
  </si>
  <si>
    <t>那須火山の景観</t>
    <rPh sb="0" eb="2">
      <t>ナス</t>
    </rPh>
    <rPh sb="2" eb="4">
      <t>カザン</t>
    </rPh>
    <rPh sb="5" eb="7">
      <t>ケイカン</t>
    </rPh>
    <phoneticPr fontId="1"/>
  </si>
  <si>
    <t>茶臼岳</t>
    <rPh sb="0" eb="1">
      <t>チャ</t>
    </rPh>
    <rPh sb="1" eb="3">
      <t>ウスダケ</t>
    </rPh>
    <phoneticPr fontId="1"/>
  </si>
  <si>
    <t>那須町</t>
    <rPh sb="0" eb="2">
      <t>ナス</t>
    </rPh>
    <rPh sb="2" eb="3">
      <t>マチ</t>
    </rPh>
    <phoneticPr fontId="1"/>
  </si>
  <si>
    <t>流れ山地形</t>
    <rPh sb="0" eb="1">
      <t>ナガ</t>
    </rPh>
    <rPh sb="2" eb="3">
      <t>ヤマ</t>
    </rPh>
    <rPh sb="3" eb="5">
      <t>チケイ</t>
    </rPh>
    <phoneticPr fontId="1"/>
  </si>
  <si>
    <t>那須野が原の地形</t>
    <rPh sb="0" eb="3">
      <t>ナスノ</t>
    </rPh>
    <rPh sb="4" eb="5">
      <t>ハラ</t>
    </rPh>
    <rPh sb="6" eb="8">
      <t>チケイ</t>
    </rPh>
    <phoneticPr fontId="1"/>
  </si>
  <si>
    <t>那須塩原市</t>
    <rPh sb="0" eb="1">
      <t>トモ</t>
    </rPh>
    <rPh sb="1" eb="2">
      <t>ス</t>
    </rPh>
    <rPh sb="2" eb="4">
      <t>シオバラ</t>
    </rPh>
    <rPh sb="4" eb="5">
      <t>シ</t>
    </rPh>
    <phoneticPr fontId="1"/>
  </si>
  <si>
    <t>化石・地層</t>
    <rPh sb="0" eb="2">
      <t>カセキ</t>
    </rPh>
    <rPh sb="3" eb="5">
      <t>チソウ</t>
    </rPh>
    <phoneticPr fontId="1"/>
  </si>
  <si>
    <t>高久の埋没林</t>
  </si>
  <si>
    <t>（特記すべき地形・地質）</t>
    <rPh sb="1" eb="3">
      <t>トッキ</t>
    </rPh>
    <rPh sb="6" eb="8">
      <t>チケイ</t>
    </rPh>
    <rPh sb="9" eb="11">
      <t>チシツ</t>
    </rPh>
    <phoneticPr fontId="1"/>
  </si>
  <si>
    <t>湯西川沿いの赤下風穴群</t>
    <rPh sb="0" eb="3">
      <t>ユニシガワ</t>
    </rPh>
    <rPh sb="3" eb="4">
      <t>ゾ</t>
    </rPh>
    <rPh sb="6" eb="8">
      <t>アカシタ</t>
    </rPh>
    <rPh sb="8" eb="10">
      <t>フウケツ</t>
    </rPh>
    <rPh sb="10" eb="11">
      <t>グン</t>
    </rPh>
    <phoneticPr fontId="1"/>
  </si>
  <si>
    <t>荒川の穿入蛇行</t>
    <rPh sb="0" eb="2">
      <t>アラカワ</t>
    </rPh>
    <rPh sb="3" eb="4">
      <t>セン</t>
    </rPh>
    <rPh sb="4" eb="5">
      <t>イリ</t>
    </rPh>
    <rPh sb="5" eb="7">
      <t>ダコウ</t>
    </rPh>
    <phoneticPr fontId="1"/>
  </si>
  <si>
    <t>那須烏山市（南那須地区）</t>
    <rPh sb="0" eb="2">
      <t>ナス</t>
    </rPh>
    <rPh sb="2" eb="4">
      <t>カラスヤマ</t>
    </rPh>
    <rPh sb="4" eb="5">
      <t>シ</t>
    </rPh>
    <rPh sb="6" eb="9">
      <t>ミナミナス</t>
    </rPh>
    <rPh sb="9" eb="11">
      <t>チク</t>
    </rPh>
    <phoneticPr fontId="1"/>
  </si>
  <si>
    <t>（特記すべき地形・地質）</t>
  </si>
  <si>
    <t>地層・堆積物</t>
  </si>
  <si>
    <t>中里原のローム層露頭</t>
    <rPh sb="0" eb="2">
      <t>ナカザト</t>
    </rPh>
    <rPh sb="2" eb="3">
      <t>ハラ</t>
    </rPh>
    <rPh sb="7" eb="8">
      <t>ソウ</t>
    </rPh>
    <rPh sb="8" eb="10">
      <t>ロトウ</t>
    </rPh>
    <phoneticPr fontId="1"/>
  </si>
  <si>
    <t>足尾ホルンフェルス・桜石</t>
    <rPh sb="0" eb="2">
      <t>アシオ</t>
    </rPh>
    <rPh sb="10" eb="11">
      <t>サクラ</t>
    </rPh>
    <rPh sb="11" eb="12">
      <t>イシ</t>
    </rPh>
    <phoneticPr fontId="1"/>
  </si>
  <si>
    <t>日光市（足尾地区）</t>
    <rPh sb="2" eb="3">
      <t>シ</t>
    </rPh>
    <phoneticPr fontId="1"/>
  </si>
  <si>
    <t>被覆</t>
    <rPh sb="0" eb="2">
      <t>ヒフク</t>
    </rPh>
    <phoneticPr fontId="1"/>
  </si>
  <si>
    <t>要継続観察</t>
    <rPh sb="0" eb="3">
      <t>ヨウケイゾク</t>
    </rPh>
    <rPh sb="3" eb="5">
      <t>カンサツ</t>
    </rPh>
    <phoneticPr fontId="1"/>
  </si>
  <si>
    <t>埋没</t>
    <rPh sb="0" eb="2">
      <t>マイボツ</t>
    </rPh>
    <phoneticPr fontId="1"/>
  </si>
  <si>
    <t>足尾山地の岩石</t>
    <rPh sb="0" eb="2">
      <t>アシオ</t>
    </rPh>
    <rPh sb="2" eb="4">
      <t>サンチ</t>
    </rPh>
    <rPh sb="5" eb="7">
      <t>ガンセキ</t>
    </rPh>
    <phoneticPr fontId="1"/>
  </si>
  <si>
    <t>要注目</t>
    <rPh sb="0" eb="1">
      <t>ヨウ</t>
    </rPh>
    <rPh sb="1" eb="3">
      <t>チュウモク</t>
    </rPh>
    <phoneticPr fontId="1"/>
  </si>
  <si>
    <t>日光火山周辺の滝群</t>
    <rPh sb="0" eb="2">
      <t>ニッコウ</t>
    </rPh>
    <rPh sb="2" eb="4">
      <t>カザン</t>
    </rPh>
    <rPh sb="4" eb="6">
      <t>シュウヘン</t>
    </rPh>
    <rPh sb="7" eb="8">
      <t>タキ</t>
    </rPh>
    <rPh sb="8" eb="9">
      <t>グン</t>
    </rPh>
    <phoneticPr fontId="1"/>
  </si>
  <si>
    <t>華厳の滝、裏見の滝</t>
    <rPh sb="0" eb="2">
      <t>ケゴン</t>
    </rPh>
    <rPh sb="3" eb="4">
      <t>タキ</t>
    </rPh>
    <phoneticPr fontId="1"/>
  </si>
  <si>
    <t>中禅寺湖及び周辺湖沼群</t>
    <rPh sb="0" eb="4">
      <t>チュウゼンジコ</t>
    </rPh>
    <rPh sb="4" eb="5">
      <t>オヨ</t>
    </rPh>
    <rPh sb="6" eb="8">
      <t>シュウヘン</t>
    </rPh>
    <rPh sb="8" eb="10">
      <t>コショウ</t>
    </rPh>
    <rPh sb="10" eb="11">
      <t>グン</t>
    </rPh>
    <phoneticPr fontId="1"/>
  </si>
  <si>
    <t>中禅寺湖、西ノ湖、湯ノ湖、切込湖、刈込湖</t>
    <rPh sb="0" eb="4">
      <t>チュウゼンジコ</t>
    </rPh>
    <rPh sb="5" eb="6">
      <t>ニシ</t>
    </rPh>
    <rPh sb="7" eb="8">
      <t>コ</t>
    </rPh>
    <rPh sb="9" eb="10">
      <t>ユ</t>
    </rPh>
    <rPh sb="11" eb="12">
      <t>コ</t>
    </rPh>
    <rPh sb="13" eb="14">
      <t>キ</t>
    </rPh>
    <rPh sb="14" eb="15">
      <t>コミ</t>
    </rPh>
    <rPh sb="15" eb="16">
      <t>コ</t>
    </rPh>
    <rPh sb="17" eb="19">
      <t>カリコミ</t>
    </rPh>
    <rPh sb="19" eb="20">
      <t>コ</t>
    </rPh>
    <phoneticPr fontId="1"/>
  </si>
  <si>
    <t>白崖の火山砕屑物</t>
    <rPh sb="3" eb="5">
      <t>カザン</t>
    </rPh>
    <rPh sb="5" eb="8">
      <t>サイセツブツ</t>
    </rPh>
    <phoneticPr fontId="1"/>
  </si>
  <si>
    <t>材木岩、布滝</t>
    <rPh sb="0" eb="2">
      <t>ザイモク</t>
    </rPh>
    <rPh sb="2" eb="3">
      <t>イワ</t>
    </rPh>
    <phoneticPr fontId="1"/>
  </si>
  <si>
    <t>金和崎岩、屏風岩</t>
    <rPh sb="0" eb="1">
      <t>カナ</t>
    </rPh>
    <rPh sb="1" eb="3">
      <t>ワザキ</t>
    </rPh>
    <rPh sb="3" eb="4">
      <t>イワ</t>
    </rPh>
    <rPh sb="5" eb="7">
      <t>ビョウブ</t>
    </rPh>
    <rPh sb="7" eb="8">
      <t>イワ</t>
    </rPh>
    <phoneticPr fontId="1"/>
  </si>
  <si>
    <t>那須野が原扇状地、蛇尾川扇状地</t>
    <rPh sb="0" eb="3">
      <t>ナスノ</t>
    </rPh>
    <rPh sb="4" eb="5">
      <t>ハラ</t>
    </rPh>
    <rPh sb="5" eb="8">
      <t>センジョウチ</t>
    </rPh>
    <rPh sb="9" eb="10">
      <t>ヘビ</t>
    </rPh>
    <rPh sb="10" eb="11">
      <t>オ</t>
    </rPh>
    <rPh sb="11" eb="12">
      <t>ガワ</t>
    </rPh>
    <rPh sb="12" eb="15">
      <t>センジョウチ</t>
    </rPh>
    <phoneticPr fontId="1"/>
  </si>
  <si>
    <t>那珂川中流域の滝群</t>
    <rPh sb="0" eb="2">
      <t>ナカ</t>
    </rPh>
    <rPh sb="2" eb="3">
      <t>ガワ</t>
    </rPh>
    <rPh sb="3" eb="5">
      <t>チュウリュウ</t>
    </rPh>
    <rPh sb="5" eb="6">
      <t>イキ</t>
    </rPh>
    <rPh sb="7" eb="8">
      <t>タキ</t>
    </rPh>
    <rPh sb="8" eb="9">
      <t>グン</t>
    </rPh>
    <phoneticPr fontId="1"/>
  </si>
  <si>
    <t>龍門の滝、馬門の滝</t>
    <rPh sb="0" eb="1">
      <t>リュウ</t>
    </rPh>
    <rPh sb="1" eb="2">
      <t>モン</t>
    </rPh>
    <rPh sb="3" eb="4">
      <t>タキ</t>
    </rPh>
    <rPh sb="5" eb="6">
      <t>ウマ</t>
    </rPh>
    <rPh sb="6" eb="7">
      <t>モン</t>
    </rPh>
    <rPh sb="8" eb="9">
      <t>タキ</t>
    </rPh>
    <phoneticPr fontId="1"/>
  </si>
  <si>
    <t>半蔵山のえくぼ石</t>
    <rPh sb="0" eb="2">
      <t>ハンゾウ</t>
    </rPh>
    <rPh sb="2" eb="3">
      <t>ヤマ</t>
    </rPh>
    <rPh sb="7" eb="8">
      <t>イシ</t>
    </rPh>
    <phoneticPr fontId="1"/>
  </si>
  <si>
    <t>八溝山地西縁の化石</t>
    <rPh sb="0" eb="2">
      <t>ヤミゾ</t>
    </rPh>
    <rPh sb="2" eb="4">
      <t>サンチ</t>
    </rPh>
    <rPh sb="4" eb="5">
      <t>ニシ</t>
    </rPh>
    <rPh sb="5" eb="6">
      <t>フチ</t>
    </rPh>
    <rPh sb="7" eb="9">
      <t>カセキ</t>
    </rPh>
    <phoneticPr fontId="1"/>
  </si>
  <si>
    <t>高原山周辺の化石</t>
    <rPh sb="0" eb="2">
      <t>タカハラ</t>
    </rPh>
    <rPh sb="2" eb="3">
      <t>ヤマ</t>
    </rPh>
    <rPh sb="3" eb="5">
      <t>シュウヘン</t>
    </rPh>
    <rPh sb="6" eb="8">
      <t>カセキ</t>
    </rPh>
    <phoneticPr fontId="1"/>
  </si>
  <si>
    <t>県央地域の化石</t>
    <rPh sb="0" eb="2">
      <t>ケンオウ</t>
    </rPh>
    <rPh sb="2" eb="4">
      <t>チイキ</t>
    </rPh>
    <rPh sb="5" eb="7">
      <t>カセキ</t>
    </rPh>
    <phoneticPr fontId="1"/>
  </si>
  <si>
    <t>葛生地域の化石</t>
    <rPh sb="0" eb="2">
      <t>クズウ</t>
    </rPh>
    <rPh sb="2" eb="4">
      <t>チイキ</t>
    </rPh>
    <rPh sb="5" eb="7">
      <t>カセキ</t>
    </rPh>
    <phoneticPr fontId="1"/>
  </si>
  <si>
    <t>中新世の化石産地：那須町稲沢、那珂川町浄法寺・吉田、那須烏山市南大和久・森田、市貝町塩田</t>
    <rPh sb="0" eb="3">
      <t>チュウシンセイ</t>
    </rPh>
    <rPh sb="4" eb="6">
      <t>カセキ</t>
    </rPh>
    <rPh sb="6" eb="8">
      <t>サンチ</t>
    </rPh>
    <rPh sb="9" eb="11">
      <t>ナス</t>
    </rPh>
    <rPh sb="11" eb="12">
      <t>マチ</t>
    </rPh>
    <rPh sb="12" eb="14">
      <t>イナザワ</t>
    </rPh>
    <rPh sb="15" eb="19">
      <t>ナカガワマチ</t>
    </rPh>
    <rPh sb="19" eb="22">
      <t>ジョウホウジ</t>
    </rPh>
    <rPh sb="23" eb="25">
      <t>ヨシダ</t>
    </rPh>
    <rPh sb="26" eb="31">
      <t>ナスカラスヤマシ</t>
    </rPh>
    <rPh sb="31" eb="32">
      <t>ミナミ</t>
    </rPh>
    <rPh sb="32" eb="35">
      <t>オオワク</t>
    </rPh>
    <rPh sb="36" eb="38">
      <t>モリタ</t>
    </rPh>
    <rPh sb="39" eb="42">
      <t>イチカイマチ</t>
    </rPh>
    <rPh sb="42" eb="44">
      <t>シオタ</t>
    </rPh>
    <phoneticPr fontId="1"/>
  </si>
  <si>
    <t>中新世の化石産地：那須塩原市和田山・金沢（含大黒岩）、矢板市兵庫畑・高塩；更新世の化石産地：那須塩原市中塩原</t>
    <rPh sb="0" eb="3">
      <t>チュウシンセイ</t>
    </rPh>
    <rPh sb="4" eb="6">
      <t>カセキ</t>
    </rPh>
    <rPh sb="6" eb="8">
      <t>サンチ</t>
    </rPh>
    <rPh sb="9" eb="14">
      <t>ナスシオバラシ</t>
    </rPh>
    <rPh sb="14" eb="17">
      <t>ワダヤマ</t>
    </rPh>
    <rPh sb="18" eb="20">
      <t>カナザワ</t>
    </rPh>
    <rPh sb="21" eb="22">
      <t>フク</t>
    </rPh>
    <rPh sb="22" eb="24">
      <t>ダイコク</t>
    </rPh>
    <rPh sb="24" eb="25">
      <t>イワ</t>
    </rPh>
    <rPh sb="27" eb="30">
      <t>ヤイタシ</t>
    </rPh>
    <rPh sb="30" eb="32">
      <t>ヒョウゴ</t>
    </rPh>
    <rPh sb="32" eb="33">
      <t>ハタケ</t>
    </rPh>
    <rPh sb="34" eb="36">
      <t>タカシオ</t>
    </rPh>
    <rPh sb="37" eb="40">
      <t>コウシンセイ</t>
    </rPh>
    <rPh sb="41" eb="43">
      <t>カセキ</t>
    </rPh>
    <rPh sb="43" eb="45">
      <t>サンチ</t>
    </rPh>
    <rPh sb="46" eb="51">
      <t>ナスシオバラシ</t>
    </rPh>
    <rPh sb="51" eb="52">
      <t>ナカ</t>
    </rPh>
    <rPh sb="52" eb="54">
      <t>シオバラ</t>
    </rPh>
    <phoneticPr fontId="1"/>
  </si>
  <si>
    <t>中新世の化石産地：宇都宮市塙田・下岡本、高根沢町石神、鹿沼市日吉・樅山</t>
    <rPh sb="0" eb="3">
      <t>チュウシンセイ</t>
    </rPh>
    <rPh sb="4" eb="6">
      <t>カセキ</t>
    </rPh>
    <rPh sb="6" eb="8">
      <t>サンチ</t>
    </rPh>
    <rPh sb="9" eb="13">
      <t>ウツノミヤシ</t>
    </rPh>
    <rPh sb="13" eb="15">
      <t>ハナワダ</t>
    </rPh>
    <rPh sb="16" eb="17">
      <t>シタ</t>
    </rPh>
    <rPh sb="17" eb="19">
      <t>オカモト</t>
    </rPh>
    <rPh sb="20" eb="24">
      <t>タカネザワマチ</t>
    </rPh>
    <rPh sb="24" eb="26">
      <t>イシガミ</t>
    </rPh>
    <rPh sb="27" eb="30">
      <t>カヌマシ</t>
    </rPh>
    <rPh sb="30" eb="32">
      <t>ヒヨシ</t>
    </rPh>
    <rPh sb="33" eb="35">
      <t>モミヤマ</t>
    </rPh>
    <phoneticPr fontId="1"/>
  </si>
  <si>
    <t>古生代の化石産地：佐野市葛生；中生代の化石産地：佐野市秋山川上流；新生代の化石産地：佐野市葛生</t>
    <rPh sb="0" eb="3">
      <t>コセイダイ</t>
    </rPh>
    <rPh sb="4" eb="6">
      <t>カセキ</t>
    </rPh>
    <rPh sb="6" eb="8">
      <t>サンチ</t>
    </rPh>
    <rPh sb="9" eb="12">
      <t>サノシ</t>
    </rPh>
    <rPh sb="12" eb="14">
      <t>クズウ</t>
    </rPh>
    <rPh sb="15" eb="18">
      <t>チュウセイダイ</t>
    </rPh>
    <rPh sb="19" eb="21">
      <t>カセキ</t>
    </rPh>
    <rPh sb="21" eb="23">
      <t>サンチ</t>
    </rPh>
    <rPh sb="24" eb="27">
      <t>サノシ</t>
    </rPh>
    <rPh sb="27" eb="29">
      <t>アキヤマ</t>
    </rPh>
    <rPh sb="29" eb="30">
      <t>ガワ</t>
    </rPh>
    <rPh sb="30" eb="32">
      <t>ジョウリュウ</t>
    </rPh>
    <rPh sb="33" eb="36">
      <t>シンセイダイ</t>
    </rPh>
    <rPh sb="37" eb="39">
      <t>カセキ</t>
    </rPh>
    <rPh sb="39" eb="41">
      <t>サンチ</t>
    </rPh>
    <rPh sb="42" eb="45">
      <t>サノシ</t>
    </rPh>
    <rPh sb="45" eb="47">
      <t>クズウ</t>
    </rPh>
    <phoneticPr fontId="1"/>
  </si>
  <si>
    <t>鬼怒川沿いの日蔭風穴</t>
    <rPh sb="0" eb="3">
      <t>キヌガワ</t>
    </rPh>
    <rPh sb="3" eb="4">
      <t>ゾ</t>
    </rPh>
    <rPh sb="6" eb="7">
      <t>ヒ</t>
    </rPh>
    <rPh sb="7" eb="8">
      <t>カゲ</t>
    </rPh>
    <rPh sb="8" eb="10">
      <t>フウケツ</t>
    </rPh>
    <phoneticPr fontId="1"/>
  </si>
  <si>
    <t>横根山岩塊堆積物</t>
    <rPh sb="0" eb="2">
      <t>ヨコネ</t>
    </rPh>
    <rPh sb="2" eb="3">
      <t>ヤマ</t>
    </rPh>
    <rPh sb="3" eb="4">
      <t>イワ</t>
    </rPh>
    <rPh sb="4" eb="5">
      <t>カタマリ</t>
    </rPh>
    <rPh sb="5" eb="7">
      <t>タイセキ</t>
    </rPh>
    <rPh sb="7" eb="8">
      <t>ブツ</t>
    </rPh>
    <phoneticPr fontId="1"/>
  </si>
  <si>
    <t>那須烏山市・茂木町</t>
    <rPh sb="0" eb="5">
      <t>ナスカラスヤマシ</t>
    </rPh>
    <rPh sb="6" eb="9">
      <t>モギマチ</t>
    </rPh>
    <phoneticPr fontId="1"/>
  </si>
  <si>
    <t>区分</t>
    <rPh sb="0" eb="2">
      <t>クブン</t>
    </rPh>
    <phoneticPr fontId="1"/>
  </si>
  <si>
    <t>県東</t>
    <rPh sb="0" eb="1">
      <t>ケン</t>
    </rPh>
    <rPh sb="1" eb="2">
      <t>ヒガシ</t>
    </rPh>
    <phoneticPr fontId="1"/>
  </si>
  <si>
    <t>県北</t>
    <rPh sb="0" eb="2">
      <t>ケンホク</t>
    </rPh>
    <phoneticPr fontId="1"/>
  </si>
  <si>
    <t>県西</t>
    <rPh sb="0" eb="2">
      <t>ケンセイ</t>
    </rPh>
    <phoneticPr fontId="1"/>
  </si>
  <si>
    <t>リスト</t>
    <phoneticPr fontId="1"/>
  </si>
  <si>
    <t>選定理由</t>
    <rPh sb="0" eb="2">
      <t>センテイ</t>
    </rPh>
    <rPh sb="2" eb="4">
      <t>リユウ</t>
    </rPh>
    <phoneticPr fontId="1"/>
  </si>
  <si>
    <t>B,E</t>
    <phoneticPr fontId="1"/>
  </si>
  <si>
    <t>A</t>
    <phoneticPr fontId="1"/>
  </si>
  <si>
    <t>B,D</t>
    <phoneticPr fontId="1"/>
  </si>
  <si>
    <t>A,C,D</t>
    <phoneticPr fontId="1"/>
  </si>
  <si>
    <t>C</t>
    <phoneticPr fontId="1"/>
  </si>
  <si>
    <t>B</t>
    <phoneticPr fontId="1"/>
  </si>
  <si>
    <t>E</t>
    <phoneticPr fontId="1"/>
  </si>
  <si>
    <t>F</t>
    <phoneticPr fontId="1"/>
  </si>
  <si>
    <t>A,B</t>
    <phoneticPr fontId="1"/>
  </si>
  <si>
    <t>B,C</t>
    <phoneticPr fontId="1"/>
  </si>
  <si>
    <t>B,F</t>
    <phoneticPr fontId="1"/>
  </si>
  <si>
    <t>A,D</t>
    <phoneticPr fontId="1"/>
  </si>
  <si>
    <t>A,D</t>
    <phoneticPr fontId="1"/>
  </si>
  <si>
    <t>A,F</t>
    <phoneticPr fontId="1"/>
  </si>
  <si>
    <t>A,B</t>
    <phoneticPr fontId="1"/>
  </si>
  <si>
    <t>A</t>
    <phoneticPr fontId="1"/>
  </si>
  <si>
    <t>地形・地質</t>
    <rPh sb="0" eb="2">
      <t>チケイ</t>
    </rPh>
    <rPh sb="3" eb="5">
      <t>チシツ</t>
    </rPh>
    <phoneticPr fontId="1"/>
  </si>
  <si>
    <t>栃木県カテゴリー</t>
    <rPh sb="0" eb="3">
      <t>トチギケン</t>
    </rPh>
    <phoneticPr fontId="1"/>
  </si>
  <si>
    <t>（参考）栃木県旧カテゴリー</t>
    <rPh sb="1" eb="3">
      <t>サンコウ</t>
    </rPh>
    <rPh sb="4" eb="7">
      <t>トチギケン</t>
    </rPh>
    <rPh sb="7" eb="8">
      <t>キュウ</t>
    </rPh>
    <phoneticPr fontId="1"/>
  </si>
  <si>
    <t>被覆、
要継続観察</t>
    <rPh sb="0" eb="2">
      <t>ヒフク</t>
    </rPh>
    <rPh sb="4" eb="5">
      <t>ヨウ</t>
    </rPh>
    <rPh sb="5" eb="7">
      <t>ケイゾク</t>
    </rPh>
    <rPh sb="7" eb="9">
      <t>カンサツ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</si>
</sst>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" sqref="N1:Q1048576"/>
    </sheetView>
  </sheetViews>
  <sheetFormatPr defaultRowHeight="13" x14ac:dyDescent="0.2"/>
  <cols>
    <col min="1" max="1" width="4.453125" customWidth="1"/>
    <col min="2" max="2" width="17.08984375" customWidth="1"/>
    <col min="3" max="3" width="9.7265625" customWidth="1"/>
    <col min="4" max="4" width="30.26953125" customWidth="1"/>
    <col min="5" max="5" width="12" customWidth="1"/>
    <col min="6" max="6" width="13.6328125" customWidth="1"/>
    <col min="7" max="7" width="10" style="10" customWidth="1"/>
    <col min="8" max="9" width="11.453125" customWidth="1"/>
    <col min="11" max="11" width="19.453125" customWidth="1"/>
    <col min="12" max="12" width="5.6328125" customWidth="1"/>
  </cols>
  <sheetData>
    <row r="1" spans="1:12" ht="31.5" customHeight="1" x14ac:dyDescent="0.2">
      <c r="A1" s="9"/>
      <c r="B1" s="10"/>
      <c r="C1" s="10"/>
      <c r="D1" s="10"/>
      <c r="E1" s="10"/>
      <c r="F1" s="10"/>
      <c r="I1" s="10"/>
    </row>
    <row r="2" spans="1:12" ht="33" customHeight="1" x14ac:dyDescent="0.2">
      <c r="A2" s="15" t="s">
        <v>136</v>
      </c>
    </row>
    <row r="3" spans="1:12" ht="13.5" customHeight="1" x14ac:dyDescent="0.2">
      <c r="A3" s="25" t="s">
        <v>0</v>
      </c>
      <c r="B3" s="25" t="s">
        <v>114</v>
      </c>
      <c r="C3" s="25" t="s">
        <v>5</v>
      </c>
      <c r="D3" s="25" t="s">
        <v>6</v>
      </c>
      <c r="E3" s="25" t="s">
        <v>7</v>
      </c>
      <c r="F3" s="35" t="s">
        <v>137</v>
      </c>
      <c r="G3" s="36"/>
      <c r="H3" s="31" t="s">
        <v>138</v>
      </c>
      <c r="I3" s="32"/>
      <c r="K3" s="28" t="s">
        <v>118</v>
      </c>
      <c r="L3" s="13"/>
    </row>
    <row r="4" spans="1:12" x14ac:dyDescent="0.2">
      <c r="A4" s="26"/>
      <c r="B4" s="26"/>
      <c r="C4" s="26"/>
      <c r="D4" s="26"/>
      <c r="E4" s="26"/>
      <c r="F4" s="37"/>
      <c r="G4" s="38"/>
      <c r="H4" s="33"/>
      <c r="I4" s="34"/>
      <c r="K4" s="29"/>
      <c r="L4" s="14"/>
    </row>
    <row r="5" spans="1:12" ht="27" customHeight="1" x14ac:dyDescent="0.2">
      <c r="A5" s="27"/>
      <c r="B5" s="27"/>
      <c r="C5" s="27"/>
      <c r="D5" s="27"/>
      <c r="E5" s="27"/>
      <c r="F5" s="19">
        <v>2023</v>
      </c>
      <c r="G5" s="20" t="s">
        <v>119</v>
      </c>
      <c r="H5" s="19">
        <v>2011</v>
      </c>
      <c r="I5" s="19">
        <v>2018</v>
      </c>
      <c r="K5" s="30"/>
      <c r="L5" s="11" t="s">
        <v>119</v>
      </c>
    </row>
    <row r="6" spans="1:12" x14ac:dyDescent="0.2">
      <c r="A6" s="16">
        <v>1</v>
      </c>
      <c r="B6" s="17" t="s">
        <v>90</v>
      </c>
      <c r="C6" s="17" t="s">
        <v>8</v>
      </c>
      <c r="D6" s="17" t="s">
        <v>9</v>
      </c>
      <c r="E6" s="17" t="s">
        <v>10</v>
      </c>
      <c r="F6" s="21" t="s">
        <v>91</v>
      </c>
      <c r="G6" s="22" t="str">
        <f>VLOOKUP(D6,$K$6:$L$54,2,FALSE)</f>
        <v>B,E</v>
      </c>
      <c r="H6" s="22" t="s">
        <v>3</v>
      </c>
      <c r="I6" s="21" t="s">
        <v>1</v>
      </c>
      <c r="K6" s="3" t="s">
        <v>9</v>
      </c>
      <c r="L6" s="12" t="s">
        <v>120</v>
      </c>
    </row>
    <row r="7" spans="1:12" x14ac:dyDescent="0.2">
      <c r="A7" s="16">
        <v>2</v>
      </c>
      <c r="B7" s="17" t="s">
        <v>90</v>
      </c>
      <c r="C7" s="17" t="s">
        <v>67</v>
      </c>
      <c r="D7" s="17" t="s">
        <v>85</v>
      </c>
      <c r="E7" s="17" t="s">
        <v>86</v>
      </c>
      <c r="F7" s="21" t="s">
        <v>91</v>
      </c>
      <c r="G7" s="22" t="str">
        <f>VLOOKUP(D7,$K$6:$L$54,2,FALSE)</f>
        <v>A</v>
      </c>
      <c r="H7" s="22" t="s">
        <v>88</v>
      </c>
      <c r="I7" s="21" t="s">
        <v>1</v>
      </c>
      <c r="K7" s="3" t="s">
        <v>85</v>
      </c>
      <c r="L7" s="12" t="s">
        <v>121</v>
      </c>
    </row>
    <row r="8" spans="1:12" x14ac:dyDescent="0.2">
      <c r="A8" s="16">
        <v>3</v>
      </c>
      <c r="B8" s="17" t="s">
        <v>90</v>
      </c>
      <c r="C8" s="17" t="s">
        <v>8</v>
      </c>
      <c r="D8" s="17" t="s">
        <v>11</v>
      </c>
      <c r="E8" s="17" t="s">
        <v>12</v>
      </c>
      <c r="F8" s="21" t="s">
        <v>91</v>
      </c>
      <c r="G8" s="22" t="str">
        <f>VLOOKUP(D8,$K$6:$L$54,2,FALSE)</f>
        <v>B,D</v>
      </c>
      <c r="H8" s="22" t="s">
        <v>3</v>
      </c>
      <c r="I8" s="21" t="s">
        <v>1</v>
      </c>
      <c r="K8" s="3" t="s">
        <v>11</v>
      </c>
      <c r="L8" s="12" t="s">
        <v>122</v>
      </c>
    </row>
    <row r="9" spans="1:12" x14ac:dyDescent="0.2">
      <c r="A9" s="16">
        <v>4</v>
      </c>
      <c r="B9" s="17" t="s">
        <v>90</v>
      </c>
      <c r="C9" s="17" t="s">
        <v>8</v>
      </c>
      <c r="D9" s="17" t="s">
        <v>13</v>
      </c>
      <c r="E9" s="17" t="s">
        <v>14</v>
      </c>
      <c r="F9" s="21" t="s">
        <v>91</v>
      </c>
      <c r="G9" s="22" t="str">
        <f>VLOOKUP(D9,$K$6:$L$54,2,FALSE)</f>
        <v>A,C,D</v>
      </c>
      <c r="H9" s="22" t="s">
        <v>3</v>
      </c>
      <c r="I9" s="21" t="s">
        <v>1</v>
      </c>
      <c r="K9" s="3" t="s">
        <v>13</v>
      </c>
      <c r="L9" s="12" t="s">
        <v>123</v>
      </c>
    </row>
    <row r="10" spans="1:12" x14ac:dyDescent="0.2">
      <c r="A10" s="16">
        <v>5</v>
      </c>
      <c r="B10" s="17" t="s">
        <v>90</v>
      </c>
      <c r="C10" s="17" t="s">
        <v>8</v>
      </c>
      <c r="D10" s="17" t="s">
        <v>15</v>
      </c>
      <c r="E10" s="17" t="s">
        <v>16</v>
      </c>
      <c r="F10" s="21" t="s">
        <v>91</v>
      </c>
      <c r="G10" s="22" t="str">
        <f>VLOOKUP(D10,$K$6:$L$54,2,FALSE)</f>
        <v>C</v>
      </c>
      <c r="H10" s="22" t="s">
        <v>3</v>
      </c>
      <c r="I10" s="21" t="s">
        <v>1</v>
      </c>
      <c r="K10" s="3" t="s">
        <v>15</v>
      </c>
      <c r="L10" s="12" t="s">
        <v>124</v>
      </c>
    </row>
    <row r="11" spans="1:12" x14ac:dyDescent="0.2">
      <c r="A11" s="16">
        <v>6</v>
      </c>
      <c r="B11" s="17" t="s">
        <v>17</v>
      </c>
      <c r="C11" s="17" t="s">
        <v>18</v>
      </c>
      <c r="D11" s="17" t="s">
        <v>19</v>
      </c>
      <c r="E11" s="17" t="s">
        <v>20</v>
      </c>
      <c r="F11" s="21" t="s">
        <v>3</v>
      </c>
      <c r="G11" s="22" t="str">
        <f>VLOOKUP(D11,$K$6:$L$54,2,FALSE)</f>
        <v>B</v>
      </c>
      <c r="H11" s="22" t="s">
        <v>2</v>
      </c>
      <c r="I11" s="21" t="s">
        <v>3</v>
      </c>
      <c r="K11" s="3" t="s">
        <v>19</v>
      </c>
      <c r="L11" s="12" t="s">
        <v>125</v>
      </c>
    </row>
    <row r="12" spans="1:12" x14ac:dyDescent="0.2">
      <c r="A12" s="16">
        <v>7</v>
      </c>
      <c r="B12" s="17" t="s">
        <v>17</v>
      </c>
      <c r="C12" s="17" t="s">
        <v>18</v>
      </c>
      <c r="D12" s="17" t="s">
        <v>112</v>
      </c>
      <c r="E12" s="17" t="s">
        <v>20</v>
      </c>
      <c r="F12" s="21" t="s">
        <v>91</v>
      </c>
      <c r="G12" s="22" t="str">
        <f>VLOOKUP(D12,$K$6:$L$54,2,FALSE)</f>
        <v>B</v>
      </c>
      <c r="H12" s="22" t="s">
        <v>3</v>
      </c>
      <c r="I12" s="21" t="s">
        <v>1</v>
      </c>
      <c r="K12" s="3" t="s">
        <v>112</v>
      </c>
      <c r="L12" s="12" t="s">
        <v>125</v>
      </c>
    </row>
    <row r="13" spans="1:12" x14ac:dyDescent="0.2">
      <c r="A13" s="16">
        <v>8</v>
      </c>
      <c r="B13" s="17" t="s">
        <v>21</v>
      </c>
      <c r="C13" s="17" t="s">
        <v>22</v>
      </c>
      <c r="D13" s="17" t="s">
        <v>23</v>
      </c>
      <c r="E13" s="17" t="s">
        <v>24</v>
      </c>
      <c r="F13" s="21" t="s">
        <v>3</v>
      </c>
      <c r="G13" s="22" t="str">
        <f>VLOOKUP(D13,$K$6:$L$54,2,FALSE)</f>
        <v>E</v>
      </c>
      <c r="H13" s="22" t="s">
        <v>3</v>
      </c>
      <c r="I13" s="21" t="s">
        <v>3</v>
      </c>
      <c r="K13" s="3" t="s">
        <v>23</v>
      </c>
      <c r="L13" s="12" t="s">
        <v>126</v>
      </c>
    </row>
    <row r="14" spans="1:12" x14ac:dyDescent="0.2">
      <c r="A14" s="16">
        <v>9</v>
      </c>
      <c r="B14" s="17" t="s">
        <v>21</v>
      </c>
      <c r="C14" s="17" t="s">
        <v>22</v>
      </c>
      <c r="D14" s="17" t="s">
        <v>25</v>
      </c>
      <c r="E14" s="17" t="s">
        <v>24</v>
      </c>
      <c r="F14" s="21" t="s">
        <v>3</v>
      </c>
      <c r="G14" s="22" t="str">
        <f>VLOOKUP(D14,$K$6:$L$54,2,FALSE)</f>
        <v>F</v>
      </c>
      <c r="H14" s="22" t="s">
        <v>3</v>
      </c>
      <c r="I14" s="21" t="s">
        <v>3</v>
      </c>
      <c r="K14" s="3" t="s">
        <v>25</v>
      </c>
      <c r="L14" s="12" t="s">
        <v>127</v>
      </c>
    </row>
    <row r="15" spans="1:12" x14ac:dyDescent="0.2">
      <c r="A15" s="16">
        <v>10</v>
      </c>
      <c r="B15" s="17" t="s">
        <v>21</v>
      </c>
      <c r="C15" s="17" t="s">
        <v>22</v>
      </c>
      <c r="D15" s="17" t="s">
        <v>26</v>
      </c>
      <c r="E15" s="17" t="s">
        <v>24</v>
      </c>
      <c r="F15" s="21" t="s">
        <v>3</v>
      </c>
      <c r="G15" s="22" t="str">
        <f>VLOOKUP(D15,$K$6:$L$54,2,FALSE)</f>
        <v>B</v>
      </c>
      <c r="H15" s="22" t="s">
        <v>3</v>
      </c>
      <c r="I15" s="21" t="s">
        <v>3</v>
      </c>
      <c r="K15" s="3" t="s">
        <v>26</v>
      </c>
      <c r="L15" s="12" t="s">
        <v>125</v>
      </c>
    </row>
    <row r="16" spans="1:12" x14ac:dyDescent="0.2">
      <c r="A16" s="16">
        <v>11</v>
      </c>
      <c r="B16" s="17" t="s">
        <v>27</v>
      </c>
      <c r="C16" s="17" t="s">
        <v>28</v>
      </c>
      <c r="D16" s="17" t="s">
        <v>29</v>
      </c>
      <c r="E16" s="17" t="s">
        <v>30</v>
      </c>
      <c r="F16" s="21" t="s">
        <v>91</v>
      </c>
      <c r="G16" s="22" t="str">
        <f>VLOOKUP(D16,$K$6:$L$54,2,FALSE)</f>
        <v>A</v>
      </c>
      <c r="H16" s="22" t="s">
        <v>3</v>
      </c>
      <c r="I16" s="21" t="s">
        <v>1</v>
      </c>
      <c r="K16" s="3" t="s">
        <v>29</v>
      </c>
      <c r="L16" s="12" t="s">
        <v>121</v>
      </c>
    </row>
    <row r="17" spans="1:12" x14ac:dyDescent="0.2">
      <c r="A17" s="16">
        <v>12</v>
      </c>
      <c r="B17" s="17" t="s">
        <v>27</v>
      </c>
      <c r="C17" s="17" t="s">
        <v>28</v>
      </c>
      <c r="D17" s="17" t="s">
        <v>31</v>
      </c>
      <c r="E17" s="17" t="s">
        <v>32</v>
      </c>
      <c r="F17" s="21" t="s">
        <v>1</v>
      </c>
      <c r="G17" s="22" t="str">
        <f>VLOOKUP(D17,$K$6:$L$54,2,FALSE)</f>
        <v>A</v>
      </c>
      <c r="H17" s="22" t="s">
        <v>3</v>
      </c>
      <c r="I17" s="21" t="s">
        <v>1</v>
      </c>
      <c r="K17" s="3" t="s">
        <v>31</v>
      </c>
      <c r="L17" s="12" t="s">
        <v>121</v>
      </c>
    </row>
    <row r="18" spans="1:12" x14ac:dyDescent="0.2">
      <c r="A18" s="16">
        <v>13</v>
      </c>
      <c r="B18" s="17" t="s">
        <v>27</v>
      </c>
      <c r="C18" s="17" t="s">
        <v>28</v>
      </c>
      <c r="D18" s="17" t="s">
        <v>33</v>
      </c>
      <c r="E18" s="17" t="s">
        <v>30</v>
      </c>
      <c r="F18" s="21" t="s">
        <v>3</v>
      </c>
      <c r="G18" s="22" t="str">
        <f>VLOOKUP(D18,$K$6:$L$54,2,FALSE)</f>
        <v>A,B</v>
      </c>
      <c r="H18" s="22" t="s">
        <v>3</v>
      </c>
      <c r="I18" s="21" t="s">
        <v>3</v>
      </c>
      <c r="K18" s="3" t="s">
        <v>33</v>
      </c>
      <c r="L18" s="12" t="s">
        <v>128</v>
      </c>
    </row>
    <row r="19" spans="1:12" x14ac:dyDescent="0.2">
      <c r="A19" s="16">
        <v>14</v>
      </c>
      <c r="B19" s="17" t="s">
        <v>27</v>
      </c>
      <c r="C19" s="17" t="s">
        <v>28</v>
      </c>
      <c r="D19" s="17" t="s">
        <v>34</v>
      </c>
      <c r="E19" s="17" t="s">
        <v>32</v>
      </c>
      <c r="F19" s="21" t="s">
        <v>3</v>
      </c>
      <c r="G19" s="22" t="str">
        <f>VLOOKUP(D19,$K$6:$L$54,2,FALSE)</f>
        <v>A</v>
      </c>
      <c r="H19" s="22" t="s">
        <v>3</v>
      </c>
      <c r="I19" s="21" t="s">
        <v>3</v>
      </c>
      <c r="K19" s="3" t="s">
        <v>34</v>
      </c>
      <c r="L19" s="12" t="s">
        <v>121</v>
      </c>
    </row>
    <row r="20" spans="1:12" x14ac:dyDescent="0.2">
      <c r="A20" s="16">
        <v>15</v>
      </c>
      <c r="B20" s="17" t="s">
        <v>27</v>
      </c>
      <c r="C20" s="17" t="s">
        <v>28</v>
      </c>
      <c r="D20" s="17" t="s">
        <v>35</v>
      </c>
      <c r="E20" s="17" t="s">
        <v>36</v>
      </c>
      <c r="F20" s="21" t="s">
        <v>91</v>
      </c>
      <c r="G20" s="22" t="str">
        <f>VLOOKUP(D20,$K$6:$L$54,2,FALSE)</f>
        <v>A</v>
      </c>
      <c r="H20" s="22" t="s">
        <v>3</v>
      </c>
      <c r="I20" s="21" t="s">
        <v>1</v>
      </c>
      <c r="K20" s="3" t="s">
        <v>35</v>
      </c>
      <c r="L20" s="12" t="s">
        <v>121</v>
      </c>
    </row>
    <row r="21" spans="1:12" x14ac:dyDescent="0.2">
      <c r="A21" s="16">
        <v>16</v>
      </c>
      <c r="B21" s="17" t="s">
        <v>27</v>
      </c>
      <c r="C21" s="17" t="s">
        <v>28</v>
      </c>
      <c r="D21" s="17" t="s">
        <v>37</v>
      </c>
      <c r="E21" s="17" t="s">
        <v>36</v>
      </c>
      <c r="F21" s="21" t="s">
        <v>91</v>
      </c>
      <c r="G21" s="22" t="str">
        <f>VLOOKUP(D21,$K$6:$L$54,2,FALSE)</f>
        <v>A</v>
      </c>
      <c r="H21" s="22" t="s">
        <v>3</v>
      </c>
      <c r="I21" s="21" t="s">
        <v>1</v>
      </c>
      <c r="K21" s="3" t="s">
        <v>37</v>
      </c>
      <c r="L21" s="12" t="s">
        <v>121</v>
      </c>
    </row>
    <row r="22" spans="1:12" x14ac:dyDescent="0.2">
      <c r="A22" s="16">
        <v>17</v>
      </c>
      <c r="B22" s="17" t="s">
        <v>38</v>
      </c>
      <c r="C22" s="17" t="s">
        <v>8</v>
      </c>
      <c r="D22" s="17" t="s">
        <v>38</v>
      </c>
      <c r="E22" s="17" t="s">
        <v>39</v>
      </c>
      <c r="F22" s="21" t="s">
        <v>91</v>
      </c>
      <c r="G22" s="22" t="str">
        <f>VLOOKUP(D22,$K$6:$L$54,2,FALSE)</f>
        <v>B,C</v>
      </c>
      <c r="H22" s="22" t="s">
        <v>3</v>
      </c>
      <c r="I22" s="21" t="s">
        <v>1</v>
      </c>
      <c r="K22" s="3" t="s">
        <v>38</v>
      </c>
      <c r="L22" s="12" t="s">
        <v>129</v>
      </c>
    </row>
    <row r="23" spans="1:12" x14ac:dyDescent="0.2">
      <c r="A23" s="16">
        <v>18</v>
      </c>
      <c r="B23" s="17" t="s">
        <v>92</v>
      </c>
      <c r="C23" s="17" t="s">
        <v>18</v>
      </c>
      <c r="D23" s="17" t="s">
        <v>93</v>
      </c>
      <c r="E23" s="17" t="s">
        <v>41</v>
      </c>
      <c r="F23" s="21" t="s">
        <v>3</v>
      </c>
      <c r="G23" s="22" t="str">
        <f>VLOOKUP(D23,$K$6:$L$54,2,FALSE)</f>
        <v>B</v>
      </c>
      <c r="H23" s="22" t="s">
        <v>3</v>
      </c>
      <c r="I23" s="21" t="s">
        <v>3</v>
      </c>
      <c r="K23" s="3" t="s">
        <v>93</v>
      </c>
      <c r="L23" s="12" t="s">
        <v>125</v>
      </c>
    </row>
    <row r="24" spans="1:12" x14ac:dyDescent="0.2">
      <c r="A24" s="16">
        <v>19</v>
      </c>
      <c r="B24" s="17" t="s">
        <v>40</v>
      </c>
      <c r="C24" s="17" t="s">
        <v>18</v>
      </c>
      <c r="D24" s="17" t="s">
        <v>42</v>
      </c>
      <c r="E24" s="17" t="s">
        <v>41</v>
      </c>
      <c r="F24" s="21" t="s">
        <v>3</v>
      </c>
      <c r="G24" s="22" t="str">
        <f>VLOOKUP(D24,$K$6:$L$54,2,FALSE)</f>
        <v>B</v>
      </c>
      <c r="H24" s="22" t="s">
        <v>3</v>
      </c>
      <c r="I24" s="21" t="s">
        <v>3</v>
      </c>
      <c r="K24" s="3" t="s">
        <v>42</v>
      </c>
      <c r="L24" s="12" t="s">
        <v>125</v>
      </c>
    </row>
    <row r="25" spans="1:12" x14ac:dyDescent="0.2">
      <c r="A25" s="16">
        <v>20</v>
      </c>
      <c r="B25" s="17" t="s">
        <v>94</v>
      </c>
      <c r="C25" s="17" t="s">
        <v>18</v>
      </c>
      <c r="D25" s="17" t="s">
        <v>95</v>
      </c>
      <c r="E25" s="17" t="s">
        <v>41</v>
      </c>
      <c r="F25" s="21" t="s">
        <v>3</v>
      </c>
      <c r="G25" s="22" t="str">
        <f>VLOOKUP(D25,$K$6:$L$54,2,FALSE)</f>
        <v>B</v>
      </c>
      <c r="H25" s="22" t="s">
        <v>3</v>
      </c>
      <c r="I25" s="21" t="s">
        <v>3</v>
      </c>
      <c r="K25" s="3" t="s">
        <v>95</v>
      </c>
      <c r="L25" s="12" t="s">
        <v>125</v>
      </c>
    </row>
    <row r="26" spans="1:12" x14ac:dyDescent="0.2">
      <c r="A26" s="16">
        <v>21</v>
      </c>
      <c r="B26" s="17" t="s">
        <v>43</v>
      </c>
      <c r="C26" s="17" t="s">
        <v>44</v>
      </c>
      <c r="D26" s="17" t="s">
        <v>45</v>
      </c>
      <c r="E26" s="17" t="s">
        <v>41</v>
      </c>
      <c r="F26" s="21" t="s">
        <v>3</v>
      </c>
      <c r="G26" s="22" t="str">
        <f>VLOOKUP(D26,$K$6:$L$54,2,FALSE)</f>
        <v>B</v>
      </c>
      <c r="H26" s="22" t="s">
        <v>3</v>
      </c>
      <c r="I26" s="21" t="s">
        <v>3</v>
      </c>
      <c r="K26" s="3" t="s">
        <v>45</v>
      </c>
      <c r="L26" s="12" t="s">
        <v>125</v>
      </c>
    </row>
    <row r="27" spans="1:12" x14ac:dyDescent="0.2">
      <c r="A27" s="16">
        <v>22</v>
      </c>
      <c r="B27" s="17" t="s">
        <v>43</v>
      </c>
      <c r="C27" s="17" t="s">
        <v>28</v>
      </c>
      <c r="D27" s="17" t="s">
        <v>96</v>
      </c>
      <c r="E27" s="17" t="s">
        <v>41</v>
      </c>
      <c r="F27" s="21" t="s">
        <v>91</v>
      </c>
      <c r="G27" s="22" t="str">
        <f>VLOOKUP(D27,$K$6:$L$54,2,FALSE)</f>
        <v>B</v>
      </c>
      <c r="H27" s="22" t="s">
        <v>3</v>
      </c>
      <c r="I27" s="21" t="s">
        <v>1</v>
      </c>
      <c r="K27" s="3" t="s">
        <v>96</v>
      </c>
      <c r="L27" s="12" t="s">
        <v>125</v>
      </c>
    </row>
    <row r="28" spans="1:12" x14ac:dyDescent="0.2">
      <c r="A28" s="16">
        <v>23</v>
      </c>
      <c r="B28" s="17" t="s">
        <v>43</v>
      </c>
      <c r="C28" s="17" t="s">
        <v>44</v>
      </c>
      <c r="D28" s="17" t="s">
        <v>46</v>
      </c>
      <c r="E28" s="17" t="s">
        <v>41</v>
      </c>
      <c r="F28" s="21" t="s">
        <v>3</v>
      </c>
      <c r="G28" s="22" t="str">
        <f>VLOOKUP(D28,$K$6:$L$54,2,FALSE)</f>
        <v>B</v>
      </c>
      <c r="H28" s="22" t="s">
        <v>3</v>
      </c>
      <c r="I28" s="21" t="s">
        <v>3</v>
      </c>
      <c r="K28" s="3" t="s">
        <v>46</v>
      </c>
      <c r="L28" s="12" t="s">
        <v>125</v>
      </c>
    </row>
    <row r="29" spans="1:12" x14ac:dyDescent="0.2">
      <c r="A29" s="16">
        <v>24</v>
      </c>
      <c r="B29" s="17" t="s">
        <v>47</v>
      </c>
      <c r="C29" s="17" t="s">
        <v>44</v>
      </c>
      <c r="D29" s="17" t="s">
        <v>48</v>
      </c>
      <c r="E29" s="17" t="s">
        <v>49</v>
      </c>
      <c r="F29" s="21" t="s">
        <v>3</v>
      </c>
      <c r="G29" s="22" t="str">
        <f>VLOOKUP(D29,$K$6:$L$54,2,FALSE)</f>
        <v>B</v>
      </c>
      <c r="H29" s="22" t="s">
        <v>3</v>
      </c>
      <c r="I29" s="21" t="s">
        <v>3</v>
      </c>
      <c r="K29" s="3" t="s">
        <v>48</v>
      </c>
      <c r="L29" s="12" t="s">
        <v>125</v>
      </c>
    </row>
    <row r="30" spans="1:12" x14ac:dyDescent="0.2">
      <c r="A30" s="16">
        <v>25</v>
      </c>
      <c r="B30" s="17" t="s">
        <v>47</v>
      </c>
      <c r="C30" s="17" t="s">
        <v>44</v>
      </c>
      <c r="D30" s="17" t="s">
        <v>50</v>
      </c>
      <c r="E30" s="17" t="s">
        <v>49</v>
      </c>
      <c r="F30" s="21" t="s">
        <v>3</v>
      </c>
      <c r="G30" s="22" t="str">
        <f>VLOOKUP(D30,$K$6:$L$54,2,FALSE)</f>
        <v>B</v>
      </c>
      <c r="H30" s="22" t="s">
        <v>3</v>
      </c>
      <c r="I30" s="21" t="s">
        <v>3</v>
      </c>
      <c r="K30" s="3" t="s">
        <v>50</v>
      </c>
      <c r="L30" s="12" t="s">
        <v>125</v>
      </c>
    </row>
    <row r="31" spans="1:12" x14ac:dyDescent="0.2">
      <c r="A31" s="16">
        <v>26</v>
      </c>
      <c r="B31" s="17" t="s">
        <v>47</v>
      </c>
      <c r="C31" s="17" t="s">
        <v>44</v>
      </c>
      <c r="D31" s="17" t="s">
        <v>51</v>
      </c>
      <c r="E31" s="17" t="s">
        <v>49</v>
      </c>
      <c r="F31" s="21" t="s">
        <v>3</v>
      </c>
      <c r="G31" s="22" t="str">
        <f>VLOOKUP(D31,$K$6:$L$54,2,FALSE)</f>
        <v>B</v>
      </c>
      <c r="H31" s="22" t="s">
        <v>3</v>
      </c>
      <c r="I31" s="21" t="s">
        <v>3</v>
      </c>
      <c r="K31" s="3" t="s">
        <v>51</v>
      </c>
      <c r="L31" s="12" t="s">
        <v>125</v>
      </c>
    </row>
    <row r="32" spans="1:12" x14ac:dyDescent="0.2">
      <c r="A32" s="16">
        <v>27</v>
      </c>
      <c r="B32" s="17" t="s">
        <v>47</v>
      </c>
      <c r="C32" s="17" t="s">
        <v>44</v>
      </c>
      <c r="D32" s="17" t="s">
        <v>52</v>
      </c>
      <c r="E32" s="17" t="s">
        <v>53</v>
      </c>
      <c r="F32" s="21" t="s">
        <v>3</v>
      </c>
      <c r="G32" s="22" t="str">
        <f>VLOOKUP(D32,$K$6:$L$54,2,FALSE)</f>
        <v>B</v>
      </c>
      <c r="H32" s="22" t="s">
        <v>3</v>
      </c>
      <c r="I32" s="21" t="s">
        <v>3</v>
      </c>
      <c r="K32" s="3" t="s">
        <v>52</v>
      </c>
      <c r="L32" s="12" t="s">
        <v>125</v>
      </c>
    </row>
    <row r="33" spans="1:12" x14ac:dyDescent="0.2">
      <c r="A33" s="16">
        <v>28</v>
      </c>
      <c r="B33" s="17" t="s">
        <v>54</v>
      </c>
      <c r="C33" s="17" t="s">
        <v>18</v>
      </c>
      <c r="D33" s="17" t="s">
        <v>55</v>
      </c>
      <c r="E33" s="17" t="s">
        <v>56</v>
      </c>
      <c r="F33" s="21" t="s">
        <v>3</v>
      </c>
      <c r="G33" s="22" t="str">
        <f>VLOOKUP(D33,$K$6:$L$54,2,FALSE)</f>
        <v>B</v>
      </c>
      <c r="H33" s="22" t="s">
        <v>3</v>
      </c>
      <c r="I33" s="21" t="s">
        <v>3</v>
      </c>
      <c r="K33" s="3" t="s">
        <v>55</v>
      </c>
      <c r="L33" s="12" t="s">
        <v>125</v>
      </c>
    </row>
    <row r="34" spans="1:12" ht="25.5" customHeight="1" x14ac:dyDescent="0.2">
      <c r="A34" s="16">
        <v>29</v>
      </c>
      <c r="B34" s="17" t="s">
        <v>54</v>
      </c>
      <c r="C34" s="17" t="s">
        <v>18</v>
      </c>
      <c r="D34" s="17" t="s">
        <v>97</v>
      </c>
      <c r="E34" s="17" t="s">
        <v>56</v>
      </c>
      <c r="F34" s="21" t="s">
        <v>3</v>
      </c>
      <c r="G34" s="22" t="str">
        <f>VLOOKUP(D34,$K$6:$L$54,2,FALSE)</f>
        <v>B</v>
      </c>
      <c r="H34" s="24" t="s">
        <v>139</v>
      </c>
      <c r="I34" s="21" t="s">
        <v>3</v>
      </c>
      <c r="K34" s="3" t="s">
        <v>97</v>
      </c>
      <c r="L34" s="12" t="s">
        <v>125</v>
      </c>
    </row>
    <row r="35" spans="1:12" x14ac:dyDescent="0.2">
      <c r="A35" s="16">
        <v>30</v>
      </c>
      <c r="B35" s="17" t="s">
        <v>57</v>
      </c>
      <c r="C35" s="17" t="s">
        <v>44</v>
      </c>
      <c r="D35" s="17" t="s">
        <v>58</v>
      </c>
      <c r="E35" s="17" t="s">
        <v>59</v>
      </c>
      <c r="F35" s="21" t="s">
        <v>3</v>
      </c>
      <c r="G35" s="22" t="str">
        <f>VLOOKUP(D35,$K$6:$L$54,2,FALSE)</f>
        <v>B</v>
      </c>
      <c r="H35" s="22" t="s">
        <v>3</v>
      </c>
      <c r="I35" s="21" t="s">
        <v>3</v>
      </c>
      <c r="K35" s="3" t="s">
        <v>58</v>
      </c>
      <c r="L35" s="12" t="s">
        <v>125</v>
      </c>
    </row>
    <row r="36" spans="1:12" x14ac:dyDescent="0.2">
      <c r="A36" s="16">
        <v>31</v>
      </c>
      <c r="B36" s="17" t="s">
        <v>57</v>
      </c>
      <c r="C36" s="17" t="s">
        <v>44</v>
      </c>
      <c r="D36" s="18" t="s">
        <v>60</v>
      </c>
      <c r="E36" s="17" t="s">
        <v>56</v>
      </c>
      <c r="F36" s="21" t="s">
        <v>3</v>
      </c>
      <c r="G36" s="22" t="str">
        <f>VLOOKUP(D36,$K$6:$L$54,2,FALSE)</f>
        <v>B</v>
      </c>
      <c r="H36" s="22" t="s">
        <v>3</v>
      </c>
      <c r="I36" s="21" t="s">
        <v>3</v>
      </c>
      <c r="K36" s="3" t="s">
        <v>60</v>
      </c>
      <c r="L36" s="12" t="s">
        <v>125</v>
      </c>
    </row>
    <row r="37" spans="1:12" x14ac:dyDescent="0.2">
      <c r="A37" s="16">
        <v>32</v>
      </c>
      <c r="B37" s="17" t="s">
        <v>57</v>
      </c>
      <c r="C37" s="17" t="s">
        <v>44</v>
      </c>
      <c r="D37" s="18" t="s">
        <v>61</v>
      </c>
      <c r="E37" s="17" t="s">
        <v>56</v>
      </c>
      <c r="F37" s="21" t="s">
        <v>3</v>
      </c>
      <c r="G37" s="22" t="str">
        <f>VLOOKUP(D37,$K$6:$L$54,2,FALSE)</f>
        <v>A,B</v>
      </c>
      <c r="H37" s="22" t="s">
        <v>3</v>
      </c>
      <c r="I37" s="21" t="s">
        <v>3</v>
      </c>
      <c r="K37" s="3" t="s">
        <v>61</v>
      </c>
      <c r="L37" s="12" t="s">
        <v>128</v>
      </c>
    </row>
    <row r="38" spans="1:12" x14ac:dyDescent="0.2">
      <c r="A38" s="16">
        <v>33</v>
      </c>
      <c r="B38" s="17" t="s">
        <v>62</v>
      </c>
      <c r="C38" s="17" t="s">
        <v>63</v>
      </c>
      <c r="D38" s="18" t="s">
        <v>98</v>
      </c>
      <c r="E38" s="17" t="s">
        <v>64</v>
      </c>
      <c r="F38" s="21" t="s">
        <v>3</v>
      </c>
      <c r="G38" s="22" t="str">
        <f>VLOOKUP(D38,$K$6:$L$54,2,FALSE)</f>
        <v>B,F</v>
      </c>
      <c r="H38" s="22" t="s">
        <v>3</v>
      </c>
      <c r="I38" s="21" t="s">
        <v>3</v>
      </c>
      <c r="K38" s="3" t="s">
        <v>98</v>
      </c>
      <c r="L38" s="12" t="s">
        <v>130</v>
      </c>
    </row>
    <row r="39" spans="1:12" x14ac:dyDescent="0.2">
      <c r="A39" s="16">
        <v>34</v>
      </c>
      <c r="B39" s="17" t="s">
        <v>62</v>
      </c>
      <c r="C39" s="17" t="s">
        <v>67</v>
      </c>
      <c r="D39" s="18" t="s">
        <v>65</v>
      </c>
      <c r="E39" s="17" t="s">
        <v>64</v>
      </c>
      <c r="F39" s="21" t="s">
        <v>91</v>
      </c>
      <c r="G39" s="22" t="str">
        <f>VLOOKUP(D39,$K$6:$L$54,2,FALSE)</f>
        <v>C</v>
      </c>
      <c r="H39" s="22" t="s">
        <v>3</v>
      </c>
      <c r="I39" s="21" t="s">
        <v>1</v>
      </c>
      <c r="K39" s="3" t="s">
        <v>65</v>
      </c>
      <c r="L39" s="12" t="s">
        <v>124</v>
      </c>
    </row>
    <row r="40" spans="1:12" x14ac:dyDescent="0.2">
      <c r="A40" s="16">
        <v>35</v>
      </c>
      <c r="B40" s="17" t="s">
        <v>66</v>
      </c>
      <c r="C40" s="17" t="s">
        <v>67</v>
      </c>
      <c r="D40" s="18" t="s">
        <v>68</v>
      </c>
      <c r="E40" s="17" t="s">
        <v>69</v>
      </c>
      <c r="F40" s="21" t="s">
        <v>91</v>
      </c>
      <c r="G40" s="22" t="str">
        <f>VLOOKUP(D40,$K$6:$L$54,2,FALSE)</f>
        <v>A</v>
      </c>
      <c r="H40" s="22" t="s">
        <v>88</v>
      </c>
      <c r="I40" s="21" t="s">
        <v>1</v>
      </c>
      <c r="K40" s="3" t="s">
        <v>68</v>
      </c>
      <c r="L40" s="12" t="s">
        <v>121</v>
      </c>
    </row>
    <row r="41" spans="1:12" x14ac:dyDescent="0.2">
      <c r="A41" s="16">
        <v>36</v>
      </c>
      <c r="B41" s="17" t="s">
        <v>70</v>
      </c>
      <c r="C41" s="17" t="s">
        <v>44</v>
      </c>
      <c r="D41" s="18" t="s">
        <v>71</v>
      </c>
      <c r="E41" s="17" t="s">
        <v>72</v>
      </c>
      <c r="F41" s="21" t="s">
        <v>3</v>
      </c>
      <c r="G41" s="22" t="str">
        <f>VLOOKUP(D41,$K$6:$L$54,2,FALSE)</f>
        <v>B</v>
      </c>
      <c r="H41" s="22" t="s">
        <v>3</v>
      </c>
      <c r="I41" s="21" t="s">
        <v>3</v>
      </c>
      <c r="K41" s="3" t="s">
        <v>71</v>
      </c>
      <c r="L41" s="12" t="s">
        <v>125</v>
      </c>
    </row>
    <row r="42" spans="1:12" x14ac:dyDescent="0.2">
      <c r="A42" s="16">
        <v>37</v>
      </c>
      <c r="B42" s="17" t="s">
        <v>70</v>
      </c>
      <c r="C42" s="17" t="s">
        <v>44</v>
      </c>
      <c r="D42" s="18" t="s">
        <v>73</v>
      </c>
      <c r="E42" s="17" t="s">
        <v>72</v>
      </c>
      <c r="F42" s="21" t="s">
        <v>3</v>
      </c>
      <c r="G42" s="22" t="str">
        <f>VLOOKUP(D42,$K$6:$L$54,2,FALSE)</f>
        <v>A</v>
      </c>
      <c r="H42" s="22" t="s">
        <v>2</v>
      </c>
      <c r="I42" s="21" t="s">
        <v>3</v>
      </c>
      <c r="K42" s="3" t="s">
        <v>73</v>
      </c>
      <c r="L42" s="12" t="s">
        <v>121</v>
      </c>
    </row>
    <row r="43" spans="1:12" x14ac:dyDescent="0.2">
      <c r="A43" s="16">
        <v>38</v>
      </c>
      <c r="B43" s="17" t="s">
        <v>74</v>
      </c>
      <c r="C43" s="17" t="s">
        <v>18</v>
      </c>
      <c r="D43" s="18" t="s">
        <v>99</v>
      </c>
      <c r="E43" s="17" t="s">
        <v>75</v>
      </c>
      <c r="F43" s="21" t="s">
        <v>3</v>
      </c>
      <c r="G43" s="22" t="str">
        <f>VLOOKUP(D43,$K$6:$L$54,2,FALSE)</f>
        <v>A</v>
      </c>
      <c r="H43" s="22" t="s">
        <v>3</v>
      </c>
      <c r="I43" s="21" t="s">
        <v>3</v>
      </c>
      <c r="K43" s="3" t="s">
        <v>99</v>
      </c>
      <c r="L43" s="12" t="s">
        <v>121</v>
      </c>
    </row>
    <row r="44" spans="1:12" x14ac:dyDescent="0.2">
      <c r="A44" s="16">
        <v>39</v>
      </c>
      <c r="B44" s="17" t="s">
        <v>100</v>
      </c>
      <c r="C44" s="17" t="s">
        <v>18</v>
      </c>
      <c r="D44" s="18" t="s">
        <v>101</v>
      </c>
      <c r="E44" s="17" t="s">
        <v>113</v>
      </c>
      <c r="F44" s="21" t="s">
        <v>1</v>
      </c>
      <c r="G44" s="22" t="str">
        <f>VLOOKUP(D44,$K$6:$L$54,2,FALSE)</f>
        <v>A,B</v>
      </c>
      <c r="H44" s="22" t="s">
        <v>4</v>
      </c>
      <c r="I44" s="21" t="s">
        <v>1</v>
      </c>
      <c r="K44" s="3" t="s">
        <v>101</v>
      </c>
      <c r="L44" s="12" t="s">
        <v>128</v>
      </c>
    </row>
    <row r="45" spans="1:12" ht="54" customHeight="1" x14ac:dyDescent="0.2">
      <c r="A45" s="16">
        <v>40</v>
      </c>
      <c r="B45" s="17" t="s">
        <v>103</v>
      </c>
      <c r="C45" s="17" t="s">
        <v>76</v>
      </c>
      <c r="D45" s="18" t="s">
        <v>107</v>
      </c>
      <c r="E45" s="17" t="s">
        <v>115</v>
      </c>
      <c r="F45" s="21" t="s">
        <v>91</v>
      </c>
      <c r="G45" s="22" t="str">
        <f>VLOOKUP(D45,$K$6:$L$54,2,FALSE)</f>
        <v>A,D</v>
      </c>
      <c r="H45" s="22" t="s">
        <v>4</v>
      </c>
      <c r="I45" s="21" t="s">
        <v>1</v>
      </c>
      <c r="K45" s="3" t="s">
        <v>107</v>
      </c>
      <c r="L45" s="12" t="s">
        <v>131</v>
      </c>
    </row>
    <row r="46" spans="1:12" ht="52.5" customHeight="1" x14ac:dyDescent="0.2">
      <c r="A46" s="16">
        <v>41</v>
      </c>
      <c r="B46" s="17" t="s">
        <v>104</v>
      </c>
      <c r="C46" s="17" t="s">
        <v>76</v>
      </c>
      <c r="D46" s="18" t="s">
        <v>108</v>
      </c>
      <c r="E46" s="17" t="s">
        <v>116</v>
      </c>
      <c r="F46" s="21" t="s">
        <v>91</v>
      </c>
      <c r="G46" s="22" t="str">
        <f>VLOOKUP(D46,$K$6:$L$54,2,FALSE)</f>
        <v>A,D</v>
      </c>
      <c r="H46" s="22" t="s">
        <v>4</v>
      </c>
      <c r="I46" s="21" t="s">
        <v>1</v>
      </c>
      <c r="K46" s="3" t="s">
        <v>108</v>
      </c>
      <c r="L46" s="12" t="s">
        <v>131</v>
      </c>
    </row>
    <row r="47" spans="1:12" ht="42" customHeight="1" x14ac:dyDescent="0.2">
      <c r="A47" s="16">
        <v>42</v>
      </c>
      <c r="B47" s="17" t="s">
        <v>105</v>
      </c>
      <c r="C47" s="17" t="s">
        <v>76</v>
      </c>
      <c r="D47" s="18" t="s">
        <v>109</v>
      </c>
      <c r="E47" s="17" t="s">
        <v>36</v>
      </c>
      <c r="F47" s="21" t="s">
        <v>91</v>
      </c>
      <c r="G47" s="22" t="str">
        <f>VLOOKUP(D47,$K$6:$L$54,2,FALSE)</f>
        <v>A,D</v>
      </c>
      <c r="H47" s="22" t="s">
        <v>4</v>
      </c>
      <c r="I47" s="21" t="s">
        <v>1</v>
      </c>
      <c r="K47" s="3" t="s">
        <v>109</v>
      </c>
      <c r="L47" s="12" t="s">
        <v>131</v>
      </c>
    </row>
    <row r="48" spans="1:12" ht="51.75" customHeight="1" x14ac:dyDescent="0.2">
      <c r="A48" s="16">
        <v>43</v>
      </c>
      <c r="B48" s="17" t="s">
        <v>106</v>
      </c>
      <c r="C48" s="17" t="s">
        <v>76</v>
      </c>
      <c r="D48" s="18" t="s">
        <v>110</v>
      </c>
      <c r="E48" s="17" t="s">
        <v>117</v>
      </c>
      <c r="F48" s="21" t="s">
        <v>91</v>
      </c>
      <c r="G48" s="22" t="str">
        <f>VLOOKUP(D48,$K$6:$L$54,2,FALSE)</f>
        <v>A,D</v>
      </c>
      <c r="H48" s="22" t="s">
        <v>4</v>
      </c>
      <c r="I48" s="21" t="s">
        <v>1</v>
      </c>
      <c r="K48" s="3" t="s">
        <v>110</v>
      </c>
      <c r="L48" s="12" t="s">
        <v>131</v>
      </c>
    </row>
    <row r="49" spans="1:12" x14ac:dyDescent="0.2">
      <c r="A49" s="16">
        <v>44</v>
      </c>
      <c r="B49" s="17" t="s">
        <v>78</v>
      </c>
      <c r="C49" s="17" t="s">
        <v>76</v>
      </c>
      <c r="D49" s="18" t="s">
        <v>77</v>
      </c>
      <c r="E49" s="17" t="s">
        <v>72</v>
      </c>
      <c r="F49" s="21" t="s">
        <v>87</v>
      </c>
      <c r="G49" s="22" t="str">
        <f>VLOOKUP(D49,$K$6:$L$54,2,FALSE)</f>
        <v>A,D</v>
      </c>
      <c r="H49" s="22" t="s">
        <v>89</v>
      </c>
      <c r="I49" s="21" t="s">
        <v>87</v>
      </c>
      <c r="K49" s="3" t="s">
        <v>77</v>
      </c>
      <c r="L49" s="12" t="s">
        <v>132</v>
      </c>
    </row>
    <row r="50" spans="1:12" x14ac:dyDescent="0.2">
      <c r="A50" s="16">
        <v>45</v>
      </c>
      <c r="B50" s="17" t="s">
        <v>78</v>
      </c>
      <c r="C50" s="17" t="s">
        <v>18</v>
      </c>
      <c r="D50" s="18" t="s">
        <v>79</v>
      </c>
      <c r="E50" s="17" t="s">
        <v>49</v>
      </c>
      <c r="F50" s="21" t="s">
        <v>91</v>
      </c>
      <c r="G50" s="22" t="str">
        <f>VLOOKUP(D50,$K$6:$L$54,2,FALSE)</f>
        <v>A,F</v>
      </c>
      <c r="H50" s="22" t="s">
        <v>2</v>
      </c>
      <c r="I50" s="21" t="s">
        <v>1</v>
      </c>
      <c r="K50" s="3" t="s">
        <v>79</v>
      </c>
      <c r="L50" s="12" t="s">
        <v>133</v>
      </c>
    </row>
    <row r="51" spans="1:12" x14ac:dyDescent="0.2">
      <c r="A51" s="16">
        <v>46</v>
      </c>
      <c r="B51" s="17" t="s">
        <v>78</v>
      </c>
      <c r="C51" s="17" t="s">
        <v>18</v>
      </c>
      <c r="D51" s="18" t="s">
        <v>111</v>
      </c>
      <c r="E51" s="17" t="s">
        <v>49</v>
      </c>
      <c r="F51" s="21" t="s">
        <v>91</v>
      </c>
      <c r="G51" s="22" t="str">
        <f>VLOOKUP(D51,$K$6:$L$54,2,FALSE)</f>
        <v>A,F</v>
      </c>
      <c r="H51" s="22" t="s">
        <v>3</v>
      </c>
      <c r="I51" s="21" t="s">
        <v>1</v>
      </c>
      <c r="K51" s="3" t="s">
        <v>111</v>
      </c>
      <c r="L51" s="12" t="s">
        <v>133</v>
      </c>
    </row>
    <row r="52" spans="1:12" x14ac:dyDescent="0.2">
      <c r="A52" s="16">
        <v>47</v>
      </c>
      <c r="B52" s="17" t="s">
        <v>78</v>
      </c>
      <c r="C52" s="17" t="s">
        <v>18</v>
      </c>
      <c r="D52" s="18" t="s">
        <v>80</v>
      </c>
      <c r="E52" s="17" t="s">
        <v>81</v>
      </c>
      <c r="F52" s="21" t="s">
        <v>3</v>
      </c>
      <c r="G52" s="22" t="str">
        <f>VLOOKUP(D52,$K$6:$L$54,2,FALSE)</f>
        <v>A,B</v>
      </c>
      <c r="H52" s="22" t="s">
        <v>3</v>
      </c>
      <c r="I52" s="21" t="s">
        <v>3</v>
      </c>
      <c r="K52" s="3" t="s">
        <v>80</v>
      </c>
      <c r="L52" s="12" t="s">
        <v>134</v>
      </c>
    </row>
    <row r="53" spans="1:12" x14ac:dyDescent="0.2">
      <c r="A53" s="16">
        <v>48</v>
      </c>
      <c r="B53" s="17" t="s">
        <v>82</v>
      </c>
      <c r="C53" s="17" t="s">
        <v>83</v>
      </c>
      <c r="D53" s="18" t="s">
        <v>84</v>
      </c>
      <c r="E53" s="17" t="s">
        <v>39</v>
      </c>
      <c r="F53" s="21" t="s">
        <v>87</v>
      </c>
      <c r="G53" s="22" t="str">
        <f>VLOOKUP(D53,$K$6:$L$54,2,FALSE)</f>
        <v>A</v>
      </c>
      <c r="H53" s="22" t="s">
        <v>87</v>
      </c>
      <c r="I53" s="21" t="s">
        <v>87</v>
      </c>
      <c r="K53" s="3" t="s">
        <v>84</v>
      </c>
      <c r="L53" s="12" t="s">
        <v>135</v>
      </c>
    </row>
    <row r="54" spans="1:12" x14ac:dyDescent="0.2">
      <c r="A54" s="16">
        <v>49</v>
      </c>
      <c r="B54" s="17" t="s">
        <v>82</v>
      </c>
      <c r="C54" s="17" t="s">
        <v>67</v>
      </c>
      <c r="D54" s="18" t="s">
        <v>102</v>
      </c>
      <c r="E54" s="17" t="s">
        <v>39</v>
      </c>
      <c r="F54" s="21" t="s">
        <v>91</v>
      </c>
      <c r="G54" s="22" t="str">
        <f>VLOOKUP(D54,$K$6:$L$54,2,FALSE)</f>
        <v>A,F</v>
      </c>
      <c r="H54" s="22" t="s">
        <v>4</v>
      </c>
      <c r="I54" s="21" t="s">
        <v>1</v>
      </c>
      <c r="K54" s="3" t="s">
        <v>102</v>
      </c>
      <c r="L54" s="12" t="s">
        <v>133</v>
      </c>
    </row>
    <row r="55" spans="1:12" s="4" customFormat="1" x14ac:dyDescent="0.2">
      <c r="A55" s="5"/>
      <c r="B55" s="6"/>
      <c r="C55" s="6"/>
      <c r="D55" s="6"/>
      <c r="E55" s="7"/>
      <c r="F55" s="8"/>
      <c r="G55" s="23"/>
      <c r="I55" s="7"/>
      <c r="K55"/>
      <c r="L55"/>
    </row>
    <row r="56" spans="1:12" s="2" customFormat="1" x14ac:dyDescent="0.2">
      <c r="A56"/>
      <c r="B56"/>
      <c r="C56"/>
      <c r="D56"/>
      <c r="E56"/>
      <c r="G56" s="10"/>
      <c r="I56" s="1"/>
      <c r="K56"/>
      <c r="L56"/>
    </row>
    <row r="57" spans="1:12" x14ac:dyDescent="0.2">
      <c r="F57" s="1"/>
    </row>
  </sheetData>
  <mergeCells count="8">
    <mergeCell ref="K3:K5"/>
    <mergeCell ref="H3:I4"/>
    <mergeCell ref="F3:G4"/>
    <mergeCell ref="A3:A5"/>
    <mergeCell ref="B3:B5"/>
    <mergeCell ref="C3:C5"/>
    <mergeCell ref="D3:D5"/>
    <mergeCell ref="E3:E5"/>
  </mergeCells>
  <phoneticPr fontId="1"/>
  <dataValidations count="2">
    <dataValidation type="list" allowBlank="1" showInputMessage="1" showErrorMessage="1" sqref="I6:I33 I35:I54" xr:uid="{00000000-0002-0000-0000-000000000000}">
      <formula1>#REF!</formula1>
    </dataValidation>
    <dataValidation type="list" allowBlank="1" showInputMessage="1" showErrorMessage="1" sqref="F6:F54" xr:uid="{00000000-0002-0000-0000-000001000000}">
      <formula1>#REF!</formula1>
    </dataValidation>
  </dataValidations>
  <printOptions horizontalCentered="1"/>
  <pageMargins left="0.51181102362204722" right="0.31496062992125984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地形・地質</vt:lpstr>
      <vt:lpstr>地形・地質!Print_Area</vt:lpstr>
      <vt:lpstr>地形・地質!Print_Titles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永岡　智大</cp:lastModifiedBy>
  <cp:lastPrinted>2022-12-15T02:28:40Z</cp:lastPrinted>
  <dcterms:created xsi:type="dcterms:W3CDTF">2015-12-21T06:34:41Z</dcterms:created>
  <dcterms:modified xsi:type="dcterms:W3CDTF">2023-02-28T05:28:15Z</dcterms:modified>
</cp:coreProperties>
</file>