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1760" tabRatio="890"/>
  </bookViews>
  <sheets>
    <sheet name="⑭社会参加支援加算" sheetId="40" r:id="rId1"/>
    <sheet name="別紙18" sheetId="48" r:id="rId2"/>
    <sheet name="様式6-1" sheetId="44" r:id="rId3"/>
    <sheet name="参考様式" sheetId="45" r:id="rId4"/>
    <sheet name="様式6-1 (記入例)" sheetId="47" r:id="rId5"/>
    <sheet name="参考様式 (記入例)" sheetId="46" r:id="rId6"/>
    <sheet name="⑮サービス提供体制" sheetId="21" r:id="rId7"/>
    <sheet name="別紙12－5" sheetId="49" r:id="rId8"/>
    <sheet name="様式6-2" sheetId="24" r:id="rId9"/>
    <sheet name="様式6-3" sheetId="27" r:id="rId10"/>
    <sheet name="様式6-4" sheetId="35" r:id="rId11"/>
  </sheets>
  <definedNames>
    <definedName name="_xlnm.Print_Area" localSheetId="5">'参考様式 (記入例)'!$A$1:$S$47</definedName>
    <definedName name="_xlnm.Print_Area" localSheetId="1">別紙18!$A$1:$AD$29</definedName>
    <definedName name="_xlnm.Print_Area" localSheetId="2">'様式6-1'!$A$1:$U$27</definedName>
    <definedName name="_xlnm.Print_Area" localSheetId="4">'様式6-1 (記入例)'!$A$1:$U$27</definedName>
    <definedName name="_xlnm.Print_Area" localSheetId="8">'様式6-2'!$A$1:$AL$58</definedName>
    <definedName name="_xlnm.Print_Area" localSheetId="9">'様式6-3'!$A$1:$R$57</definedName>
    <definedName name="_xlnm.Print_Area" localSheetId="10">'様式6-4'!$A$1:$S$46</definedName>
  </definedNames>
  <calcPr calcId="162913"/>
</workbook>
</file>

<file path=xl/calcChain.xml><?xml version="1.0" encoding="utf-8"?>
<calcChain xmlns="http://schemas.openxmlformats.org/spreadsheetml/2006/main">
  <c r="R26" i="44" l="1"/>
  <c r="K23" i="44"/>
  <c r="Q46" i="46" l="1"/>
  <c r="S45" i="45"/>
  <c r="Q47" i="45"/>
  <c r="Q46" i="45"/>
  <c r="G45" i="45"/>
  <c r="F45" i="45"/>
  <c r="E45" i="45"/>
  <c r="H45" i="45"/>
  <c r="Q5" i="45"/>
  <c r="R26" i="47" l="1"/>
  <c r="K23" i="47"/>
  <c r="S9" i="47"/>
  <c r="S8" i="47"/>
  <c r="S7" i="47"/>
  <c r="S6" i="47"/>
  <c r="Q47" i="46"/>
  <c r="S45" i="46"/>
  <c r="P45" i="46"/>
  <c r="O45" i="46"/>
  <c r="N45" i="46"/>
  <c r="M45" i="46"/>
  <c r="L45" i="46"/>
  <c r="K45" i="46"/>
  <c r="J45" i="46"/>
  <c r="I45" i="46"/>
  <c r="H45" i="46"/>
  <c r="Q44" i="46"/>
  <c r="Q43" i="46"/>
  <c r="Q42" i="46"/>
  <c r="Q41" i="46"/>
  <c r="Q40" i="46"/>
  <c r="Q39" i="46"/>
  <c r="Q38" i="46"/>
  <c r="Q37" i="46"/>
  <c r="Q36" i="46"/>
  <c r="Q35" i="46"/>
  <c r="Q34" i="46"/>
  <c r="Q33" i="46"/>
  <c r="Q32" i="46"/>
  <c r="Q31" i="46"/>
  <c r="Q30" i="46"/>
  <c r="Q29" i="46"/>
  <c r="Q28" i="46"/>
  <c r="Q27" i="46"/>
  <c r="Q26" i="46"/>
  <c r="Q25" i="46"/>
  <c r="Q24" i="46"/>
  <c r="Q23" i="46"/>
  <c r="Q22" i="46"/>
  <c r="Q21" i="46"/>
  <c r="Q20" i="46"/>
  <c r="Q19" i="46"/>
  <c r="Q18" i="46"/>
  <c r="Q17" i="46"/>
  <c r="Q16" i="46"/>
  <c r="Q15" i="46"/>
  <c r="Q14" i="46"/>
  <c r="Q13" i="46"/>
  <c r="Q12" i="46"/>
  <c r="Q11" i="46"/>
  <c r="Q10" i="46"/>
  <c r="Q9" i="46"/>
  <c r="Q8" i="46"/>
  <c r="Q7" i="46"/>
  <c r="Q6" i="46"/>
  <c r="Q5" i="46"/>
  <c r="P45" i="45"/>
  <c r="O45" i="45"/>
  <c r="N45" i="45"/>
  <c r="M45" i="45"/>
  <c r="L45" i="45"/>
  <c r="K45" i="45"/>
  <c r="J45" i="45"/>
  <c r="I45" i="45"/>
  <c r="Q44" i="45"/>
  <c r="Q43" i="45"/>
  <c r="Q42" i="45"/>
  <c r="Q41" i="45"/>
  <c r="Q40" i="45"/>
  <c r="Q39" i="45"/>
  <c r="Q38" i="45"/>
  <c r="Q37" i="45"/>
  <c r="Q36" i="45"/>
  <c r="Q35" i="45"/>
  <c r="Q34" i="45"/>
  <c r="Q33" i="45"/>
  <c r="Q32" i="45"/>
  <c r="Q31" i="45"/>
  <c r="Q30" i="45"/>
  <c r="Q29" i="45"/>
  <c r="Q28" i="45"/>
  <c r="Q27" i="45"/>
  <c r="Q26" i="45"/>
  <c r="Q25" i="45"/>
  <c r="Q24" i="45"/>
  <c r="Q23" i="45"/>
  <c r="Q22" i="45"/>
  <c r="Q21" i="45"/>
  <c r="Q20" i="45"/>
  <c r="Q19" i="45"/>
  <c r="Q18" i="45"/>
  <c r="Q17" i="45"/>
  <c r="Q16" i="45"/>
  <c r="Q15" i="45"/>
  <c r="Q14" i="45"/>
  <c r="Q13" i="45"/>
  <c r="Q12" i="45"/>
  <c r="Q11" i="45"/>
  <c r="Q10" i="45"/>
  <c r="Q9" i="45"/>
  <c r="Q8" i="45"/>
  <c r="Q7" i="45"/>
  <c r="Q6" i="45"/>
  <c r="Q45" i="45" s="1"/>
  <c r="Q45" i="46" l="1"/>
  <c r="S9" i="44" l="1"/>
  <c r="S8" i="44"/>
  <c r="S7" i="44"/>
  <c r="S6" i="44"/>
  <c r="G48" i="27" l="1"/>
  <c r="F48" i="27"/>
  <c r="E48" i="27"/>
  <c r="H48" i="27" s="1"/>
  <c r="N48" i="27" s="1"/>
  <c r="P48" i="27" s="1"/>
  <c r="H47" i="27"/>
  <c r="H46" i="27"/>
  <c r="G37" i="27"/>
  <c r="F37" i="27"/>
  <c r="E37" i="27"/>
  <c r="H37" i="27" s="1"/>
  <c r="N37" i="27" s="1"/>
  <c r="P37" i="27" s="1"/>
  <c r="H36" i="27"/>
  <c r="H35" i="27"/>
  <c r="O20" i="27"/>
  <c r="N20" i="27"/>
  <c r="M20" i="27"/>
  <c r="L20" i="27"/>
  <c r="K20" i="27"/>
  <c r="J20" i="27"/>
  <c r="I20" i="27"/>
  <c r="H20" i="27"/>
  <c r="G20" i="27"/>
  <c r="F20" i="27"/>
  <c r="E20" i="27"/>
  <c r="P20" i="27" s="1"/>
  <c r="N22" i="27" s="1"/>
  <c r="P22" i="27" s="1"/>
  <c r="P19" i="27"/>
  <c r="P18" i="27"/>
  <c r="O10" i="27"/>
  <c r="N10" i="27"/>
  <c r="M10" i="27"/>
  <c r="L10" i="27"/>
  <c r="K10" i="27"/>
  <c r="J10" i="27"/>
  <c r="I10" i="27"/>
  <c r="H10" i="27"/>
  <c r="G10" i="27"/>
  <c r="F10" i="27"/>
  <c r="E10" i="27"/>
  <c r="P10" i="27" s="1"/>
  <c r="N12" i="27" s="1"/>
  <c r="P12" i="27" s="1"/>
  <c r="P9" i="27"/>
  <c r="P8" i="27"/>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①新規利用月には「新」
②利用があった月は「○」
③終了月には「終」
を入力してください。</t>
        </r>
      </text>
    </comment>
  </commentList>
</comments>
</file>

<file path=xl/comments2.xml><?xml version="1.0" encoding="utf-8"?>
<comments xmlns="http://schemas.openxmlformats.org/spreadsheetml/2006/main">
  <authors>
    <author>作成者</author>
  </authors>
  <commentList>
    <comment ref="H5" authorId="0" shapeId="0">
      <text>
        <r>
          <rPr>
            <b/>
            <sz val="9"/>
            <color indexed="81"/>
            <rFont val="ＭＳ Ｐゴシック"/>
            <family val="3"/>
            <charset val="128"/>
          </rPr>
          <t>①新規利用月には「新」
②利用があった月は「○」
③終了月には「終」
を入力してください。</t>
        </r>
      </text>
    </comment>
  </commentList>
</comments>
</file>

<file path=xl/comments3.xml><?xml version="1.0" encoding="utf-8"?>
<comments xmlns="http://schemas.openxmlformats.org/spreadsheetml/2006/main">
  <authors>
    <author>作成者</author>
  </authors>
  <commentList>
    <comment ref="AI37" authorId="0" shapeId="0">
      <text>
        <r>
          <rPr>
            <b/>
            <sz val="9"/>
            <color indexed="81"/>
            <rFont val="ＭＳ Ｐゴシック"/>
            <family val="3"/>
            <charset val="128"/>
          </rPr>
          <t>２９日以降に勤務が偏るには、それらを考慮にいれた合計時間を記載してください。（列の追加は不要）</t>
        </r>
      </text>
    </comment>
    <comment ref="AJ42" authorId="0" shapeId="0">
      <text>
        <r>
          <rPr>
            <b/>
            <sz val="9"/>
            <color indexed="81"/>
            <rFont val="ＭＳ Ｐゴシック"/>
            <family val="3"/>
            <charset val="128"/>
          </rPr>
          <t>職種ごとの常勤換算数合計が分かるように記載してください。</t>
        </r>
      </text>
    </comment>
  </commentList>
</comments>
</file>

<file path=xl/sharedStrings.xml><?xml version="1.0" encoding="utf-8"?>
<sst xmlns="http://schemas.openxmlformats.org/spreadsheetml/2006/main" count="929" uniqueCount="333">
  <si>
    <t>　　</t>
    <phoneticPr fontId="2"/>
  </si>
  <si>
    <t>事業所名</t>
    <rPh sb="0" eb="3">
      <t>ジギョウショ</t>
    </rPh>
    <rPh sb="3" eb="4">
      <t>メイ</t>
    </rPh>
    <phoneticPr fontId="4"/>
  </si>
  <si>
    <t>区　　分</t>
    <rPh sb="0" eb="1">
      <t>ク</t>
    </rPh>
    <rPh sb="3" eb="4">
      <t>ブン</t>
    </rPh>
    <phoneticPr fontId="4"/>
  </si>
  <si>
    <t>計（人）</t>
    <rPh sb="0" eb="1">
      <t>ケイ</t>
    </rPh>
    <rPh sb="2" eb="3">
      <t>ヒト</t>
    </rPh>
    <phoneticPr fontId="4"/>
  </si>
  <si>
    <t>Ａ</t>
  </si>
  <si>
    <t>Ｂ</t>
  </si>
  <si>
    <t>Ｂ/Ａ　</t>
    <phoneticPr fontId="4"/>
  </si>
  <si>
    <t>Ｂ/Ａ要件</t>
    <rPh sb="3" eb="5">
      <t>ヨウケン</t>
    </rPh>
    <phoneticPr fontId="4"/>
  </si>
  <si>
    <t>（ａ）／</t>
    <phoneticPr fontId="4"/>
  </si>
  <si>
    <t>月</t>
    <rPh sb="0" eb="1">
      <t>ツキ</t>
    </rPh>
    <phoneticPr fontId="4"/>
  </si>
  <si>
    <t>＝</t>
    <phoneticPr fontId="4"/>
  </si>
  <si>
    <t>％</t>
    <phoneticPr fontId="4"/>
  </si>
  <si>
    <t>※実績が６月に満たない事業所は、毎月、割合を記録し、所定の割合を下回った場合には、直ちに体制届の変更を行うこと。</t>
    <rPh sb="1" eb="3">
      <t>ジッセキ</t>
    </rPh>
    <rPh sb="5" eb="6">
      <t>ツキ</t>
    </rPh>
    <rPh sb="7" eb="8">
      <t>ミ</t>
    </rPh>
    <rPh sb="11" eb="14">
      <t>ジギョウショ</t>
    </rPh>
    <rPh sb="16" eb="18">
      <t>マイツキ</t>
    </rPh>
    <rPh sb="19" eb="21">
      <t>ワリアイ</t>
    </rPh>
    <rPh sb="22" eb="24">
      <t>キロク</t>
    </rPh>
    <rPh sb="26" eb="28">
      <t>ショテイ</t>
    </rPh>
    <rPh sb="29" eb="30">
      <t>ワ</t>
    </rPh>
    <rPh sb="30" eb="31">
      <t>ア</t>
    </rPh>
    <rPh sb="32" eb="33">
      <t>シタ</t>
    </rPh>
    <rPh sb="33" eb="34">
      <t>マワ</t>
    </rPh>
    <rPh sb="36" eb="38">
      <t>バアイ</t>
    </rPh>
    <rPh sb="41" eb="42">
      <t>タダ</t>
    </rPh>
    <rPh sb="44" eb="46">
      <t>タイセイ</t>
    </rPh>
    <rPh sb="46" eb="47">
      <t>トドケ</t>
    </rPh>
    <rPh sb="48" eb="50">
      <t>ヘンコウ</t>
    </rPh>
    <rPh sb="51" eb="52">
      <t>オコナ</t>
    </rPh>
    <phoneticPr fontId="4"/>
  </si>
  <si>
    <t>（１）　前年度（毎年４月１日に始まり翌年３月３１日をもって終わる年度）の実績が６月以上ある事業所</t>
    <rPh sb="4" eb="7">
      <t>ゼンネンド</t>
    </rPh>
    <rPh sb="8" eb="10">
      <t>マイトシ</t>
    </rPh>
    <rPh sb="11" eb="12">
      <t>ガツ</t>
    </rPh>
    <rPh sb="13" eb="14">
      <t>ニチ</t>
    </rPh>
    <rPh sb="15" eb="16">
      <t>ハジ</t>
    </rPh>
    <rPh sb="18" eb="20">
      <t>ヨクネン</t>
    </rPh>
    <rPh sb="21" eb="22">
      <t>ガツ</t>
    </rPh>
    <rPh sb="24" eb="25">
      <t>ニチ</t>
    </rPh>
    <rPh sb="29" eb="30">
      <t>オ</t>
    </rPh>
    <rPh sb="32" eb="34">
      <t>ネンド</t>
    </rPh>
    <rPh sb="36" eb="38">
      <t>ジッセキ</t>
    </rPh>
    <rPh sb="40" eb="41">
      <t>ツキ</t>
    </rPh>
    <rPh sb="41" eb="43">
      <t>イジョウ</t>
    </rPh>
    <rPh sb="45" eb="48">
      <t>ジギョウショ</t>
    </rPh>
    <phoneticPr fontId="4"/>
  </si>
  <si>
    <t>（２）　前年度の実績が６月に満たない事業所</t>
    <rPh sb="4" eb="7">
      <t>ゼンネンド</t>
    </rPh>
    <rPh sb="8" eb="10">
      <t>ジッセキ</t>
    </rPh>
    <rPh sb="12" eb="13">
      <t>ツキ</t>
    </rPh>
    <rPh sb="14" eb="15">
      <t>ミ</t>
    </rPh>
    <rPh sb="18" eb="21">
      <t>ジギョウショ</t>
    </rPh>
    <phoneticPr fontId="4"/>
  </si>
  <si>
    <t>（１）添付書類</t>
    <rPh sb="3" eb="5">
      <t>テンプ</t>
    </rPh>
    <rPh sb="5" eb="7">
      <t>ショルイ</t>
    </rPh>
    <phoneticPr fontId="2"/>
  </si>
  <si>
    <t>（２）算定要件等</t>
    <rPh sb="3" eb="5">
      <t>サンテイ</t>
    </rPh>
    <rPh sb="5" eb="7">
      <t>ヨウケン</t>
    </rPh>
    <rPh sb="7" eb="8">
      <t>トウ</t>
    </rPh>
    <phoneticPr fontId="2"/>
  </si>
  <si>
    <t>サービス提供体制強化加算</t>
    <rPh sb="4" eb="6">
      <t>テイキョウ</t>
    </rPh>
    <rPh sb="6" eb="8">
      <t>タイセイ</t>
    </rPh>
    <rPh sb="8" eb="10">
      <t>キョウカ</t>
    </rPh>
    <rPh sb="10" eb="12">
      <t>カサン</t>
    </rPh>
    <phoneticPr fontId="2"/>
  </si>
  <si>
    <t>・　利用定員、人員基準に適合している事業所であること。</t>
    <rPh sb="2" eb="4">
      <t>リヨウ</t>
    </rPh>
    <rPh sb="4" eb="6">
      <t>テイイン</t>
    </rPh>
    <rPh sb="7" eb="9">
      <t>ジンイン</t>
    </rPh>
    <rPh sb="9" eb="11">
      <t>キジュン</t>
    </rPh>
    <rPh sb="12" eb="14">
      <t>テキゴウ</t>
    </rPh>
    <rPh sb="18" eb="21">
      <t>ジギョウショ</t>
    </rPh>
    <phoneticPr fontId="2"/>
  </si>
  <si>
    <t>※職員割合の算出に当たっては、常勤換算方法により算出した前年度（三月を除く）の平均を用います。</t>
  </si>
  <si>
    <t>※介護福祉士については、各月の前月の末日時点で資格を取得している者が対象となります。</t>
  </si>
  <si>
    <t>※勤続年数とは、各月の前月の末日時点における勤続年数をいうものとする。</t>
    <phoneticPr fontId="2"/>
  </si>
  <si>
    <t>※勤続年数の算定にあたっては、当該事業所における勤続年数に加え、同一法人の経営する他の介護サービス事業所、病院、社会福祉施設等においてサービスを利用者に直接提供する職員として勤務した年数を含めることができるものとする。</t>
    <phoneticPr fontId="2"/>
  </si>
  <si>
    <t>介護職員の総数（常勤換算）</t>
    <rPh sb="0" eb="2">
      <t>カイゴ</t>
    </rPh>
    <rPh sb="2" eb="4">
      <t>ショクイン</t>
    </rPh>
    <rPh sb="5" eb="7">
      <t>ソウスウ</t>
    </rPh>
    <rPh sb="8" eb="10">
      <t>ジョウキン</t>
    </rPh>
    <rPh sb="10" eb="12">
      <t>カンサン</t>
    </rPh>
    <phoneticPr fontId="4"/>
  </si>
  <si>
    <t>介護福祉士の総数（常勤換算）</t>
    <rPh sb="0" eb="2">
      <t>カイゴ</t>
    </rPh>
    <rPh sb="2" eb="4">
      <t>フクシ</t>
    </rPh>
    <rPh sb="4" eb="5">
      <t>シ</t>
    </rPh>
    <rPh sb="6" eb="7">
      <t>ソウ</t>
    </rPh>
    <rPh sb="7" eb="8">
      <t>カズ</t>
    </rPh>
    <rPh sb="9" eb="11">
      <t>ジョウキン</t>
    </rPh>
    <rPh sb="11" eb="13">
      <t>カンサン</t>
    </rPh>
    <phoneticPr fontId="4"/>
  </si>
  <si>
    <t>②　サービス提供体制強化加算（Ⅱ）</t>
    <rPh sb="6" eb="8">
      <t>テイキョウ</t>
    </rPh>
    <rPh sb="8" eb="10">
      <t>タイセイ</t>
    </rPh>
    <rPh sb="10" eb="12">
      <t>キョウカ</t>
    </rPh>
    <rPh sb="12" eb="14">
      <t>カサン</t>
    </rPh>
    <phoneticPr fontId="4"/>
  </si>
  <si>
    <t>勤続年数３年以上の者の人数　　　　　　　　　　　　　　　　　　　（常勤換算）</t>
    <rPh sb="0" eb="2">
      <t>キンゾク</t>
    </rPh>
    <rPh sb="2" eb="4">
      <t>ネンスウ</t>
    </rPh>
    <rPh sb="5" eb="6">
      <t>ネン</t>
    </rPh>
    <rPh sb="6" eb="8">
      <t>イジョウ</t>
    </rPh>
    <rPh sb="9" eb="10">
      <t>モノ</t>
    </rPh>
    <rPh sb="11" eb="13">
      <t>ニンズウ</t>
    </rPh>
    <rPh sb="33" eb="35">
      <t>ジョウキン</t>
    </rPh>
    <rPh sb="35" eb="37">
      <t>カンサン</t>
    </rPh>
    <phoneticPr fontId="4"/>
  </si>
  <si>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</si>
  <si>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</si>
  <si>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　　　　年　　　月分）　サービス種類（　　　　　　　　　　　　　　　　　　　　　　　）</t>
    <phoneticPr fontId="4"/>
  </si>
  <si>
    <t>事業所・施設名（　　　　　　　　　　　　　　　　　　　　　　　　　　）</t>
    <phoneticPr fontId="4"/>
  </si>
  <si>
    <t>職種</t>
    <rPh sb="0" eb="2">
      <t>ショクシュ</t>
    </rPh>
    <phoneticPr fontId="4"/>
  </si>
  <si>
    <t>勤務
形態</t>
    <rPh sb="0" eb="2">
      <t>キンム</t>
    </rPh>
    <rPh sb="3" eb="5">
      <t>ケイタイ</t>
    </rPh>
    <phoneticPr fontId="4"/>
  </si>
  <si>
    <t>氏名</t>
    <rPh sb="0" eb="2">
      <t>シメイ</t>
    </rPh>
    <phoneticPr fontId="4"/>
  </si>
  <si>
    <t>有する　　　　　　　　　　　　資格</t>
    <rPh sb="0" eb="1">
      <t>ユウ</t>
    </rPh>
    <rPh sb="15" eb="17">
      <t>シカク</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</si>
  <si>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</si>
  <si>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</si>
  <si>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</si>
  <si>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</si>
  <si>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phoneticPr fontId="4"/>
  </si>
  <si>
    <t>週平均の勤務時間</t>
    <phoneticPr fontId="4"/>
  </si>
  <si>
    <t>常勤換算後の人数</t>
    <phoneticPr fontId="4"/>
  </si>
  <si>
    <t>＊</t>
    <phoneticPr fontId="4"/>
  </si>
  <si>
    <t>備考１　＊欄には、当該月の曜日を記入してください。</t>
    <rPh sb="0" eb="2">
      <t>ビコウ</t>
    </rPh>
    <rPh sb="5" eb="6">
      <t>ラン</t>
    </rPh>
    <rPh sb="9" eb="11">
      <t>トウガイ</t>
    </rPh>
    <rPh sb="11" eb="12">
      <t>ツキ</t>
    </rPh>
    <rPh sb="13" eb="15">
      <t>ヨウビ</t>
    </rPh>
    <rPh sb="16" eb="18">
      <t>キニュウ</t>
    </rPh>
    <phoneticPr fontId="4"/>
  </si>
  <si>
    <t>　　　２　申請する事業に係る従業者全員（管理者を含む。）について、４週間分の勤務すべき時間数を記入してください。夜勤、準夜勤については、網かけをする等その旨を表示してください。</t>
    <rPh sb="5" eb="7">
      <t>シンセイ</t>
    </rPh>
    <rPh sb="9" eb="11">
      <t>ジギョウ</t>
    </rPh>
    <rPh sb="12" eb="13">
      <t>カカ</t>
    </rPh>
    <rPh sb="14" eb="16">
      <t>ジュウギョウ</t>
    </rPh>
    <rPh sb="16" eb="17">
      <t>シャ</t>
    </rPh>
    <rPh sb="17" eb="19">
      <t>ゼンイン</t>
    </rPh>
    <rPh sb="20" eb="23">
      <t>カンリシャ</t>
    </rPh>
    <rPh sb="24" eb="25">
      <t>フク</t>
    </rPh>
    <rPh sb="34" eb="35">
      <t>シュウ</t>
    </rPh>
    <rPh sb="35" eb="36">
      <t>カン</t>
    </rPh>
    <rPh sb="36" eb="37">
      <t>ブン</t>
    </rPh>
    <rPh sb="38" eb="40">
      <t>キンム</t>
    </rPh>
    <rPh sb="43" eb="45">
      <t>ジカン</t>
    </rPh>
    <rPh sb="45" eb="46">
      <t>スウ</t>
    </rPh>
    <rPh sb="47" eb="49">
      <t>キニュウ</t>
    </rPh>
    <rPh sb="56" eb="58">
      <t>ヤキン</t>
    </rPh>
    <rPh sb="59" eb="62">
      <t>ジュンヤキン</t>
    </rPh>
    <rPh sb="68" eb="69">
      <t>アミ</t>
    </rPh>
    <rPh sb="74" eb="75">
      <t>トウ</t>
    </rPh>
    <rPh sb="77" eb="78">
      <t>ムネ</t>
    </rPh>
    <rPh sb="79" eb="81">
      <t>ヒョウジ</t>
    </rPh>
    <phoneticPr fontId="4"/>
  </si>
  <si>
    <t>　　　３　職種ごとに下記の勤務形態の区分の順にまとめて記載し、「週平均の勤務時間」については、職種ごとの小計と、Ｂ～Ｄまでを加えたかずの小計の行を挿入してください。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2" eb="33">
      <t>シュウ</t>
    </rPh>
    <rPh sb="33" eb="35">
      <t>ヘイキン</t>
    </rPh>
    <rPh sb="36" eb="38">
      <t>キンム</t>
    </rPh>
    <rPh sb="38" eb="40">
      <t>ジカン</t>
    </rPh>
    <rPh sb="47" eb="49">
      <t>ショクシュ</t>
    </rPh>
    <rPh sb="52" eb="54">
      <t>ショウケイ</t>
    </rPh>
    <rPh sb="62" eb="63">
      <t>クワ</t>
    </rPh>
    <rPh sb="68" eb="70">
      <t>ショウケイ</t>
    </rPh>
    <rPh sb="71" eb="72">
      <t>ギョウ</t>
    </rPh>
    <rPh sb="73" eb="75">
      <t>ソウニュウ</t>
    </rPh>
    <phoneticPr fontId="4"/>
  </si>
  <si>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4"/>
  </si>
  <si>
    <t>　　　４　常勤換算が必要な職種は、A～Ｄ　の「週平均の勤務時間」をすべて足し、常勤の従業者が週に勤務すべき時間数で割って、「常勤換算後の人数」を計算してください。</t>
    <rPh sb="5" eb="7">
      <t>ジョウキン</t>
    </rPh>
    <rPh sb="7" eb="9">
      <t>カンサン</t>
    </rPh>
    <rPh sb="10" eb="12">
      <t>ヒツヨウ</t>
    </rPh>
    <rPh sb="13" eb="15">
      <t>ショクシュ</t>
    </rPh>
    <rPh sb="23" eb="24">
      <t>シュウ</t>
    </rPh>
    <rPh sb="24" eb="26">
      <t>ヘイキン</t>
    </rPh>
    <rPh sb="27" eb="29">
      <t>キンム</t>
    </rPh>
    <rPh sb="29" eb="31">
      <t>ジカン</t>
    </rPh>
    <rPh sb="36" eb="37">
      <t>タ</t>
    </rPh>
    <rPh sb="39" eb="41">
      <t>ジョウキン</t>
    </rPh>
    <rPh sb="42" eb="45">
      <t>ジュウギョウシャ</t>
    </rPh>
    <rPh sb="46" eb="47">
      <t>シュウ</t>
    </rPh>
    <rPh sb="48" eb="50">
      <t>キンム</t>
    </rPh>
    <rPh sb="53" eb="55">
      <t>ジカン</t>
    </rPh>
    <rPh sb="55" eb="56">
      <t>スウ</t>
    </rPh>
    <rPh sb="57" eb="58">
      <t>ワ</t>
    </rPh>
    <rPh sb="62" eb="64">
      <t>ジョウキン</t>
    </rPh>
    <rPh sb="64" eb="66">
      <t>カンサン</t>
    </rPh>
    <rPh sb="66" eb="67">
      <t>ゴ</t>
    </rPh>
    <rPh sb="68" eb="70">
      <t>ニンズウ</t>
    </rPh>
    <rPh sb="72" eb="74">
      <t>ケイサン</t>
    </rPh>
    <phoneticPr fontId="4"/>
  </si>
  <si>
    <t>　　　５　サービス提供が単位（共同生活住居を含む。）ごとに行われるサービス種類の場合は、各単位ごとに記入してください。</t>
    <rPh sb="9" eb="11">
      <t>テイキョウ</t>
    </rPh>
    <rPh sb="12" eb="14">
      <t>タンイ</t>
    </rPh>
    <rPh sb="15" eb="17">
      <t>キョウドウ</t>
    </rPh>
    <rPh sb="17" eb="19">
      <t>セイカツ</t>
    </rPh>
    <rPh sb="19" eb="21">
      <t>ジュウキョ</t>
    </rPh>
    <rPh sb="22" eb="23">
      <t>フク</t>
    </rPh>
    <rPh sb="29" eb="30">
      <t>オコナ</t>
    </rPh>
    <rPh sb="37" eb="39">
      <t>シュルイ</t>
    </rPh>
    <rPh sb="40" eb="42">
      <t>バアイ</t>
    </rPh>
    <rPh sb="44" eb="47">
      <t>カクタンイ</t>
    </rPh>
    <rPh sb="50" eb="52">
      <t>キニュウ</t>
    </rPh>
    <phoneticPr fontId="4"/>
  </si>
  <si>
    <t>　　　６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4"/>
  </si>
  <si>
    <t>　　　７　当該事業所・施設に係る組織体制図を添付してください。</t>
    <rPh sb="5" eb="7">
      <t>トウガイ</t>
    </rPh>
    <rPh sb="7" eb="10">
      <t>ジギョウショ</t>
    </rPh>
    <rPh sb="11" eb="13">
      <t>シセツ</t>
    </rPh>
    <rPh sb="14" eb="15">
      <t>カカ</t>
    </rPh>
    <rPh sb="16" eb="18">
      <t>ソシキ</t>
    </rPh>
    <rPh sb="18" eb="20">
      <t>タイセイ</t>
    </rPh>
    <rPh sb="20" eb="21">
      <t>ズ</t>
    </rPh>
    <rPh sb="22" eb="24">
      <t>テンプ</t>
    </rPh>
    <phoneticPr fontId="4"/>
  </si>
  <si>
    <t>　　　８　各事業所・施設において使用している勤務割表等（既に事業を実施しているときは直近月の実績）により、職種、勤務形態、氏名及び当該業務の勤務時間が確認できる場合は、</t>
    <rPh sb="5" eb="6">
      <t>カク</t>
    </rPh>
    <rPh sb="6" eb="9">
      <t>ジギョウショ</t>
    </rPh>
    <rPh sb="10" eb="12">
      <t>シセツ</t>
    </rPh>
    <rPh sb="16" eb="18">
      <t>シヨウ</t>
    </rPh>
    <rPh sb="22" eb="24">
      <t>キンム</t>
    </rPh>
    <rPh sb="24" eb="25">
      <t>ワリ</t>
    </rPh>
    <rPh sb="25" eb="26">
      <t>ヒョウ</t>
    </rPh>
    <rPh sb="26" eb="27">
      <t>トウ</t>
    </rPh>
    <rPh sb="28" eb="29">
      <t>スデ</t>
    </rPh>
    <rPh sb="30" eb="32">
      <t>ジギョウ</t>
    </rPh>
    <rPh sb="33" eb="35">
      <t>ジッシ</t>
    </rPh>
    <rPh sb="42" eb="43">
      <t>チョク</t>
    </rPh>
    <rPh sb="43" eb="44">
      <t>キン</t>
    </rPh>
    <rPh sb="44" eb="45">
      <t>ツキ</t>
    </rPh>
    <rPh sb="46" eb="48">
      <t>ジッセキ</t>
    </rPh>
    <rPh sb="53" eb="55">
      <t>ショクシュ</t>
    </rPh>
    <rPh sb="56" eb="58">
      <t>キンム</t>
    </rPh>
    <rPh sb="58" eb="60">
      <t>ケイタイ</t>
    </rPh>
    <rPh sb="61" eb="63">
      <t>シメイ</t>
    </rPh>
    <rPh sb="63" eb="64">
      <t>オヨ</t>
    </rPh>
    <rPh sb="65" eb="67">
      <t>トウガイ</t>
    </rPh>
    <rPh sb="67" eb="69">
      <t>ギョウム</t>
    </rPh>
    <rPh sb="70" eb="72">
      <t>キンム</t>
    </rPh>
    <rPh sb="72" eb="74">
      <t>ジカン</t>
    </rPh>
    <rPh sb="75" eb="77">
      <t>カクニン</t>
    </rPh>
    <rPh sb="80" eb="82">
      <t>バアイ</t>
    </rPh>
    <phoneticPr fontId="4"/>
  </si>
  <si>
    <t>　　　　その書類をもって添付書類として差し支えありません。</t>
    <rPh sb="6" eb="8">
      <t>ショルイ</t>
    </rPh>
    <rPh sb="12" eb="14">
      <t>テンプ</t>
    </rPh>
    <rPh sb="14" eb="16">
      <t>ショルイ</t>
    </rPh>
    <rPh sb="19" eb="20">
      <t>サ</t>
    </rPh>
    <rPh sb="21" eb="22">
      <t>ツカ</t>
    </rPh>
    <phoneticPr fontId="4"/>
  </si>
  <si>
    <t>　　　９　「有する資格」欄には、介護福祉士、ヘルパー１級など従業者が有する資格について主なものを記載してください。</t>
    <rPh sb="6" eb="7">
      <t>ユウ</t>
    </rPh>
    <rPh sb="9" eb="11">
      <t>シカク</t>
    </rPh>
    <rPh sb="12" eb="13">
      <t>ラン</t>
    </rPh>
    <rPh sb="16" eb="18">
      <t>カイゴ</t>
    </rPh>
    <rPh sb="18" eb="20">
      <t>フクシ</t>
    </rPh>
    <rPh sb="20" eb="21">
      <t>シ</t>
    </rPh>
    <rPh sb="27" eb="28">
      <t>キュウ</t>
    </rPh>
    <rPh sb="30" eb="33">
      <t>ジュウギョウシャ</t>
    </rPh>
    <rPh sb="34" eb="35">
      <t>ユウ</t>
    </rPh>
    <rPh sb="37" eb="39">
      <t>シカク</t>
    </rPh>
    <rPh sb="43" eb="44">
      <t>オモ</t>
    </rPh>
    <rPh sb="48" eb="50">
      <t>キサイ</t>
    </rPh>
    <phoneticPr fontId="4"/>
  </si>
  <si>
    <t>作成例</t>
    <rPh sb="0" eb="3">
      <t>サクセイレイ</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</si>
  <si>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</si>
  <si>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</si>
  <si>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</si>
  <si>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</si>
  <si>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</si>
  <si>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日</t>
    <rPh sb="0" eb="1">
      <t>ニチ</t>
    </rPh>
    <phoneticPr fontId="2"/>
  </si>
  <si>
    <t>A</t>
    <phoneticPr fontId="2"/>
  </si>
  <si>
    <t>B</t>
    <phoneticPr fontId="2"/>
  </si>
  <si>
    <t>××　××</t>
    <phoneticPr fontId="2"/>
  </si>
  <si>
    <t>合計</t>
    <rPh sb="0" eb="2">
      <t>ゴウケイ</t>
    </rPh>
    <phoneticPr fontId="2"/>
  </si>
  <si>
    <t>生活相談員</t>
    <rPh sb="0" eb="2">
      <t>セイカツ</t>
    </rPh>
    <rPh sb="2" eb="5">
      <t>ソウダンイン</t>
    </rPh>
    <phoneticPr fontId="2"/>
  </si>
  <si>
    <t>介護職員</t>
    <rPh sb="0" eb="2">
      <t>カイゴ</t>
    </rPh>
    <rPh sb="2" eb="4">
      <t>ショクイン</t>
    </rPh>
    <phoneticPr fontId="2"/>
  </si>
  <si>
    <t>C</t>
    <phoneticPr fontId="2"/>
  </si>
  <si>
    <t>※利用者に直接提供する職員とは、理学療法士、作業療法士若しくは言語聴覚士、看護職員又は介護職員として勤務する者を指す。なお、１時間以上２時間未満の通所リハビリテーションを算定する場合であって、柔道整復師又はあん摩マッサージ指圧師がリハビリテーションを提供する場合にあっては、これらの職員も含むものとする。</t>
    <rPh sb="1" eb="3">
      <t>リヨウ</t>
    </rPh>
    <rPh sb="3" eb="4">
      <t>シャ</t>
    </rPh>
    <rPh sb="5" eb="7">
      <t>チョクセツ</t>
    </rPh>
    <rPh sb="7" eb="9">
      <t>テイキョウ</t>
    </rPh>
    <rPh sb="11" eb="13">
      <t>ショクイン</t>
    </rPh>
    <rPh sb="16" eb="18">
      <t>リガク</t>
    </rPh>
    <rPh sb="18" eb="20">
      <t>リョウホウ</t>
    </rPh>
    <rPh sb="20" eb="21">
      <t>シ</t>
    </rPh>
    <rPh sb="22" eb="24">
      <t>サギョウ</t>
    </rPh>
    <rPh sb="24" eb="27">
      <t>リョウホウシ</t>
    </rPh>
    <rPh sb="27" eb="28">
      <t>モ</t>
    </rPh>
    <rPh sb="31" eb="33">
      <t>ゲンゴ</t>
    </rPh>
    <rPh sb="33" eb="35">
      <t>チョウカク</t>
    </rPh>
    <rPh sb="35" eb="36">
      <t>シ</t>
    </rPh>
    <rPh sb="37" eb="39">
      <t>カンゴ</t>
    </rPh>
    <rPh sb="39" eb="41">
      <t>ショクイン</t>
    </rPh>
    <rPh sb="41" eb="42">
      <t>マタ</t>
    </rPh>
    <rPh sb="43" eb="45">
      <t>カイゴ</t>
    </rPh>
    <rPh sb="45" eb="47">
      <t>ショクイン</t>
    </rPh>
    <rPh sb="50" eb="52">
      <t>キンム</t>
    </rPh>
    <rPh sb="54" eb="55">
      <t>モノ</t>
    </rPh>
    <rPh sb="56" eb="57">
      <t>サ</t>
    </rPh>
    <rPh sb="63" eb="65">
      <t>ジカン</t>
    </rPh>
    <rPh sb="65" eb="67">
      <t>イジョウ</t>
    </rPh>
    <rPh sb="68" eb="70">
      <t>ジカン</t>
    </rPh>
    <rPh sb="70" eb="72">
      <t>ミマン</t>
    </rPh>
    <rPh sb="73" eb="75">
      <t>ツウショ</t>
    </rPh>
    <rPh sb="85" eb="87">
      <t>サンテイ</t>
    </rPh>
    <rPh sb="89" eb="91">
      <t>バアイ</t>
    </rPh>
    <rPh sb="96" eb="98">
      <t>ジュウドウ</t>
    </rPh>
    <rPh sb="98" eb="100">
      <t>セイフク</t>
    </rPh>
    <rPh sb="100" eb="101">
      <t>シ</t>
    </rPh>
    <rPh sb="101" eb="102">
      <t>マタ</t>
    </rPh>
    <rPh sb="105" eb="106">
      <t>マ</t>
    </rPh>
    <rPh sb="111" eb="112">
      <t>ユビ</t>
    </rPh>
    <rPh sb="112" eb="113">
      <t>アツ</t>
    </rPh>
    <rPh sb="113" eb="114">
      <t>シ</t>
    </rPh>
    <rPh sb="125" eb="127">
      <t>テイキョウ</t>
    </rPh>
    <rPh sb="129" eb="131">
      <t>バアイ</t>
    </rPh>
    <rPh sb="141" eb="143">
      <t>ショクイン</t>
    </rPh>
    <rPh sb="144" eb="145">
      <t>フク</t>
    </rPh>
    <phoneticPr fontId="2"/>
  </si>
  <si>
    <t>※</t>
    <phoneticPr fontId="2"/>
  </si>
  <si>
    <t>・介護福祉士の資格証の写し</t>
    <rPh sb="1" eb="3">
      <t>カイゴ</t>
    </rPh>
    <rPh sb="3" eb="5">
      <t>フクシ</t>
    </rPh>
    <rPh sb="5" eb="6">
      <t>シ</t>
    </rPh>
    <rPh sb="7" eb="9">
      <t>シカク</t>
    </rPh>
    <rPh sb="9" eb="10">
      <t>アカシ</t>
    </rPh>
    <rPh sb="11" eb="12">
      <t>ウツ</t>
    </rPh>
    <phoneticPr fontId="2"/>
  </si>
  <si>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2"/>
  </si>
  <si>
    <t>所在地</t>
    <rPh sb="0" eb="3">
      <t>ショザイチ</t>
    </rPh>
    <phoneticPr fontId="2"/>
  </si>
  <si>
    <t>法人名</t>
    <rPh sb="0" eb="2">
      <t>ホウジン</t>
    </rPh>
    <rPh sb="2" eb="3">
      <t>メイ</t>
    </rPh>
    <phoneticPr fontId="2"/>
  </si>
  <si>
    <t>代表者名</t>
    <rPh sb="0" eb="3">
      <t>ダイヒョウシャ</t>
    </rPh>
    <rPh sb="3" eb="4">
      <t>メイ</t>
    </rPh>
    <phoneticPr fontId="2"/>
  </si>
  <si>
    <t>（事業所名）</t>
    <rPh sb="1" eb="4">
      <t>ジギョウショ</t>
    </rPh>
    <rPh sb="4" eb="5">
      <t>メイ</t>
    </rPh>
    <phoneticPr fontId="2"/>
  </si>
  <si>
    <t>下記の者については、以下のとおり当法人にて勤務していることを証明します。</t>
    <rPh sb="0" eb="2">
      <t>カキ</t>
    </rPh>
    <rPh sb="3" eb="4">
      <t>モノ</t>
    </rPh>
    <rPh sb="10" eb="12">
      <t>イカ</t>
    </rPh>
    <rPh sb="16" eb="17">
      <t>トウ</t>
    </rPh>
    <rPh sb="17" eb="19">
      <t>ホウジン</t>
    </rPh>
    <rPh sb="21" eb="23">
      <t>キンム</t>
    </rPh>
    <rPh sb="30" eb="32">
      <t>ショウメイ</t>
    </rPh>
    <phoneticPr fontId="2"/>
  </si>
  <si>
    <t>NO</t>
    <phoneticPr fontId="2"/>
  </si>
  <si>
    <t>氏　　名</t>
    <rPh sb="0" eb="1">
      <t>シ</t>
    </rPh>
    <rPh sb="3" eb="4">
      <t>メイ</t>
    </rPh>
    <phoneticPr fontId="2"/>
  </si>
  <si>
    <t>勤務先名称</t>
    <rPh sb="0" eb="3">
      <t>キンムサキ</t>
    </rPh>
    <rPh sb="3" eb="5">
      <t>メイショウ</t>
    </rPh>
    <phoneticPr fontId="2"/>
  </si>
  <si>
    <t>従事した職種</t>
    <rPh sb="0" eb="2">
      <t>ジュウジ</t>
    </rPh>
    <rPh sb="4" eb="6">
      <t>ショクシュ</t>
    </rPh>
    <phoneticPr fontId="2"/>
  </si>
  <si>
    <t>業務従事年月数</t>
    <rPh sb="0" eb="2">
      <t>ギョウム</t>
    </rPh>
    <rPh sb="2" eb="4">
      <t>ジュウジ</t>
    </rPh>
    <rPh sb="4" eb="6">
      <t>ネンゲツ</t>
    </rPh>
    <rPh sb="6" eb="7">
      <t>スウ</t>
    </rPh>
    <phoneticPr fontId="2"/>
  </si>
  <si>
    <t>年　　月</t>
    <rPh sb="0" eb="1">
      <t>ネン</t>
    </rPh>
    <rPh sb="3" eb="4">
      <t>ツキ</t>
    </rPh>
    <phoneticPr fontId="2"/>
  </si>
  <si>
    <t>現在：</t>
    <rPh sb="0" eb="2">
      <t>ゲンザイ</t>
    </rPh>
    <phoneticPr fontId="2"/>
  </si>
  <si>
    <t>（　　年　月　　日生）</t>
    <rPh sb="3" eb="4">
      <t>ネン</t>
    </rPh>
    <rPh sb="5" eb="6">
      <t>ツキ</t>
    </rPh>
    <rPh sb="8" eb="9">
      <t>ニチ</t>
    </rPh>
    <rPh sb="9" eb="10">
      <t>セイ</t>
    </rPh>
    <phoneticPr fontId="2"/>
  </si>
  <si>
    <t>合計（通算）</t>
    <rPh sb="0" eb="2">
      <t>ゴウケイ</t>
    </rPh>
    <rPh sb="3" eb="5">
      <t>ツウサン</t>
    </rPh>
    <phoneticPr fontId="2"/>
  </si>
  <si>
    <t>※サービス提供体制強化加算を申請する事業所ごとに作成してください。</t>
    <rPh sb="5" eb="7">
      <t>テイキョウ</t>
    </rPh>
    <rPh sb="7" eb="9">
      <t>タイセイ</t>
    </rPh>
    <rPh sb="9" eb="11">
      <t>キョウカ</t>
    </rPh>
    <rPh sb="11" eb="13">
      <t>カサン</t>
    </rPh>
    <rPh sb="14" eb="16">
      <t>シンセイ</t>
    </rPh>
    <rPh sb="18" eb="21">
      <t>ジギョウショ</t>
    </rPh>
    <rPh sb="24" eb="26">
      <t>サクセイ</t>
    </rPh>
    <phoneticPr fontId="2"/>
  </si>
  <si>
    <t>※証明書が複数枚にわたる場合は、適宜コピーして使用してください。</t>
    <rPh sb="1" eb="4">
      <t>ショウメイショ</t>
    </rPh>
    <rPh sb="5" eb="7">
      <t>フクスウ</t>
    </rPh>
    <rPh sb="7" eb="8">
      <t>マイ</t>
    </rPh>
    <rPh sb="12" eb="14">
      <t>バアイ</t>
    </rPh>
    <rPh sb="16" eb="18">
      <t>テキギ</t>
    </rPh>
    <rPh sb="23" eb="25">
      <t>シヨウ</t>
    </rPh>
    <phoneticPr fontId="2"/>
  </si>
  <si>
    <t>＜記入例＞</t>
    <rPh sb="1" eb="3">
      <t>キニュウ</t>
    </rPh>
    <rPh sb="3" eb="4">
      <t>レイ</t>
    </rPh>
    <phoneticPr fontId="2"/>
  </si>
  <si>
    <t>栃木　太郎</t>
    <rPh sb="0" eb="2">
      <t>トチギ</t>
    </rPh>
    <rPh sb="3" eb="5">
      <t>タロウ</t>
    </rPh>
    <phoneticPr fontId="2"/>
  </si>
  <si>
    <t>特別養護老人ホーム○○</t>
    <rPh sb="0" eb="2">
      <t>トクベツ</t>
    </rPh>
    <rPh sb="2" eb="4">
      <t>ヨウゴ</t>
    </rPh>
    <rPh sb="4" eb="6">
      <t>ロウジン</t>
    </rPh>
    <phoneticPr fontId="2"/>
  </si>
  <si>
    <t>１年　　月</t>
    <rPh sb="1" eb="2">
      <t>ネン</t>
    </rPh>
    <rPh sb="4" eb="5">
      <t>ツキ</t>
    </rPh>
    <phoneticPr fontId="2"/>
  </si>
  <si>
    <t>デイサービス△△</t>
    <phoneticPr fontId="2"/>
  </si>
  <si>
    <t>年　６月</t>
    <rPh sb="0" eb="1">
      <t>ネン</t>
    </rPh>
    <rPh sb="3" eb="4">
      <t>ツキ</t>
    </rPh>
    <phoneticPr fontId="2"/>
  </si>
  <si>
    <t>訪問介護□□</t>
    <rPh sb="0" eb="2">
      <t>ホウモン</t>
    </rPh>
    <rPh sb="2" eb="4">
      <t>カイゴ</t>
    </rPh>
    <phoneticPr fontId="2"/>
  </si>
  <si>
    <t>２年　　月</t>
    <rPh sb="1" eb="2">
      <t>ネン</t>
    </rPh>
    <rPh sb="4" eb="5">
      <t>ツキ</t>
    </rPh>
    <phoneticPr fontId="2"/>
  </si>
  <si>
    <t>現在：デイサービス××</t>
    <rPh sb="0" eb="2">
      <t>ゲンザイ</t>
    </rPh>
    <phoneticPr fontId="2"/>
  </si>
  <si>
    <t>（S45年1月1日生）</t>
    <rPh sb="4" eb="5">
      <t>ネン</t>
    </rPh>
    <rPh sb="6" eb="7">
      <t>ツキ</t>
    </rPh>
    <rPh sb="8" eb="9">
      <t>ニチ</t>
    </rPh>
    <rPh sb="9" eb="10">
      <t>セイ</t>
    </rPh>
    <phoneticPr fontId="2"/>
  </si>
  <si>
    <t>４年　６月</t>
    <rPh sb="1" eb="2">
      <t>ネン</t>
    </rPh>
    <rPh sb="4" eb="5">
      <t>ツキ</t>
    </rPh>
    <phoneticPr fontId="2"/>
  </si>
  <si>
    <t>(様式６－２）</t>
    <rPh sb="1" eb="3">
      <t>ヨウシキ</t>
    </rPh>
    <phoneticPr fontId="4"/>
  </si>
  <si>
    <t>備考</t>
    <rPh sb="0" eb="2">
      <t>ビコウ</t>
    </rPh>
    <phoneticPr fontId="4"/>
  </si>
  <si>
    <t>研修修了</t>
    <rPh sb="0" eb="2">
      <t>ケンシュウ</t>
    </rPh>
    <rPh sb="2" eb="4">
      <t>シュウリョウ</t>
    </rPh>
    <phoneticPr fontId="2"/>
  </si>
  <si>
    <t>理学療法士</t>
    <rPh sb="0" eb="2">
      <t>リガク</t>
    </rPh>
    <rPh sb="2" eb="5">
      <t>リョウホウシ</t>
    </rPh>
    <phoneticPr fontId="2"/>
  </si>
  <si>
    <t>作業療法士</t>
    <rPh sb="0" eb="2">
      <t>サギョウ</t>
    </rPh>
    <rPh sb="2" eb="4">
      <t>リョウホウ</t>
    </rPh>
    <rPh sb="4" eb="5">
      <t>シ</t>
    </rPh>
    <phoneticPr fontId="2"/>
  </si>
  <si>
    <t>言語聴覚士</t>
    <rPh sb="0" eb="2">
      <t>ゲンゴ</t>
    </rPh>
    <rPh sb="2" eb="4">
      <t>チョウカク</t>
    </rPh>
    <rPh sb="4" eb="5">
      <t>シ</t>
    </rPh>
    <phoneticPr fontId="2"/>
  </si>
  <si>
    <t>××　■■</t>
    <phoneticPr fontId="2"/>
  </si>
  <si>
    <t>○▲　××</t>
    <phoneticPr fontId="2"/>
  </si>
  <si>
    <t>○○　▲▲</t>
    <phoneticPr fontId="2"/>
  </si>
  <si>
    <t>○■　×○</t>
    <phoneticPr fontId="2"/>
  </si>
  <si>
    <t>①</t>
    <phoneticPr fontId="2"/>
  </si>
  <si>
    <t>②</t>
    <phoneticPr fontId="2"/>
  </si>
  <si>
    <t>③</t>
    <phoneticPr fontId="2"/>
  </si>
  <si>
    <t>人</t>
    <rPh sb="0" eb="1">
      <t>ニン</t>
    </rPh>
    <phoneticPr fontId="2"/>
  </si>
  <si>
    <t>月</t>
    <rPh sb="0" eb="1">
      <t>ツキ</t>
    </rPh>
    <phoneticPr fontId="2"/>
  </si>
  <si>
    <t>11月</t>
  </si>
  <si>
    <t>12月</t>
  </si>
  <si>
    <t>※評価対象期間</t>
    <rPh sb="1" eb="3">
      <t>ヒョウカ</t>
    </rPh>
    <rPh sb="3" eb="5">
      <t>タイショウ</t>
    </rPh>
    <rPh sb="5" eb="7">
      <t>キカン</t>
    </rPh>
    <phoneticPr fontId="2"/>
  </si>
  <si>
    <r>
      <t>◆「１　なし」から「</t>
    </r>
    <r>
      <rPr>
        <sz val="11"/>
        <color indexed="8"/>
        <rFont val="ＭＳ Ｐゴシック"/>
        <family val="3"/>
        <charset val="128"/>
      </rPr>
      <t>２　あり</t>
    </r>
    <r>
      <rPr>
        <sz val="11"/>
        <color theme="1"/>
        <rFont val="ＭＳ Ｐゴシック"/>
        <family val="3"/>
        <charset val="128"/>
        <scheme val="minor"/>
      </rPr>
      <t>」のうち、該当するものに○を付けてください。</t>
    </r>
    <rPh sb="19" eb="21">
      <t>ガイトウ</t>
    </rPh>
    <rPh sb="28" eb="29">
      <t>ツ</t>
    </rPh>
    <phoneticPr fontId="2"/>
  </si>
  <si>
    <t>社会参加支援加算</t>
    <rPh sb="0" eb="2">
      <t>シャカイ</t>
    </rPh>
    <rPh sb="2" eb="4">
      <t>サンカ</t>
    </rPh>
    <rPh sb="4" eb="6">
      <t>シエン</t>
    </rPh>
    <rPh sb="6" eb="8">
      <t>カサン</t>
    </rPh>
    <phoneticPr fontId="2"/>
  </si>
  <si>
    <t>　【厚生労働大臣が定める基準】</t>
    <rPh sb="2" eb="4">
      <t>コウセイ</t>
    </rPh>
    <rPh sb="4" eb="6">
      <t>ロウドウ</t>
    </rPh>
    <rPh sb="6" eb="8">
      <t>ダイジン</t>
    </rPh>
    <rPh sb="9" eb="10">
      <t>サダ</t>
    </rPh>
    <rPh sb="12" eb="14">
      <t>キジュン</t>
    </rPh>
    <phoneticPr fontId="2"/>
  </si>
  <si>
    <t>厚生労働大臣が定める基準に適合しているものとして届け出た指定通所リハビリテーション事業所が、リハビリテーションを行い、利用者の社会参加等を支援した場合は、評価対象期間の末日が属する年度の次の年度内に限り算定できます。</t>
    <rPh sb="0" eb="2">
      <t>コウセイ</t>
    </rPh>
    <rPh sb="2" eb="4">
      <t>ロウドウ</t>
    </rPh>
    <rPh sb="4" eb="6">
      <t>ダイジン</t>
    </rPh>
    <rPh sb="7" eb="8">
      <t>サダ</t>
    </rPh>
    <rPh sb="10" eb="12">
      <t>キジュン</t>
    </rPh>
    <rPh sb="13" eb="15">
      <t>テキゴウ</t>
    </rPh>
    <rPh sb="24" eb="25">
      <t>トド</t>
    </rPh>
    <rPh sb="26" eb="27">
      <t>デ</t>
    </rPh>
    <rPh sb="28" eb="30">
      <t>シテイ</t>
    </rPh>
    <rPh sb="41" eb="44">
      <t>ジギョウショ</t>
    </rPh>
    <rPh sb="56" eb="57">
      <t>オコナ</t>
    </rPh>
    <rPh sb="59" eb="62">
      <t>リヨウシャ</t>
    </rPh>
    <rPh sb="63" eb="65">
      <t>シャカイ</t>
    </rPh>
    <rPh sb="65" eb="67">
      <t>サンカ</t>
    </rPh>
    <rPh sb="67" eb="68">
      <t>トウ</t>
    </rPh>
    <rPh sb="69" eb="71">
      <t>シエン</t>
    </rPh>
    <rPh sb="73" eb="75">
      <t>バアイ</t>
    </rPh>
    <rPh sb="77" eb="79">
      <t>ヒョウカ</t>
    </rPh>
    <rPh sb="79" eb="81">
      <t>タイショウ</t>
    </rPh>
    <rPh sb="81" eb="83">
      <t>キカン</t>
    </rPh>
    <rPh sb="84" eb="85">
      <t>マツ</t>
    </rPh>
    <rPh sb="85" eb="86">
      <t>ヒ</t>
    </rPh>
    <rPh sb="87" eb="88">
      <t>ゾク</t>
    </rPh>
    <rPh sb="90" eb="92">
      <t>ネンド</t>
    </rPh>
    <rPh sb="93" eb="94">
      <t>ツギ</t>
    </rPh>
    <rPh sb="95" eb="97">
      <t>ネンド</t>
    </rPh>
    <rPh sb="97" eb="98">
      <t>ナイ</t>
    </rPh>
    <rPh sb="99" eb="100">
      <t>カギ</t>
    </rPh>
    <rPh sb="101" eb="103">
      <t>サンテイ</t>
    </rPh>
    <phoneticPr fontId="2"/>
  </si>
  <si>
    <t>①　サービス提供体制強化加算（Ⅰ）イ又はロ</t>
    <rPh sb="6" eb="8">
      <t>テイキョウ</t>
    </rPh>
    <rPh sb="8" eb="10">
      <t>タイセイ</t>
    </rPh>
    <rPh sb="10" eb="12">
      <t>キョウカ</t>
    </rPh>
    <rPh sb="12" eb="14">
      <t>カサン</t>
    </rPh>
    <rPh sb="18" eb="19">
      <t>マタ</t>
    </rPh>
    <phoneticPr fontId="4"/>
  </si>
  <si>
    <t>※職員割合の算出に当たっては、常勤換算方法により算出した前年度（三月を除く）の平均を用います。</t>
    <phoneticPr fontId="2"/>
  </si>
  <si>
    <t>③サービス提供体制強化加算（Ⅱ）</t>
    <rPh sb="5" eb="7">
      <t>テイキョウ</t>
    </rPh>
    <rPh sb="7" eb="9">
      <t>タイセイ</t>
    </rPh>
    <rPh sb="9" eb="11">
      <t>キョウカ</t>
    </rPh>
    <rPh sb="11" eb="13">
      <t>カサン</t>
    </rPh>
    <phoneticPr fontId="2"/>
  </si>
  <si>
    <t>①サービス提供体制強化加算（Ⅰ）イ</t>
    <rPh sb="5" eb="7">
      <t>テイキョウ</t>
    </rPh>
    <rPh sb="7" eb="9">
      <t>タイセイ</t>
    </rPh>
    <rPh sb="9" eb="11">
      <t>キョウカ</t>
    </rPh>
    <rPh sb="11" eb="13">
      <t>カサン</t>
    </rPh>
    <phoneticPr fontId="2"/>
  </si>
  <si>
    <t>②サービス提供体制強化加算（Ⅰ）ロ</t>
    <rPh sb="5" eb="7">
      <t>テイキョウ</t>
    </rPh>
    <rPh sb="7" eb="9">
      <t>タイセイ</t>
    </rPh>
    <rPh sb="9" eb="11">
      <t>キョウカ</t>
    </rPh>
    <rPh sb="11" eb="13">
      <t>カサン</t>
    </rPh>
    <phoneticPr fontId="2"/>
  </si>
  <si>
    <r>
      <t>◆算定要件を満たして算定を開始する場合は「４　加算Ⅰイ」から「</t>
    </r>
    <r>
      <rPr>
        <sz val="11"/>
        <rFont val="ＭＳ Ｐゴシック"/>
        <family val="3"/>
        <charset val="128"/>
      </rPr>
      <t>３　加算Ⅱ」のいずれかに、加算を算定しない場合は「１　なし」に○を付けてください。</t>
    </r>
    <rPh sb="1" eb="3">
      <t>サンテイ</t>
    </rPh>
    <rPh sb="3" eb="5">
      <t>ヨウケン</t>
    </rPh>
    <rPh sb="6" eb="7">
      <t>ミ</t>
    </rPh>
    <rPh sb="10" eb="12">
      <t>サンテイ</t>
    </rPh>
    <rPh sb="13" eb="15">
      <t>カイシ</t>
    </rPh>
    <rPh sb="17" eb="19">
      <t>バアイ</t>
    </rPh>
    <rPh sb="23" eb="25">
      <t>カサン</t>
    </rPh>
    <rPh sb="33" eb="35">
      <t>カサン</t>
    </rPh>
    <rPh sb="44" eb="46">
      <t>カサン</t>
    </rPh>
    <rPh sb="47" eb="49">
      <t>サンテイ</t>
    </rPh>
    <rPh sb="52" eb="54">
      <t>バアイ</t>
    </rPh>
    <rPh sb="64" eb="65">
      <t>ツ</t>
    </rPh>
    <phoneticPr fontId="2"/>
  </si>
  <si>
    <t>・サービス提供体制強化加算に関する届出書（別紙１２－５）</t>
    <rPh sb="21" eb="23">
      <t>ベッシ</t>
    </rPh>
    <phoneticPr fontId="2"/>
  </si>
  <si>
    <t>（黄色のセルに入力してください。）</t>
    <rPh sb="1" eb="3">
      <t>キイロ</t>
    </rPh>
    <rPh sb="7" eb="9">
      <t>ニュウリョク</t>
    </rPh>
    <phoneticPr fontId="2"/>
  </si>
  <si>
    <t>事業所名：</t>
    <rPh sb="0" eb="3">
      <t>ジギョウショ</t>
    </rPh>
    <rPh sb="3" eb="4">
      <t>メイ</t>
    </rPh>
    <phoneticPr fontId="2"/>
  </si>
  <si>
    <t>年</t>
    <rPh sb="0" eb="1">
      <t>ネン</t>
    </rPh>
    <phoneticPr fontId="2"/>
  </si>
  <si>
    <t>１月</t>
    <rPh sb="1" eb="2">
      <t>ガツ</t>
    </rPh>
    <phoneticPr fontId="2"/>
  </si>
  <si>
    <t>２月</t>
  </si>
  <si>
    <t>３月</t>
  </si>
  <si>
    <t>４月</t>
  </si>
  <si>
    <t>５月</t>
  </si>
  <si>
    <t>６月</t>
  </si>
  <si>
    <t>７月</t>
  </si>
  <si>
    <t>８月</t>
  </si>
  <si>
    <t>９月</t>
  </si>
  <si>
    <t>A</t>
    <phoneticPr fontId="2"/>
  </si>
  <si>
    <t>リハビリ終了者（新規終了者）</t>
    <rPh sb="4" eb="7">
      <t>シュウリョウシャ</t>
    </rPh>
    <rPh sb="8" eb="10">
      <t>シンキ</t>
    </rPh>
    <rPh sb="10" eb="13">
      <t>シュウリョウシャ</t>
    </rPh>
    <phoneticPr fontId="2"/>
  </si>
  <si>
    <t>社会参加に資する取組を実施した者</t>
    <phoneticPr fontId="2"/>
  </si>
  <si>
    <t>C</t>
    <phoneticPr fontId="2"/>
  </si>
  <si>
    <t>実利用者数</t>
    <rPh sb="0" eb="1">
      <t>ジツ</t>
    </rPh>
    <rPh sb="1" eb="4">
      <t>リヨウシャ</t>
    </rPh>
    <rPh sb="4" eb="5">
      <t>スウ</t>
    </rPh>
    <phoneticPr fontId="2"/>
  </si>
  <si>
    <t>D</t>
    <phoneticPr fontId="2"/>
  </si>
  <si>
    <t>新規利用者</t>
    <rPh sb="0" eb="2">
      <t>シンキ</t>
    </rPh>
    <rPh sb="2" eb="5">
      <t>リヨウシャ</t>
    </rPh>
    <phoneticPr fontId="2"/>
  </si>
  <si>
    <t>A：</t>
    <phoneticPr fontId="2"/>
  </si>
  <si>
    <t>入院、入所、死亡を含みます。また、生活行為向上リハビリテーション実施加算を算定した者を除きます。</t>
    <phoneticPr fontId="2"/>
  </si>
  <si>
    <t>B：</t>
    <phoneticPr fontId="2"/>
  </si>
  <si>
    <t>□　確認した内容は通所リハビリテーション計画等に記録します。</t>
    <rPh sb="6" eb="8">
      <t>ナイヨウ</t>
    </rPh>
    <rPh sb="9" eb="11">
      <t>ツウショ</t>
    </rPh>
    <rPh sb="20" eb="22">
      <t>ケイカク</t>
    </rPh>
    <rPh sb="22" eb="23">
      <t>トウ</t>
    </rPh>
    <rPh sb="24" eb="26">
      <t>キロク</t>
    </rPh>
    <phoneticPr fontId="2"/>
  </si>
  <si>
    <t>C：</t>
    <phoneticPr fontId="2"/>
  </si>
  <si>
    <t>一月あたりの利用者の数を入力します。延べ数ではありません。一月に複数回利用していても、一人として計上ください。</t>
    <rPh sb="0" eb="1">
      <t>ヒト</t>
    </rPh>
    <rPh sb="1" eb="2">
      <t>ツキ</t>
    </rPh>
    <rPh sb="6" eb="9">
      <t>リヨウシャ</t>
    </rPh>
    <rPh sb="10" eb="11">
      <t>カズ</t>
    </rPh>
    <rPh sb="12" eb="14">
      <t>ニュウリョク</t>
    </rPh>
    <rPh sb="18" eb="19">
      <t>ノ</t>
    </rPh>
    <rPh sb="20" eb="21">
      <t>スウ</t>
    </rPh>
    <rPh sb="29" eb="30">
      <t>ヒト</t>
    </rPh>
    <rPh sb="30" eb="31">
      <t>ツキ</t>
    </rPh>
    <rPh sb="32" eb="34">
      <t>フクスウ</t>
    </rPh>
    <rPh sb="34" eb="35">
      <t>カイ</t>
    </rPh>
    <rPh sb="35" eb="37">
      <t>リヨウ</t>
    </rPh>
    <rPh sb="43" eb="45">
      <t>ヒトリ</t>
    </rPh>
    <rPh sb="48" eb="50">
      <t>ケイジョウ</t>
    </rPh>
    <phoneticPr fontId="2"/>
  </si>
  <si>
    <t>D：</t>
    <phoneticPr fontId="2"/>
  </si>
  <si>
    <t>12月以上の期間を空けて再度利用した者は新規利用者数に含みます。（※例外あり）</t>
    <rPh sb="34" eb="36">
      <t>レイガイ</t>
    </rPh>
    <phoneticPr fontId="2"/>
  </si>
  <si>
    <t xml:space="preserve">   【算定要件確認】</t>
    <rPh sb="4" eb="6">
      <t>サンテイ</t>
    </rPh>
    <rPh sb="6" eb="8">
      <t>ヨウケン</t>
    </rPh>
    <rPh sb="8" eb="10">
      <t>カクニン</t>
    </rPh>
    <phoneticPr fontId="2"/>
  </si>
  <si>
    <t xml:space="preserve">   ①　終了者数の状況</t>
    <rPh sb="5" eb="8">
      <t>シュウリョウシャ</t>
    </rPh>
    <rPh sb="8" eb="9">
      <t>スウ</t>
    </rPh>
    <rPh sb="10" eb="12">
      <t>ジョウキョウ</t>
    </rPh>
    <phoneticPr fontId="2"/>
  </si>
  <si>
    <t>（B）</t>
    <phoneticPr fontId="2"/>
  </si>
  <si>
    <t>÷</t>
    <phoneticPr fontId="2"/>
  </si>
  <si>
    <t>（A）</t>
    <phoneticPr fontId="2"/>
  </si>
  <si>
    <t>＝</t>
    <phoneticPr fontId="2"/>
  </si>
  <si>
    <t>＝</t>
    <phoneticPr fontId="2"/>
  </si>
  <si>
    <t>＞</t>
    <phoneticPr fontId="2"/>
  </si>
  <si>
    <t xml:space="preserve">   ②　事業所の利用状況</t>
    <rPh sb="5" eb="8">
      <t>ジギョウショ</t>
    </rPh>
    <rPh sb="9" eb="11">
      <t>リヨウ</t>
    </rPh>
    <rPh sb="11" eb="13">
      <t>ジョウキョウ</t>
    </rPh>
    <phoneticPr fontId="2"/>
  </si>
  <si>
    <t>×</t>
    <phoneticPr fontId="2"/>
  </si>
  <si>
    <t>{（</t>
    <phoneticPr fontId="2"/>
  </si>
  <si>
    <t>＋</t>
    <phoneticPr fontId="2"/>
  </si>
  <si>
    <t>（D）</t>
    <phoneticPr fontId="2"/>
  </si>
  <si>
    <t>　）÷</t>
    <phoneticPr fontId="2"/>
  </si>
  <si>
    <t>２　}÷</t>
    <phoneticPr fontId="2"/>
  </si>
  <si>
    <t>（C）</t>
    <phoneticPr fontId="2"/>
  </si>
  <si>
    <t>≧25％</t>
    <phoneticPr fontId="2"/>
  </si>
  <si>
    <t>平成27 年度介護報酬改定に関するＱ＆Ａ（Vol.２）（平成27 年４月30 日）</t>
    <rPh sb="0" eb="2">
      <t>ヘイセイ</t>
    </rPh>
    <rPh sb="5" eb="7">
      <t>ネンド</t>
    </rPh>
    <rPh sb="7" eb="9">
      <t>カイゴ</t>
    </rPh>
    <rPh sb="9" eb="11">
      <t>ホウシュウ</t>
    </rPh>
    <rPh sb="11" eb="13">
      <t>カイテイ</t>
    </rPh>
    <rPh sb="14" eb="15">
      <t>カン</t>
    </rPh>
    <rPh sb="28" eb="30">
      <t>ヘイセイ</t>
    </rPh>
    <rPh sb="33" eb="34">
      <t>ネン</t>
    </rPh>
    <rPh sb="35" eb="36">
      <t>ガツ</t>
    </rPh>
    <rPh sb="39" eb="40">
      <t>ヒ</t>
    </rPh>
    <phoneticPr fontId="2"/>
  </si>
  <si>
    <t>問</t>
    <rPh sb="0" eb="1">
      <t>ト</t>
    </rPh>
    <phoneticPr fontId="2"/>
  </si>
  <si>
    <t>社会参加支援加算で通所リハビリテーションから通所介護、訪問リハビリテーションから通所リハビリテーション等に移行後、一定期間後元のサービスに戻った場合、再び算定対象とすることができるのか。</t>
    <phoneticPr fontId="2"/>
  </si>
  <si>
    <t>答</t>
    <rPh sb="0" eb="1">
      <t>コタ</t>
    </rPh>
    <phoneticPr fontId="2"/>
  </si>
  <si>
    <r>
      <t>社会参加支援加算については、通所リハビリテーションの提供を終了した日から起算して14 日以降44 日以内に通所リハビリテーション従業者が通所リハビリテーション終了者に対して、居宅訪問等により、社会参加に資する取組が居宅訪問等をした日から起算して、３月以上継続する見込みであることを確認することとしている。なお、３月以上経過した場合で、</t>
    </r>
    <r>
      <rPr>
        <u/>
        <sz val="11"/>
        <rFont val="HGｺﾞｼｯｸE"/>
        <family val="3"/>
        <charset val="128"/>
      </rPr>
      <t>リハビリテーションが必要であると医師が判断した時は、新規利用者とすることができる</t>
    </r>
    <r>
      <rPr>
        <sz val="11"/>
        <rFont val="HGｺﾞｼｯｸE"/>
        <family val="3"/>
        <charset val="128"/>
      </rPr>
      <t>。</t>
    </r>
    <phoneticPr fontId="2"/>
  </si>
  <si>
    <t>シートNo.</t>
    <phoneticPr fontId="2"/>
  </si>
  <si>
    <t>利用者名</t>
    <rPh sb="0" eb="3">
      <t>リヨウシャ</t>
    </rPh>
    <rPh sb="3" eb="4">
      <t>メイ</t>
    </rPh>
    <phoneticPr fontId="2"/>
  </si>
  <si>
    <t>利用延月数</t>
    <rPh sb="0" eb="2">
      <t>リヨウ</t>
    </rPh>
    <rPh sb="2" eb="3">
      <t>ノ</t>
    </rPh>
    <rPh sb="3" eb="4">
      <t>ツキ</t>
    </rPh>
    <rPh sb="4" eb="5">
      <t>スウ</t>
    </rPh>
    <phoneticPr fontId="2"/>
  </si>
  <si>
    <t>社会参加取組実施者</t>
    <rPh sb="0" eb="2">
      <t>シャカイ</t>
    </rPh>
    <rPh sb="2" eb="4">
      <t>サンカ</t>
    </rPh>
    <rPh sb="4" eb="6">
      <t>トリクミ</t>
    </rPh>
    <rPh sb="6" eb="9">
      <t>ジッシシャ</t>
    </rPh>
    <phoneticPr fontId="2"/>
  </si>
  <si>
    <t>取組内容等</t>
    <rPh sb="0" eb="2">
      <t>トリクミ</t>
    </rPh>
    <rPh sb="2" eb="4">
      <t>ナイヨウ</t>
    </rPh>
    <rPh sb="4" eb="5">
      <t>トウ</t>
    </rPh>
    <phoneticPr fontId="2"/>
  </si>
  <si>
    <t>記録</t>
    <rPh sb="0" eb="2">
      <t>キロク</t>
    </rPh>
    <phoneticPr fontId="2"/>
  </si>
  <si>
    <t>利用者延月数(C）</t>
    <phoneticPr fontId="2"/>
  </si>
  <si>
    <t>社会参加継続者合計(B)→</t>
    <rPh sb="0" eb="2">
      <t>シャカイ</t>
    </rPh>
    <rPh sb="2" eb="4">
      <t>サンカ</t>
    </rPh>
    <rPh sb="4" eb="6">
      <t>ケイゾク</t>
    </rPh>
    <rPh sb="6" eb="7">
      <t>シャ</t>
    </rPh>
    <rPh sb="7" eb="9">
      <t>ゴウケイ</t>
    </rPh>
    <phoneticPr fontId="2"/>
  </si>
  <si>
    <t>新規終了者(A)</t>
    <rPh sb="0" eb="2">
      <t>シンキ</t>
    </rPh>
    <rPh sb="2" eb="5">
      <t>シュウリョウシャ</t>
    </rPh>
    <phoneticPr fontId="2"/>
  </si>
  <si>
    <t>←新規終了者(A)</t>
    <rPh sb="1" eb="3">
      <t>シンキ</t>
    </rPh>
    <rPh sb="3" eb="6">
      <t>シュウリョウシャ</t>
    </rPh>
    <phoneticPr fontId="2"/>
  </si>
  <si>
    <t>新規利用者(D)</t>
    <rPh sb="0" eb="2">
      <t>シンキ</t>
    </rPh>
    <rPh sb="2" eb="5">
      <t>リヨウシャ</t>
    </rPh>
    <phoneticPr fontId="2"/>
  </si>
  <si>
    <t>←新規利用者(D)</t>
    <rPh sb="1" eb="3">
      <t>シンキ</t>
    </rPh>
    <rPh sb="3" eb="6">
      <t>リヨウシャ</t>
    </rPh>
    <phoneticPr fontId="2"/>
  </si>
  <si>
    <t>【参考様式】社会参加支援加算計算内訳書（事業所控え）</t>
    <rPh sb="1" eb="3">
      <t>サンコウ</t>
    </rPh>
    <rPh sb="3" eb="5">
      <t>ヨウシキ</t>
    </rPh>
    <rPh sb="6" eb="8">
      <t>シャカイ</t>
    </rPh>
    <rPh sb="8" eb="10">
      <t>サンカ</t>
    </rPh>
    <rPh sb="10" eb="12">
      <t>シエン</t>
    </rPh>
    <rPh sb="12" eb="14">
      <t>カサン</t>
    </rPh>
    <rPh sb="14" eb="16">
      <t>ケイサン</t>
    </rPh>
    <rPh sb="16" eb="19">
      <t>ウチワケショ</t>
    </rPh>
    <rPh sb="20" eb="23">
      <t>ジギョウショ</t>
    </rPh>
    <rPh sb="23" eb="24">
      <t>ヒカ</t>
    </rPh>
    <phoneticPr fontId="2"/>
  </si>
  <si>
    <t>※作成は必須ではありません。</t>
    <rPh sb="1" eb="3">
      <t>サクセイ</t>
    </rPh>
    <rPh sb="4" eb="6">
      <t>ヒッス</t>
    </rPh>
    <phoneticPr fontId="2"/>
  </si>
  <si>
    <t>No,</t>
    <phoneticPr fontId="2"/>
  </si>
  <si>
    <t>○</t>
    <phoneticPr fontId="2"/>
  </si>
  <si>
    <t>終</t>
    <rPh sb="0" eb="1">
      <t>オ</t>
    </rPh>
    <phoneticPr fontId="2"/>
  </si>
  <si>
    <t>B</t>
    <phoneticPr fontId="2"/>
  </si>
  <si>
    <t>○</t>
  </si>
  <si>
    <t>D</t>
    <phoneticPr fontId="2"/>
  </si>
  <si>
    <t>E</t>
    <phoneticPr fontId="2"/>
  </si>
  <si>
    <t>○</t>
    <phoneticPr fontId="2"/>
  </si>
  <si>
    <t>F</t>
    <phoneticPr fontId="2"/>
  </si>
  <si>
    <t>新</t>
    <rPh sb="0" eb="1">
      <t>シン</t>
    </rPh>
    <phoneticPr fontId="2"/>
  </si>
  <si>
    <t>○</t>
    <phoneticPr fontId="2"/>
  </si>
  <si>
    <t>G</t>
    <phoneticPr fontId="2"/>
  </si>
  <si>
    <t>新・終</t>
    <rPh sb="0" eb="1">
      <t>シン</t>
    </rPh>
    <rPh sb="2" eb="3">
      <t>オ</t>
    </rPh>
    <phoneticPr fontId="2"/>
  </si>
  <si>
    <t>HI</t>
    <phoneticPr fontId="2"/>
  </si>
  <si>
    <t>K</t>
    <phoneticPr fontId="2"/>
  </si>
  <si>
    <t>J</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</si>
  <si>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</si>
  <si>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</si>
  <si>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</si>
  <si>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</si>
  <si>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</si>
  <si>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</si>
  <si>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</si>
  <si>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</si>
  <si>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</si>
  <si>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</si>
  <si>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</si>
  <si>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</si>
  <si>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</si>
  <si>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</si>
  <si>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</si>
  <si>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QQ</t>
    <phoneticPr fontId="2"/>
  </si>
  <si>
    <t>AA</t>
    <phoneticPr fontId="2"/>
  </si>
  <si>
    <t>SS</t>
    <phoneticPr fontId="2"/>
  </si>
  <si>
    <t>DD</t>
    <phoneticPr fontId="2"/>
  </si>
  <si>
    <t>FF</t>
    <phoneticPr fontId="2"/>
  </si>
  <si>
    <t>C</t>
    <phoneticPr fontId="2"/>
  </si>
  <si>
    <t>通所介護</t>
    <rPh sb="0" eb="2">
      <t>ツウショ</t>
    </rPh>
    <rPh sb="2" eb="4">
      <t>カイゴ</t>
    </rPh>
    <phoneticPr fontId="2"/>
  </si>
  <si>
    <t>○</t>
    <phoneticPr fontId="2"/>
  </si>
  <si>
    <t>※入院</t>
    <rPh sb="1" eb="3">
      <t>ニュウイン</t>
    </rPh>
    <phoneticPr fontId="2"/>
  </si>
  <si>
    <t>※特養入所</t>
    <rPh sb="1" eb="3">
      <t>トクヨウ</t>
    </rPh>
    <rPh sb="3" eb="5">
      <t>ニュウショ</t>
    </rPh>
    <phoneticPr fontId="2"/>
  </si>
  <si>
    <t>認知症通所介護</t>
    <rPh sb="0" eb="3">
      <t>ニンチショウ</t>
    </rPh>
    <rPh sb="3" eb="5">
      <t>ツウショ</t>
    </rPh>
    <rPh sb="5" eb="7">
      <t>カイゴ</t>
    </rPh>
    <phoneticPr fontId="2"/>
  </si>
  <si>
    <t>※死亡</t>
    <rPh sb="1" eb="3">
      <t>シボウ</t>
    </rPh>
    <phoneticPr fontId="2"/>
  </si>
  <si>
    <t>※生活行為向上リハビリ加算算定</t>
    <rPh sb="1" eb="3">
      <t>セイカツ</t>
    </rPh>
    <rPh sb="3" eb="5">
      <t>コウイ</t>
    </rPh>
    <rPh sb="5" eb="7">
      <t>コウジョウ</t>
    </rPh>
    <rPh sb="11" eb="13">
      <t>カサン</t>
    </rPh>
    <rPh sb="13" eb="15">
      <t>サンテイ</t>
    </rPh>
    <phoneticPr fontId="2"/>
  </si>
  <si>
    <t>・社会参加支援加算計算書（提出用）（様式６－1）</t>
    <rPh sb="1" eb="3">
      <t>シャカイ</t>
    </rPh>
    <rPh sb="3" eb="5">
      <t>サンカ</t>
    </rPh>
    <rPh sb="5" eb="7">
      <t>シエン</t>
    </rPh>
    <rPh sb="7" eb="9">
      <t>カサン</t>
    </rPh>
    <rPh sb="9" eb="12">
      <t>ケイサンショ</t>
    </rPh>
    <rPh sb="13" eb="15">
      <t>テイシュツ</t>
    </rPh>
    <rPh sb="15" eb="16">
      <t>ヨウ</t>
    </rPh>
    <rPh sb="18" eb="20">
      <t>ヨウシキ</t>
    </rPh>
    <phoneticPr fontId="2"/>
  </si>
  <si>
    <t>【様式６－１】社会参加支援加算計算書(提出用)</t>
    <rPh sb="1" eb="3">
      <t>ヨウシキ</t>
    </rPh>
    <rPh sb="7" eb="9">
      <t>シャカイ</t>
    </rPh>
    <rPh sb="9" eb="11">
      <t>サンカ</t>
    </rPh>
    <rPh sb="11" eb="13">
      <t>シエン</t>
    </rPh>
    <rPh sb="13" eb="15">
      <t>カサン</t>
    </rPh>
    <rPh sb="15" eb="18">
      <t>ケイサンショ</t>
    </rPh>
    <rPh sb="19" eb="21">
      <t>テイシュツ</t>
    </rPh>
    <rPh sb="21" eb="22">
      <t>ヨウ</t>
    </rPh>
    <phoneticPr fontId="2"/>
  </si>
  <si>
    <t>10月</t>
    <phoneticPr fontId="30"/>
  </si>
  <si>
    <t>11月</t>
    <phoneticPr fontId="30"/>
  </si>
  <si>
    <t>12月</t>
    <phoneticPr fontId="30"/>
  </si>
  <si>
    <t>社会参加に資する取組等の実施が３月以上継続する見込みであることが確認されたものに限ります。</t>
    <phoneticPr fontId="2"/>
  </si>
  <si>
    <t>（別紙１８）</t>
    <phoneticPr fontId="2"/>
  </si>
  <si>
    <t>通所リハビリテーション事業所における社会参加支援加算に係る届出</t>
    <phoneticPr fontId="2"/>
  </si>
  <si>
    <t>1　事 業 所 名</t>
    <phoneticPr fontId="2"/>
  </si>
  <si>
    <t>2　異 動 区 分</t>
    <rPh sb="2" eb="3">
      <t>イ</t>
    </rPh>
    <rPh sb="4" eb="5">
      <t>ドウ</t>
    </rPh>
    <rPh sb="6" eb="7">
      <t>ク</t>
    </rPh>
    <rPh sb="8" eb="9">
      <t>ブン</t>
    </rPh>
    <phoneticPr fontId="2"/>
  </si>
  <si>
    <t>　1　新規　2　変更　3　終了</t>
    <phoneticPr fontId="2"/>
  </si>
  <si>
    <t>3　届 出 項 目</t>
    <rPh sb="2" eb="3">
      <t>トドケ</t>
    </rPh>
    <rPh sb="4" eb="5">
      <t>デ</t>
    </rPh>
    <rPh sb="6" eb="7">
      <t>コウ</t>
    </rPh>
    <rPh sb="8" eb="9">
      <t>モク</t>
    </rPh>
    <phoneticPr fontId="2"/>
  </si>
  <si>
    <t>　1　社会参加支援加算</t>
    <phoneticPr fontId="2"/>
  </si>
  <si>
    <t>①　終了者数の状況</t>
    <phoneticPr fontId="2"/>
  </si>
  <si>
    <t>評価対象期間の通所リハビリテーション終了者数（注１）</t>
    <phoneticPr fontId="2"/>
  </si>
  <si>
    <t>①のうち、社会参加に資する取組等へ移行することとなった者の数（注２）</t>
    <phoneticPr fontId="2"/>
  </si>
  <si>
    <t>①に占める②の割合</t>
    <phoneticPr fontId="2"/>
  </si>
  <si>
    <t>％</t>
    <phoneticPr fontId="2"/>
  </si>
  <si>
    <t>→</t>
    <phoneticPr fontId="2"/>
  </si>
  <si>
    <t>５％超</t>
    <rPh sb="2" eb="3">
      <t>チョウ</t>
    </rPh>
    <phoneticPr fontId="2"/>
  </si>
  <si>
    <t>有・無</t>
    <rPh sb="0" eb="1">
      <t>ウ</t>
    </rPh>
    <rPh sb="2" eb="3">
      <t>ム</t>
    </rPh>
    <phoneticPr fontId="2"/>
  </si>
  <si>
    <t>②　事業所の利用状況</t>
    <phoneticPr fontId="2"/>
  </si>
  <si>
    <t>①</t>
    <phoneticPr fontId="2"/>
  </si>
  <si>
    <t>評価対象期間の利用者延月数</t>
    <phoneticPr fontId="2"/>
  </si>
  <si>
    <t>②</t>
    <phoneticPr fontId="2"/>
  </si>
  <si>
    <t>評価対象期間の新規利用者数</t>
    <phoneticPr fontId="2"/>
  </si>
  <si>
    <t>評価対象期間の新規終了者数（注３）</t>
    <phoneticPr fontId="2"/>
  </si>
  <si>
    <t>④</t>
    <phoneticPr fontId="2"/>
  </si>
  <si>
    <t>12×（②＋③）÷２÷①</t>
    <phoneticPr fontId="2"/>
  </si>
  <si>
    <t>％</t>
    <phoneticPr fontId="2"/>
  </si>
  <si>
    <t>２５％以上</t>
    <rPh sb="3" eb="5">
      <t>イジョウ</t>
    </rPh>
    <phoneticPr fontId="2"/>
  </si>
  <si>
    <t>　注１：生活行為向上リハビリテーション実施加算を算定した者を除く。</t>
    <phoneticPr fontId="2"/>
  </si>
  <si>
    <t>　注２：社会参加に資する取組等の実施が3月以上継続する見込みであることが確認されたものに限る。</t>
    <phoneticPr fontId="2"/>
  </si>
  <si>
    <t>「社会参加に資する取組等」とは、指定通所介護、指定認知症対応型通所介護等の利用、及び自宅において役割を持って生活している場合を含み、サービス提供の終了の事由が入院、介護保険施設への入所、指定訪問リハビリテーション、指定通所リハビリテーション、指定認知症対応型共同生活介護等を含めない。</t>
    <rPh sb="93" eb="95">
      <t>シテイ</t>
    </rPh>
    <rPh sb="107" eb="109">
      <t>シテイ</t>
    </rPh>
    <rPh sb="109" eb="111">
      <t>ツウショ</t>
    </rPh>
    <phoneticPr fontId="2"/>
  </si>
  <si>
    <t>　注３：入院、入所、死亡を含む。</t>
    <phoneticPr fontId="2"/>
  </si>
  <si>
    <t>　※　各要件を満たす場合については、それぞれ根拠となる（要件を満たすことがわかる）書類も
　　提出してください。</t>
    <phoneticPr fontId="2"/>
  </si>
  <si>
    <t>　　年　　月　　日</t>
    <rPh sb="2" eb="3">
      <t>ネン</t>
    </rPh>
    <rPh sb="5" eb="6">
      <t>ガツ</t>
    </rPh>
    <rPh sb="8" eb="9">
      <t>ニチ</t>
    </rPh>
    <phoneticPr fontId="2"/>
  </si>
  <si>
    <t>□　３月以上継続する見込みであることの確認にあたっては、リハビリテーション終了者が、終了時と比較して、ADL及びIADLが維持又は改善していることを確認します。</t>
    <phoneticPr fontId="2"/>
  </si>
  <si>
    <t>10月</t>
    <phoneticPr fontId="30"/>
  </si>
  <si>
    <t>20XX</t>
    <phoneticPr fontId="30"/>
  </si>
  <si>
    <t>10月</t>
    <phoneticPr fontId="30"/>
  </si>
  <si>
    <t>11月</t>
    <phoneticPr fontId="30"/>
  </si>
  <si>
    <t>12月</t>
    <phoneticPr fontId="30"/>
  </si>
  <si>
    <t xml:space="preserve">□　「社会参加に資する取組等」とは、指定通所介護、指定認知症対応型通所介護等の利用及び自宅において役割を持って生活している場合を含み、サービス提供の終了の事由が入院、介護保険施設への入所、指定通所リハビリテーション、指定認知症対応型共同生活介護等を含めません。
</t>
    <rPh sb="13" eb="14">
      <t>トウ</t>
    </rPh>
    <rPh sb="96" eb="98">
      <t>ツウショ</t>
    </rPh>
    <phoneticPr fontId="2"/>
  </si>
  <si>
    <t>・社会参加支援加算に係る届出（別紙18）</t>
    <rPh sb="7" eb="9">
      <t>カサン</t>
    </rPh>
    <rPh sb="15" eb="17">
      <t>ベッシ</t>
    </rPh>
    <phoneticPr fontId="2"/>
  </si>
  <si>
    <t>・評価対象期間において指定通所リハビリテーションの提供を終了した者（生活行為向上リハビリテーション実施加算を算定した者を除く。以下「通所リハビリテーション終了者」という。）のうち、指定通所介護等（指定通所リハビリテーション及び指定介護予防通所リハビリテーションを除く。）を実施したものの占める割合が、５％を超えていること。</t>
    <rPh sb="1" eb="3">
      <t>ヒョウカ</t>
    </rPh>
    <rPh sb="3" eb="5">
      <t>タイショウ</t>
    </rPh>
    <rPh sb="5" eb="7">
      <t>キカン</t>
    </rPh>
    <rPh sb="11" eb="13">
      <t>シテイ</t>
    </rPh>
    <rPh sb="25" eb="27">
      <t>テイキョウ</t>
    </rPh>
    <rPh sb="28" eb="30">
      <t>シュウリョウ</t>
    </rPh>
    <rPh sb="32" eb="33">
      <t>モノ</t>
    </rPh>
    <rPh sb="34" eb="36">
      <t>セイカツ</t>
    </rPh>
    <rPh sb="36" eb="38">
      <t>コウイ</t>
    </rPh>
    <rPh sb="38" eb="40">
      <t>コウジョウ</t>
    </rPh>
    <rPh sb="49" eb="51">
      <t>ジッシ</t>
    </rPh>
    <rPh sb="51" eb="53">
      <t>カサン</t>
    </rPh>
    <rPh sb="54" eb="56">
      <t>サンテイ</t>
    </rPh>
    <rPh sb="58" eb="59">
      <t>シャ</t>
    </rPh>
    <rPh sb="60" eb="61">
      <t>ノゾ</t>
    </rPh>
    <rPh sb="63" eb="65">
      <t>イカ</t>
    </rPh>
    <rPh sb="77" eb="79">
      <t>シュウリョウ</t>
    </rPh>
    <rPh sb="79" eb="80">
      <t>シャ</t>
    </rPh>
    <rPh sb="90" eb="92">
      <t>シテイ</t>
    </rPh>
    <rPh sb="92" eb="94">
      <t>ツウショ</t>
    </rPh>
    <rPh sb="94" eb="96">
      <t>カイゴ</t>
    </rPh>
    <rPh sb="96" eb="97">
      <t>トウ</t>
    </rPh>
    <rPh sb="98" eb="100">
      <t>シテイ</t>
    </rPh>
    <rPh sb="100" eb="102">
      <t>ツウショ</t>
    </rPh>
    <rPh sb="111" eb="112">
      <t>オヨ</t>
    </rPh>
    <rPh sb="113" eb="115">
      <t>シテイ</t>
    </rPh>
    <rPh sb="115" eb="117">
      <t>カイゴ</t>
    </rPh>
    <rPh sb="117" eb="119">
      <t>ヨボウ</t>
    </rPh>
    <rPh sb="119" eb="121">
      <t>ツウショ</t>
    </rPh>
    <rPh sb="131" eb="132">
      <t>ノゾ</t>
    </rPh>
    <rPh sb="136" eb="138">
      <t>ジッシ</t>
    </rPh>
    <rPh sb="143" eb="144">
      <t>シ</t>
    </rPh>
    <rPh sb="146" eb="148">
      <t>ワリアイ</t>
    </rPh>
    <rPh sb="153" eb="154">
      <t>コ</t>
    </rPh>
    <phoneticPr fontId="2"/>
  </si>
  <si>
    <t>・評価対象期間中に指定通所リハビリテーションの提供を終了した日から起算して14日以降44日以内に、指定通所リハビリテーション事業所の理学療法士、作業療法士又は言語聴覚士が、通所リハビリテーション終了者に対して、その居宅を訪問すること又は介護支援専門員から居宅サービス計画に関する情報提供を受けることにより、当該通所リハビリテーション終了者の指定通所介護等の実施が、居宅訪問等をした日から起算して、３月以上継続する見込みであることを確認し、記録していること。</t>
    <rPh sb="1" eb="3">
      <t>ヒョウカ</t>
    </rPh>
    <rPh sb="3" eb="5">
      <t>タイショウ</t>
    </rPh>
    <rPh sb="5" eb="7">
      <t>キカン</t>
    </rPh>
    <rPh sb="7" eb="8">
      <t>チュウ</t>
    </rPh>
    <rPh sb="9" eb="11">
      <t>シテイ</t>
    </rPh>
    <rPh sb="23" eb="25">
      <t>テイキョウ</t>
    </rPh>
    <rPh sb="26" eb="28">
      <t>シュウリョウ</t>
    </rPh>
    <rPh sb="30" eb="31">
      <t>ヒ</t>
    </rPh>
    <rPh sb="33" eb="35">
      <t>キサン</t>
    </rPh>
    <rPh sb="39" eb="40">
      <t>ニチ</t>
    </rPh>
    <rPh sb="40" eb="42">
      <t>イコウ</t>
    </rPh>
    <rPh sb="44" eb="45">
      <t>ニチ</t>
    </rPh>
    <rPh sb="45" eb="47">
      <t>イナイ</t>
    </rPh>
    <rPh sb="97" eb="99">
      <t>シュウリョウ</t>
    </rPh>
    <rPh sb="99" eb="100">
      <t>シャ</t>
    </rPh>
    <rPh sb="101" eb="102">
      <t>タイ</t>
    </rPh>
    <rPh sb="107" eb="109">
      <t>キョタク</t>
    </rPh>
    <rPh sb="110" eb="112">
      <t>ホウモン</t>
    </rPh>
    <rPh sb="116" eb="117">
      <t>マタ</t>
    </rPh>
    <rPh sb="118" eb="120">
      <t>カイゴ</t>
    </rPh>
    <rPh sb="120" eb="122">
      <t>シエン</t>
    </rPh>
    <rPh sb="122" eb="125">
      <t>センモンイン</t>
    </rPh>
    <rPh sb="127" eb="129">
      <t>キョタク</t>
    </rPh>
    <rPh sb="133" eb="135">
      <t>ケイカク</t>
    </rPh>
    <rPh sb="136" eb="137">
      <t>カン</t>
    </rPh>
    <rPh sb="139" eb="141">
      <t>ジョウホウ</t>
    </rPh>
    <rPh sb="141" eb="143">
      <t>テイキョウ</t>
    </rPh>
    <rPh sb="144" eb="145">
      <t>ウ</t>
    </rPh>
    <rPh sb="153" eb="155">
      <t>トウガイ</t>
    </rPh>
    <rPh sb="170" eb="172">
      <t>シテイ</t>
    </rPh>
    <rPh sb="172" eb="174">
      <t>ツウショ</t>
    </rPh>
    <rPh sb="174" eb="176">
      <t>カイゴ</t>
    </rPh>
    <rPh sb="176" eb="177">
      <t>トウ</t>
    </rPh>
    <rPh sb="178" eb="180">
      <t>ジッシ</t>
    </rPh>
    <rPh sb="182" eb="184">
      <t>キョタク</t>
    </rPh>
    <rPh sb="184" eb="186">
      <t>ホウモン</t>
    </rPh>
    <rPh sb="190" eb="191">
      <t>ヒ</t>
    </rPh>
    <rPh sb="193" eb="195">
      <t>キサン</t>
    </rPh>
    <rPh sb="199" eb="200">
      <t>ツキ</t>
    </rPh>
    <rPh sb="200" eb="202">
      <t>イジョウ</t>
    </rPh>
    <rPh sb="202" eb="204">
      <t>ケイゾク</t>
    </rPh>
    <rPh sb="206" eb="208">
      <t>ミコ</t>
    </rPh>
    <rPh sb="215" eb="217">
      <t>カクニン</t>
    </rPh>
    <rPh sb="219" eb="221">
      <t>キロク</t>
    </rPh>
    <phoneticPr fontId="2"/>
  </si>
  <si>
    <t>・12を指定通所リハビリテーション事業所の利用者の平均利用月数で除して得た数が25％以上であること。</t>
    <rPh sb="4" eb="6">
      <t>シテイ</t>
    </rPh>
    <rPh sb="17" eb="20">
      <t>ジギョウショ</t>
    </rPh>
    <rPh sb="21" eb="24">
      <t>リヨウシャ</t>
    </rPh>
    <rPh sb="25" eb="27">
      <t>ヘイキン</t>
    </rPh>
    <rPh sb="27" eb="29">
      <t>リヨウ</t>
    </rPh>
    <rPh sb="29" eb="31">
      <t>ツキスウ</t>
    </rPh>
    <rPh sb="32" eb="33">
      <t>ジョ</t>
    </rPh>
    <rPh sb="35" eb="36">
      <t>エ</t>
    </rPh>
    <rPh sb="37" eb="38">
      <t>スウ</t>
    </rPh>
    <rPh sb="42" eb="44">
      <t>イジョウ</t>
    </rPh>
    <phoneticPr fontId="2"/>
  </si>
  <si>
    <t>社会参加支援加算を算定する年度の初日の属する年の前年の１月から12月までの期間</t>
    <rPh sb="0" eb="2">
      <t>シャカイ</t>
    </rPh>
    <rPh sb="2" eb="4">
      <t>サンカ</t>
    </rPh>
    <rPh sb="4" eb="6">
      <t>シエン</t>
    </rPh>
    <rPh sb="6" eb="8">
      <t>カサン</t>
    </rPh>
    <rPh sb="9" eb="11">
      <t>サンテイ</t>
    </rPh>
    <rPh sb="13" eb="15">
      <t>ネンド</t>
    </rPh>
    <rPh sb="16" eb="18">
      <t>ショニチ</t>
    </rPh>
    <rPh sb="19" eb="20">
      <t>ゾク</t>
    </rPh>
    <rPh sb="22" eb="23">
      <t>トシ</t>
    </rPh>
    <rPh sb="24" eb="26">
      <t>ゼンネン</t>
    </rPh>
    <rPh sb="28" eb="29">
      <t>ガツ</t>
    </rPh>
    <rPh sb="33" eb="34">
      <t>ガツ</t>
    </rPh>
    <rPh sb="37" eb="39">
      <t>キカン</t>
    </rPh>
    <phoneticPr fontId="2"/>
  </si>
  <si>
    <t>なお、基準に適合しているものとして届け出た年においては、届出の日から同年12月までの期間</t>
    <rPh sb="3" eb="5">
      <t>キジュン</t>
    </rPh>
    <rPh sb="6" eb="8">
      <t>テキゴウ</t>
    </rPh>
    <rPh sb="17" eb="18">
      <t>トド</t>
    </rPh>
    <rPh sb="19" eb="20">
      <t>デ</t>
    </rPh>
    <rPh sb="21" eb="22">
      <t>トシ</t>
    </rPh>
    <rPh sb="28" eb="30">
      <t>トドケデ</t>
    </rPh>
    <rPh sb="31" eb="32">
      <t>ヒ</t>
    </rPh>
    <rPh sb="34" eb="36">
      <t>ドウネン</t>
    </rPh>
    <rPh sb="38" eb="39">
      <t>ガツ</t>
    </rPh>
    <rPh sb="42" eb="44">
      <t>キカン</t>
    </rPh>
    <phoneticPr fontId="2"/>
  </si>
  <si>
    <t>（別紙１２－５）</t>
    <phoneticPr fontId="2"/>
  </si>
  <si>
    <t>サービス提供体制強化加算に関する届出書
（通所介護・(介護予防）通所リハビリテーション事業所）</t>
    <rPh sb="4" eb="6">
      <t>テイキョウ</t>
    </rPh>
    <rPh sb="6" eb="8">
      <t>タイセイ</t>
    </rPh>
    <rPh sb="8" eb="10">
      <t>キョウカ</t>
    </rPh>
    <rPh sb="10" eb="12">
      <t>カサン</t>
    </rPh>
    <rPh sb="13" eb="14">
      <t>カン</t>
    </rPh>
    <rPh sb="16" eb="19">
      <t>トドケデショ</t>
    </rPh>
    <rPh sb="21" eb="23">
      <t>ツウショ</t>
    </rPh>
    <rPh sb="23" eb="25">
      <t>カイゴ</t>
    </rPh>
    <rPh sb="27" eb="29">
      <t>カイゴ</t>
    </rPh>
    <rPh sb="29" eb="31">
      <t>ヨボウ</t>
    </rPh>
    <rPh sb="32" eb="34">
      <t>ツウショ</t>
    </rPh>
    <rPh sb="43" eb="46">
      <t>ジギョウショ</t>
    </rPh>
    <phoneticPr fontId="2"/>
  </si>
  <si>
    <t>1　事 業 所 名</t>
    <phoneticPr fontId="2"/>
  </si>
  <si>
    <t>　1　新規　2　変更　3　終了</t>
    <phoneticPr fontId="2"/>
  </si>
  <si>
    <t>3　施 設 種 別</t>
    <rPh sb="2" eb="3">
      <t>シ</t>
    </rPh>
    <rPh sb="4" eb="5">
      <t>セツ</t>
    </rPh>
    <rPh sb="6" eb="7">
      <t>タネ</t>
    </rPh>
    <rPh sb="8" eb="9">
      <t>ベツ</t>
    </rPh>
    <phoneticPr fontId="2"/>
  </si>
  <si>
    <t>　1 通所介護</t>
    <phoneticPr fontId="2"/>
  </si>
  <si>
    <t>2　(介護予防）通所リハビリテーション</t>
    <rPh sb="3" eb="5">
      <t>カイゴ</t>
    </rPh>
    <rPh sb="5" eb="7">
      <t>ヨボウ</t>
    </rPh>
    <rPh sb="8" eb="10">
      <t>ツウショ</t>
    </rPh>
    <phoneticPr fontId="2"/>
  </si>
  <si>
    <r>
      <rPr>
        <strike/>
        <sz val="11"/>
        <rFont val="HGSｺﾞｼｯｸM"/>
        <family val="3"/>
        <charset val="128"/>
      </rPr>
      <t>4</t>
    </r>
    <r>
      <rPr>
        <sz val="11"/>
        <rFont val="HGSｺﾞｼｯｸM"/>
        <family val="3"/>
        <charset val="128"/>
      </rPr>
      <t>　届 出 項 目</t>
    </r>
    <rPh sb="2" eb="3">
      <t>トドケ</t>
    </rPh>
    <rPh sb="4" eb="5">
      <t>デ</t>
    </rPh>
    <rPh sb="6" eb="7">
      <t>コウ</t>
    </rPh>
    <rPh sb="8" eb="9">
      <t>モク</t>
    </rPh>
    <phoneticPr fontId="2"/>
  </si>
  <si>
    <t>　1　サービス提供体制強化加算(Ⅰ)イ
　3　サービス提供体制強化加算(Ⅱ)</t>
    <rPh sb="7" eb="9">
      <t>テイキョウ</t>
    </rPh>
    <rPh sb="9" eb="11">
      <t>タイセイ</t>
    </rPh>
    <rPh sb="11" eb="13">
      <t>キョウカ</t>
    </rPh>
    <rPh sb="13" eb="15">
      <t>カサン</t>
    </rPh>
    <phoneticPr fontId="2"/>
  </si>
  <si>
    <t>　2　サービス提供体制強化加算(Ⅰ)ロ
　</t>
    <rPh sb="7" eb="9">
      <t>テイキョウ</t>
    </rPh>
    <rPh sb="9" eb="11">
      <t>タイセイ</t>
    </rPh>
    <rPh sb="11" eb="13">
      <t>キョウカ</t>
    </rPh>
    <rPh sb="13" eb="15">
      <t>カサン</t>
    </rPh>
    <phoneticPr fontId="2"/>
  </si>
  <si>
    <t>　5　介護福祉士等の状況</t>
    <rPh sb="3" eb="5">
      <t>カイゴ</t>
    </rPh>
    <rPh sb="5" eb="8">
      <t>フクシシ</t>
    </rPh>
    <rPh sb="8" eb="9">
      <t>トウ</t>
    </rPh>
    <rPh sb="10" eb="12">
      <t>ジョウキョウ</t>
    </rPh>
    <phoneticPr fontId="2"/>
  </si>
  <si>
    <t>①</t>
    <phoneticPr fontId="2"/>
  </si>
  <si>
    <t>　介護職員の総数
（常勤換算）</t>
    <rPh sb="1" eb="3">
      <t>カイゴ</t>
    </rPh>
    <rPh sb="3" eb="5">
      <t>ショクイン</t>
    </rPh>
    <rPh sb="6" eb="8">
      <t>ソウスウ</t>
    </rPh>
    <rPh sb="10" eb="12">
      <t>ジョウキン</t>
    </rPh>
    <rPh sb="12" eb="14">
      <t>カンサン</t>
    </rPh>
    <phoneticPr fontId="2"/>
  </si>
  <si>
    <t>②</t>
    <phoneticPr fontId="2"/>
  </si>
  <si>
    <t>　①のうち介護福祉士の総数
（常勤換算）</t>
    <rPh sb="5" eb="7">
      <t>カイゴ</t>
    </rPh>
    <rPh sb="7" eb="10">
      <t>フクシシ</t>
    </rPh>
    <rPh sb="11" eb="13">
      <t>ソウスウ</t>
    </rPh>
    <rPh sb="15" eb="17">
      <t>ジョウキン</t>
    </rPh>
    <rPh sb="17" eb="18">
      <t>カン</t>
    </rPh>
    <rPh sb="18" eb="19">
      <t>ザン</t>
    </rPh>
    <phoneticPr fontId="2"/>
  </si>
  <si>
    <t>→</t>
    <phoneticPr fontId="2"/>
  </si>
  <si>
    <t>①に占める②の割合が５０％以上</t>
    <phoneticPr fontId="2"/>
  </si>
  <si>
    <t>有・無</t>
    <phoneticPr fontId="2"/>
  </si>
  <si>
    <t>①に占める②の割合が４０％以上</t>
    <phoneticPr fontId="2"/>
  </si>
  <si>
    <t>6　勤続年数
の状況</t>
    <rPh sb="2" eb="4">
      <t>キンゾク</t>
    </rPh>
    <rPh sb="4" eb="6">
      <t>ネンスウ</t>
    </rPh>
    <rPh sb="8" eb="10">
      <t>ジョウキョウ</t>
    </rPh>
    <phoneticPr fontId="2"/>
  </si>
  <si>
    <t>サービスを直接提供する者の総数
(常勤換算)</t>
    <rPh sb="5" eb="7">
      <t>チョクセツ</t>
    </rPh>
    <rPh sb="7" eb="9">
      <t>テイキョウ</t>
    </rPh>
    <rPh sb="11" eb="12">
      <t>シャ</t>
    </rPh>
    <rPh sb="13" eb="15">
      <t>ソウスウ</t>
    </rPh>
    <rPh sb="17" eb="19">
      <t>ジョウキン</t>
    </rPh>
    <rPh sb="19" eb="21">
      <t>カンサン</t>
    </rPh>
    <phoneticPr fontId="2"/>
  </si>
  <si>
    <t>①のうち勤続年数3年以上の者の総数
(常勤換算）</t>
    <rPh sb="4" eb="6">
      <t>キンゾク</t>
    </rPh>
    <rPh sb="6" eb="8">
      <t>ネンスウ</t>
    </rPh>
    <rPh sb="9" eb="10">
      <t>ネン</t>
    </rPh>
    <rPh sb="10" eb="12">
      <t>イジョウ</t>
    </rPh>
    <rPh sb="13" eb="14">
      <t>シャ</t>
    </rPh>
    <rPh sb="15" eb="17">
      <t>ソウスウ</t>
    </rPh>
    <rPh sb="19" eb="21">
      <t>ジョウキン</t>
    </rPh>
    <rPh sb="21" eb="23">
      <t>カンサン</t>
    </rPh>
    <phoneticPr fontId="2"/>
  </si>
  <si>
    <t>①に占める②の割合が３０％以上</t>
    <rPh sb="2" eb="3">
      <t>シ</t>
    </rPh>
    <rPh sb="7" eb="8">
      <t>ワリ</t>
    </rPh>
    <rPh sb="8" eb="9">
      <t>ゴウ</t>
    </rPh>
    <rPh sb="13" eb="15">
      <t>イジョウ</t>
    </rPh>
    <phoneticPr fontId="2"/>
  </si>
  <si>
    <t>※　各要件を満たす場合については、それぞれ根拠となる（要件を満たすことがわかる）書類も
　提出してください。</t>
    <rPh sb="2" eb="3">
      <t>カク</t>
    </rPh>
    <rPh sb="3" eb="5">
      <t>ヨウケン</t>
    </rPh>
    <rPh sb="6" eb="7">
      <t>ミ</t>
    </rPh>
    <rPh sb="9" eb="11">
      <t>バアイ</t>
    </rPh>
    <rPh sb="21" eb="23">
      <t>コンキョ</t>
    </rPh>
    <rPh sb="27" eb="29">
      <t>ヨウケン</t>
    </rPh>
    <rPh sb="30" eb="31">
      <t>ミ</t>
    </rPh>
    <rPh sb="40" eb="42">
      <t>ショルイ</t>
    </rPh>
    <rPh sb="45" eb="47">
      <t>テイシュツ</t>
    </rPh>
    <phoneticPr fontId="2"/>
  </si>
  <si>
    <t>・従業者の勤務の体制及び勤務形態一覧表（様式６－１）</t>
    <phoneticPr fontId="2"/>
  </si>
  <si>
    <t>・人材要件確認表（様式６－２）</t>
    <phoneticPr fontId="2"/>
  </si>
  <si>
    <t>・勤続証明書等（様式６－３）</t>
    <rPh sb="1" eb="3">
      <t>キンゾク</t>
    </rPh>
    <rPh sb="3" eb="6">
      <t>ショウメイショ</t>
    </rPh>
    <rPh sb="6" eb="7">
      <t>トウ</t>
    </rPh>
    <rPh sb="8" eb="10">
      <t>ヨウシキ</t>
    </rPh>
    <phoneticPr fontId="2"/>
  </si>
  <si>
    <t>・　通所リハビリテーション事業所の介護職員の総数のうち、介護福祉士の占める割合が100分の50以上であること。</t>
    <rPh sb="2" eb="4">
      <t>ツウショ</t>
    </rPh>
    <rPh sb="13" eb="16">
      <t>ジギョウショ</t>
    </rPh>
    <rPh sb="17" eb="19">
      <t>カイゴ</t>
    </rPh>
    <rPh sb="19" eb="21">
      <t>ショクイン</t>
    </rPh>
    <rPh sb="22" eb="24">
      <t>ソウスウ</t>
    </rPh>
    <rPh sb="28" eb="30">
      <t>カイゴ</t>
    </rPh>
    <rPh sb="30" eb="33">
      <t>フクシシ</t>
    </rPh>
    <rPh sb="34" eb="35">
      <t>シ</t>
    </rPh>
    <rPh sb="37" eb="39">
      <t>ワリアイ</t>
    </rPh>
    <rPh sb="43" eb="44">
      <t>ブン</t>
    </rPh>
    <rPh sb="47" eb="49">
      <t>イジョウ</t>
    </rPh>
    <phoneticPr fontId="2"/>
  </si>
  <si>
    <t>・　通所リハビリテーション事業所の介護職員の総数のうち、介護福祉士の占める割合が100分の40以上であること。</t>
    <rPh sb="2" eb="4">
      <t>ツウショ</t>
    </rPh>
    <rPh sb="13" eb="16">
      <t>ジギョウショ</t>
    </rPh>
    <rPh sb="17" eb="19">
      <t>カイゴ</t>
    </rPh>
    <rPh sb="19" eb="21">
      <t>ショクイン</t>
    </rPh>
    <rPh sb="22" eb="24">
      <t>ソウスウ</t>
    </rPh>
    <rPh sb="28" eb="30">
      <t>カイゴ</t>
    </rPh>
    <rPh sb="30" eb="33">
      <t>フクシシ</t>
    </rPh>
    <rPh sb="34" eb="35">
      <t>シ</t>
    </rPh>
    <rPh sb="37" eb="39">
      <t>ワリアイ</t>
    </rPh>
    <rPh sb="43" eb="44">
      <t>ブン</t>
    </rPh>
    <rPh sb="47" eb="49">
      <t>イジョウ</t>
    </rPh>
    <phoneticPr fontId="2"/>
  </si>
  <si>
    <t>・　通所リハビリテーション事業所の、指定通所リハビリテーションを利用者に直接提供する職員の総数のうち、勤続年数３年以上の者の占める割合が100分の30以上であること。</t>
    <rPh sb="2" eb="4">
      <t>ツウショ</t>
    </rPh>
    <rPh sb="13" eb="16">
      <t>ジギョウショ</t>
    </rPh>
    <rPh sb="18" eb="20">
      <t>シテイ</t>
    </rPh>
    <rPh sb="20" eb="22">
      <t>ツウショ</t>
    </rPh>
    <rPh sb="32" eb="34">
      <t>リヨウ</t>
    </rPh>
    <rPh sb="34" eb="35">
      <t>シャ</t>
    </rPh>
    <rPh sb="36" eb="38">
      <t>チョクセツ</t>
    </rPh>
    <rPh sb="38" eb="40">
      <t>テイキョウ</t>
    </rPh>
    <rPh sb="42" eb="44">
      <t>ショクイン</t>
    </rPh>
    <rPh sb="45" eb="47">
      <t>ソウスウ</t>
    </rPh>
    <rPh sb="51" eb="53">
      <t>キンゾク</t>
    </rPh>
    <rPh sb="53" eb="55">
      <t>ネンスウ</t>
    </rPh>
    <rPh sb="56" eb="57">
      <t>ネン</t>
    </rPh>
    <rPh sb="57" eb="59">
      <t>イジョウ</t>
    </rPh>
    <rPh sb="60" eb="61">
      <t>モノ</t>
    </rPh>
    <rPh sb="62" eb="63">
      <t>シ</t>
    </rPh>
    <rPh sb="65" eb="67">
      <t>ワリアイ</t>
    </rPh>
    <rPh sb="71" eb="72">
      <t>ブン</t>
    </rPh>
    <rPh sb="75" eb="77">
      <t>イジョウ</t>
    </rPh>
    <phoneticPr fontId="2"/>
  </si>
  <si>
    <t>（20XX年６月分）　サービス種類（通所リハビリテーション）</t>
    <rPh sb="5" eb="6">
      <t>ネン</t>
    </rPh>
    <rPh sb="18" eb="20">
      <t>ツウショ</t>
    </rPh>
    <phoneticPr fontId="4"/>
  </si>
  <si>
    <t>算定要件　50又は40％以上</t>
    <rPh sb="0" eb="2">
      <t>サンテイ</t>
    </rPh>
    <rPh sb="2" eb="4">
      <t>ヨウケン</t>
    </rPh>
    <rPh sb="7" eb="8">
      <t>マタ</t>
    </rPh>
    <rPh sb="12" eb="14">
      <t>イジョウ</t>
    </rPh>
    <phoneticPr fontId="4"/>
  </si>
  <si>
    <t>算定要件　30％以上</t>
    <rPh sb="0" eb="2">
      <t>サンテイ</t>
    </rPh>
    <rPh sb="2" eb="4">
      <t>ヨウケン</t>
    </rPh>
    <rPh sb="8" eb="10">
      <t>イジョウ</t>
    </rPh>
    <phoneticPr fontId="4"/>
  </si>
  <si>
    <t>n年.4</t>
    <rPh sb="1" eb="2">
      <t>ネン</t>
    </rPh>
    <phoneticPr fontId="2"/>
  </si>
  <si>
    <t>n年.5</t>
    <rPh sb="1" eb="2">
      <t>ネン</t>
    </rPh>
    <phoneticPr fontId="2"/>
  </si>
  <si>
    <t>n年.6</t>
    <rPh sb="1" eb="2">
      <t>ネン</t>
    </rPh>
    <phoneticPr fontId="2"/>
  </si>
  <si>
    <t>n年.7</t>
    <rPh sb="1" eb="2">
      <t>ネン</t>
    </rPh>
    <phoneticPr fontId="2"/>
  </si>
  <si>
    <t>n年.8</t>
    <rPh sb="1" eb="2">
      <t>ネン</t>
    </rPh>
    <phoneticPr fontId="2"/>
  </si>
  <si>
    <t>n年.9</t>
    <rPh sb="1" eb="2">
      <t>ネン</t>
    </rPh>
    <phoneticPr fontId="2"/>
  </si>
  <si>
    <t>n年.10</t>
    <rPh sb="1" eb="2">
      <t>ネン</t>
    </rPh>
    <phoneticPr fontId="2"/>
  </si>
  <si>
    <t>n年.11</t>
    <rPh sb="1" eb="2">
      <t>ネン</t>
    </rPh>
    <phoneticPr fontId="2"/>
  </si>
  <si>
    <t>n年.12</t>
    <rPh sb="1" eb="2">
      <t>ネン</t>
    </rPh>
    <phoneticPr fontId="2"/>
  </si>
  <si>
    <t>n+1年.1</t>
    <rPh sb="3" eb="4">
      <t>ネン</t>
    </rPh>
    <phoneticPr fontId="2"/>
  </si>
  <si>
    <t>n+1年.2</t>
    <rPh sb="3" eb="4">
      <t>ネン</t>
    </rPh>
    <phoneticPr fontId="2"/>
  </si>
  <si>
    <t>n+1年.3</t>
    <rPh sb="3" eb="4">
      <t>ネン</t>
    </rPh>
    <phoneticPr fontId="2"/>
  </si>
  <si>
    <t>(様式６－３）　人材要件確認表((介護予防）通所リハビリテーション事業所）</t>
    <rPh sb="1" eb="3">
      <t>ヨウシキ</t>
    </rPh>
    <rPh sb="8" eb="10">
      <t>ジンザイ</t>
    </rPh>
    <rPh sb="10" eb="12">
      <t>ヨウケン</t>
    </rPh>
    <rPh sb="12" eb="14">
      <t>カクニン</t>
    </rPh>
    <rPh sb="14" eb="15">
      <t>ヒョウ</t>
    </rPh>
    <rPh sb="17" eb="19">
      <t>カイゴ</t>
    </rPh>
    <rPh sb="19" eb="21">
      <t>ヨボウ</t>
    </rPh>
    <rPh sb="22" eb="24">
      <t>ツウショ</t>
    </rPh>
    <rPh sb="33" eb="36">
      <t>ジギョウショ</t>
    </rPh>
    <phoneticPr fontId="4"/>
  </si>
  <si>
    <t>　　年　　月　　日</t>
    <rPh sb="2" eb="3">
      <t>ネン</t>
    </rPh>
    <rPh sb="5" eb="6">
      <t>ツキ</t>
    </rPh>
    <rPh sb="8" eb="9">
      <t>ニチ</t>
    </rPh>
    <phoneticPr fontId="2"/>
  </si>
  <si>
    <t>（様式６－４）</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</si>
</sst>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_ "/>
    <numFmt numFmtId="178" formatCode="0.00_ "/>
    <numFmt numFmtId="180" formatCode="#,##0_ "/>
  </numFmts>
  <fonts count="4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20"/>
      <name val="ＭＳ Ｐゴシック"/>
      <family val="3"/>
      <charset val="128"/>
    </font>
    <font>
      <sz val="20"/>
      <name val="ＭＳ Ｐゴシック"/>
      <family val="3"/>
      <charset val="128"/>
    </font>
    <font>
      <b/>
      <i/>
      <sz val="16"/>
      <name val="ＭＳ Ｐゴシック"/>
      <family val="3"/>
      <charset val="128"/>
    </font>
    <font>
      <sz val="11"/>
      <color indexed="10"/>
      <name val="ＭＳ Ｐゴシック"/>
      <family val="3"/>
      <charset val="128"/>
    </font>
    <font>
      <sz val="11"/>
      <color indexed="12"/>
      <name val="ＭＳ Ｐゴシック"/>
      <family val="3"/>
      <charset val="128"/>
    </font>
    <font>
      <sz val="10"/>
      <name val="ＭＳ Ｐゴシック"/>
      <family val="3"/>
      <charset val="128"/>
    </font>
    <font>
      <b/>
      <sz val="9"/>
      <color indexed="81"/>
      <name val="ＭＳ Ｐゴシック"/>
      <family val="3"/>
      <charset val="128"/>
    </font>
    <font>
      <sz val="14"/>
      <name val="ＤＨＰ特太ゴシック体"/>
      <family val="3"/>
      <charset val="128"/>
    </font>
    <font>
      <sz val="6"/>
      <name val="ＭＳ Ｐゴシック"/>
      <family val="3"/>
      <charset val="128"/>
    </font>
    <font>
      <b/>
      <sz val="11"/>
      <color indexed="8"/>
      <name val="ＭＳ Ｐゴシック"/>
      <family val="3"/>
      <charset val="128"/>
    </font>
    <font>
      <sz val="10"/>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10"/>
      <color theme="1"/>
      <name val="ＭＳ Ｐゴシック"/>
      <family val="3"/>
      <charset val="128"/>
    </font>
    <font>
      <sz val="1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0"/>
      <color indexed="8"/>
      <name val="ＭＳ Ｐゴシック"/>
      <family val="3"/>
      <charset val="128"/>
      <scheme val="minor"/>
    </font>
    <font>
      <sz val="11"/>
      <color rgb="FFFF0000"/>
      <name val="ＭＳ Ｐ明朝"/>
      <family val="1"/>
      <charset val="128"/>
    </font>
    <font>
      <sz val="11"/>
      <color rgb="FFFF0000"/>
      <name val="ＭＳ Ｐゴシック"/>
      <family val="3"/>
      <charset val="128"/>
    </font>
    <font>
      <sz val="6"/>
      <name val="ＭＳ Ｐゴシック"/>
      <family val="3"/>
      <charset val="128"/>
      <scheme val="minor"/>
    </font>
    <font>
      <b/>
      <sz val="14"/>
      <name val="ＭＳ Ｐゴシック"/>
      <family val="3"/>
      <charset val="128"/>
    </font>
    <font>
      <b/>
      <sz val="12"/>
      <name val="ＭＳ Ｐゴシック"/>
      <family val="3"/>
      <charset val="128"/>
    </font>
    <font>
      <sz val="14"/>
      <name val="ＭＳ Ｐゴシック"/>
      <family val="3"/>
      <charset val="128"/>
    </font>
    <font>
      <sz val="16"/>
      <name val="ＭＳ Ｐゴシック"/>
      <family val="3"/>
      <charset val="128"/>
    </font>
    <font>
      <sz val="10.5"/>
      <name val="ＭＳ Ｐゴシック"/>
      <family val="3"/>
      <charset val="128"/>
    </font>
    <font>
      <b/>
      <sz val="10.5"/>
      <name val="ＭＳ Ｐゴシック"/>
      <family val="3"/>
      <charset val="128"/>
    </font>
    <font>
      <b/>
      <sz val="11"/>
      <name val="ＭＳ Ｐゴシック"/>
      <family val="3"/>
      <charset val="128"/>
    </font>
    <font>
      <b/>
      <sz val="16"/>
      <name val="ＭＳ Ｐゴシック"/>
      <family val="3"/>
      <charset val="128"/>
    </font>
    <font>
      <sz val="11"/>
      <name val="HGｺﾞｼｯｸE"/>
      <family val="3"/>
      <charset val="128"/>
    </font>
    <font>
      <u/>
      <sz val="11"/>
      <name val="HGｺﾞｼｯｸE"/>
      <family val="3"/>
      <charset val="128"/>
    </font>
    <font>
      <sz val="11"/>
      <name val="HGSｺﾞｼｯｸM"/>
      <family val="3"/>
      <charset val="128"/>
    </font>
    <font>
      <sz val="10"/>
      <name val="HGSｺﾞｼｯｸM"/>
      <family val="3"/>
      <charset val="128"/>
    </font>
    <font>
      <strike/>
      <sz val="11"/>
      <name val="HGSｺﾞｼｯｸM"/>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0" tint="-4.9989318521683403E-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9" fontId="19" fillId="0" borderId="0" applyFont="0" applyFill="0" applyBorder="0" applyAlignment="0" applyProtection="0">
      <alignment vertical="center"/>
    </xf>
    <xf numFmtId="9" fontId="3" fillId="0" borderId="0" applyFont="0" applyFill="0" applyBorder="0" applyAlignment="0" applyProtection="0"/>
    <xf numFmtId="0" fontId="3" fillId="0" borderId="0">
      <alignment vertical="center"/>
    </xf>
    <xf numFmtId="0" fontId="3" fillId="0" borderId="0"/>
    <xf numFmtId="0" fontId="3" fillId="0" borderId="0">
      <alignment vertical="center"/>
    </xf>
  </cellStyleXfs>
  <cellXfs count="473">
    <xf numFmtId="0" fontId="0" fillId="0" borderId="0" xfId="0">
      <alignment vertical="center"/>
    </xf>
    <xf numFmtId="0" fontId="20" fillId="0" borderId="0" xfId="0" applyFont="1">
      <alignment vertical="center"/>
    </xf>
    <xf numFmtId="0" fontId="21" fillId="0" borderId="0" xfId="0" applyFont="1">
      <alignment vertical="center"/>
    </xf>
    <xf numFmtId="0" fontId="21" fillId="0" borderId="0" xfId="0" applyFont="1" applyBorder="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1" fillId="0" borderId="4" xfId="0" applyFont="1" applyBorder="1">
      <alignment vertical="center"/>
    </xf>
    <xf numFmtId="0" fontId="21" fillId="0" borderId="5"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2" fillId="0" borderId="4" xfId="0" applyFont="1" applyBorder="1">
      <alignment vertical="center"/>
    </xf>
    <xf numFmtId="0" fontId="22" fillId="0" borderId="0" xfId="0" applyFont="1">
      <alignment vertical="center"/>
    </xf>
    <xf numFmtId="0" fontId="7" fillId="0" borderId="0" xfId="5" applyFont="1">
      <alignment vertical="center"/>
    </xf>
    <xf numFmtId="0" fontId="8" fillId="0" borderId="0" xfId="5" applyFont="1">
      <alignment vertical="center"/>
    </xf>
    <xf numFmtId="0" fontId="3" fillId="0" borderId="0" xfId="5">
      <alignment vertical="center"/>
    </xf>
    <xf numFmtId="0" fontId="3" fillId="0" borderId="9" xfId="5" applyBorder="1">
      <alignment vertical="center"/>
    </xf>
    <xf numFmtId="0" fontId="3" fillId="0" borderId="10" xfId="5" applyBorder="1">
      <alignment vertical="center"/>
    </xf>
    <xf numFmtId="0" fontId="3" fillId="0" borderId="11" xfId="5" applyBorder="1">
      <alignment vertical="center"/>
    </xf>
    <xf numFmtId="0" fontId="3" fillId="0" borderId="12" xfId="5" applyBorder="1">
      <alignment vertical="center"/>
    </xf>
    <xf numFmtId="0" fontId="3" fillId="0" borderId="0" xfId="5" applyBorder="1">
      <alignment vertical="center"/>
    </xf>
    <xf numFmtId="0" fontId="3" fillId="0" borderId="13" xfId="5" applyBorder="1">
      <alignment vertical="center"/>
    </xf>
    <xf numFmtId="176" fontId="3" fillId="2" borderId="14" xfId="5" applyNumberFormat="1" applyFill="1" applyBorder="1">
      <alignment vertical="center"/>
    </xf>
    <xf numFmtId="0" fontId="3" fillId="0" borderId="14" xfId="5" applyBorder="1">
      <alignment vertical="center"/>
    </xf>
    <xf numFmtId="0" fontId="3" fillId="0" borderId="14" xfId="5" applyFont="1" applyBorder="1" applyAlignment="1">
      <alignment horizontal="center" vertical="center" wrapText="1"/>
    </xf>
    <xf numFmtId="176" fontId="3" fillId="0" borderId="14" xfId="5" applyNumberFormat="1" applyFill="1" applyBorder="1">
      <alignment vertical="center"/>
    </xf>
    <xf numFmtId="0" fontId="3" fillId="0" borderId="0" xfId="5" applyFont="1" applyBorder="1" applyAlignment="1">
      <alignment horizontal="center" vertical="center"/>
    </xf>
    <xf numFmtId="0" fontId="3" fillId="0" borderId="0" xfId="5" applyFont="1" applyFill="1" applyBorder="1" applyAlignment="1">
      <alignment horizontal="center" vertical="center"/>
    </xf>
    <xf numFmtId="0" fontId="3" fillId="0" borderId="0" xfId="5" applyFill="1" applyBorder="1">
      <alignment vertical="center"/>
    </xf>
    <xf numFmtId="0" fontId="3" fillId="0" borderId="0" xfId="5" applyFont="1" applyFill="1" applyBorder="1">
      <alignment vertical="center"/>
    </xf>
    <xf numFmtId="0" fontId="3" fillId="0" borderId="0" xfId="5" applyBorder="1" applyAlignment="1">
      <alignment horizontal="center" vertical="center"/>
    </xf>
    <xf numFmtId="0" fontId="3" fillId="2" borderId="14" xfId="5" applyFill="1" applyBorder="1">
      <alignment vertical="center"/>
    </xf>
    <xf numFmtId="177" fontId="3" fillId="3" borderId="15" xfId="5" applyNumberFormat="1" applyFill="1" applyBorder="1">
      <alignment vertical="center"/>
    </xf>
    <xf numFmtId="0" fontId="3" fillId="0" borderId="0" xfId="5" applyFont="1" applyFill="1">
      <alignment vertical="center"/>
    </xf>
    <xf numFmtId="0" fontId="10" fillId="4" borderId="0" xfId="5" applyFont="1" applyFill="1" applyAlignment="1">
      <alignment horizontal="center" vertical="center"/>
    </xf>
    <xf numFmtId="0" fontId="3" fillId="0" borderId="0" xfId="5" applyFill="1" applyBorder="1" applyAlignment="1">
      <alignment horizontal="center" vertical="center"/>
    </xf>
    <xf numFmtId="0" fontId="3" fillId="0" borderId="0" xfId="5" applyFill="1">
      <alignment vertical="center"/>
    </xf>
    <xf numFmtId="0" fontId="3" fillId="0" borderId="0" xfId="5" applyAlignment="1">
      <alignment horizontal="center" vertical="center"/>
    </xf>
    <xf numFmtId="0" fontId="3" fillId="0" borderId="0" xfId="5" applyFont="1" applyBorder="1">
      <alignment vertical="center"/>
    </xf>
    <xf numFmtId="0" fontId="3" fillId="0" borderId="16" xfId="5" applyBorder="1">
      <alignment vertical="center"/>
    </xf>
    <xf numFmtId="0" fontId="3" fillId="0" borderId="17" xfId="5" applyBorder="1">
      <alignment vertical="center"/>
    </xf>
    <xf numFmtId="0" fontId="3" fillId="0" borderId="18" xfId="5" applyBorder="1">
      <alignment vertical="center"/>
    </xf>
    <xf numFmtId="0" fontId="11" fillId="0" borderId="14" xfId="5" applyFont="1" applyBorder="1" applyAlignment="1">
      <alignment horizontal="center" vertical="center"/>
    </xf>
    <xf numFmtId="0" fontId="3" fillId="0" borderId="19" xfId="5" applyFont="1" applyFill="1" applyBorder="1" applyAlignment="1">
      <alignment horizontal="center" vertical="center"/>
    </xf>
    <xf numFmtId="176" fontId="3" fillId="0" borderId="14" xfId="5" applyNumberFormat="1" applyBorder="1" applyAlignment="1">
      <alignment horizontal="center" vertical="center"/>
    </xf>
    <xf numFmtId="0" fontId="5" fillId="0" borderId="0" xfId="5" applyFont="1" applyBorder="1">
      <alignment vertical="center"/>
    </xf>
    <xf numFmtId="0" fontId="3" fillId="0" borderId="0" xfId="5" applyFont="1" applyBorder="1" applyAlignment="1">
      <alignment horizontal="center" vertical="center" wrapText="1"/>
    </xf>
    <xf numFmtId="176" fontId="3" fillId="0" borderId="0" xfId="5" applyNumberFormat="1" applyFill="1" applyBorder="1">
      <alignment vertical="center"/>
    </xf>
    <xf numFmtId="176" fontId="3" fillId="0" borderId="0" xfId="5" applyNumberFormat="1" applyBorder="1" applyAlignment="1">
      <alignment horizontal="center" vertical="center"/>
    </xf>
    <xf numFmtId="0" fontId="12" fillId="0" borderId="0" xfId="4" applyFont="1"/>
    <xf numFmtId="0" fontId="22" fillId="0" borderId="0" xfId="0" applyFont="1" applyBorder="1" applyAlignment="1">
      <alignment vertical="center" wrapText="1"/>
    </xf>
    <xf numFmtId="0" fontId="22" fillId="0" borderId="5" xfId="0" applyFont="1" applyBorder="1" applyAlignment="1">
      <alignmen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3" fillId="0" borderId="14" xfId="5" applyFont="1" applyBorder="1" applyAlignment="1">
      <alignment horizontal="center" vertical="center"/>
    </xf>
    <xf numFmtId="0" fontId="3" fillId="0" borderId="14" xfId="5" applyBorder="1" applyAlignment="1">
      <alignment horizontal="center" vertical="center"/>
    </xf>
    <xf numFmtId="0" fontId="9" fillId="0" borderId="0" xfId="5" applyFont="1" applyBorder="1" applyAlignment="1">
      <alignment horizontal="left" vertical="center" shrinkToFit="1"/>
    </xf>
    <xf numFmtId="0" fontId="22" fillId="0" borderId="0" xfId="0" applyFont="1" applyBorder="1" applyAlignment="1">
      <alignment vertical="center"/>
    </xf>
    <xf numFmtId="0" fontId="14" fillId="0" borderId="0" xfId="5" applyFont="1" applyBorder="1">
      <alignment vertical="center"/>
    </xf>
    <xf numFmtId="0" fontId="3" fillId="0" borderId="19" xfId="5" applyFont="1" applyFill="1" applyBorder="1" applyAlignment="1">
      <alignment horizontal="right" vertical="center"/>
    </xf>
    <xf numFmtId="0" fontId="3" fillId="0" borderId="0" xfId="5" applyFont="1" applyFill="1" applyBorder="1" applyAlignment="1">
      <alignment horizontal="right" vertical="center"/>
    </xf>
    <xf numFmtId="0" fontId="3" fillId="0" borderId="0" xfId="5" applyFill="1" applyBorder="1" applyAlignment="1">
      <alignment horizontal="right" vertical="center"/>
    </xf>
    <xf numFmtId="0" fontId="3" fillId="0" borderId="0" xfId="5" applyAlignment="1">
      <alignment horizontal="right" vertical="center"/>
    </xf>
    <xf numFmtId="0" fontId="3" fillId="0" borderId="17" xfId="5" applyFill="1" applyBorder="1">
      <alignment vertical="center"/>
    </xf>
    <xf numFmtId="0" fontId="5" fillId="0" borderId="0" xfId="4" applyFont="1"/>
    <xf numFmtId="0" fontId="5" fillId="0" borderId="0" xfId="4" applyFont="1" applyAlignment="1">
      <alignment horizontal="right"/>
    </xf>
    <xf numFmtId="0" fontId="3" fillId="0" borderId="0" xfId="4" applyFont="1"/>
    <xf numFmtId="0" fontId="12" fillId="0" borderId="0" xfId="4" applyFont="1" applyAlignment="1">
      <alignment horizontal="center" wrapText="1"/>
    </xf>
    <xf numFmtId="0" fontId="12" fillId="0" borderId="0" xfId="4" applyFont="1" applyAlignment="1">
      <alignment horizontal="right"/>
    </xf>
    <xf numFmtId="0" fontId="12" fillId="0" borderId="20" xfId="4" applyFont="1" applyBorder="1"/>
    <xf numFmtId="0" fontId="12" fillId="0" borderId="14" xfId="4" applyFont="1" applyBorder="1"/>
    <xf numFmtId="0" fontId="12" fillId="0" borderId="21" xfId="4" applyFont="1" applyBorder="1"/>
    <xf numFmtId="0" fontId="12" fillId="0" borderId="22" xfId="4" applyFont="1" applyBorder="1"/>
    <xf numFmtId="0" fontId="12" fillId="0" borderId="23" xfId="4" applyFont="1" applyBorder="1"/>
    <xf numFmtId="0" fontId="12" fillId="0" borderId="20" xfId="4" applyFont="1" applyBorder="1" applyAlignment="1">
      <alignment horizontal="center"/>
    </xf>
    <xf numFmtId="0" fontId="12" fillId="0" borderId="20" xfId="4" applyFont="1" applyBorder="1" applyAlignment="1">
      <alignment shrinkToFit="1"/>
    </xf>
    <xf numFmtId="0" fontId="12" fillId="0" borderId="23" xfId="4" applyFont="1" applyBorder="1" applyAlignment="1">
      <alignment shrinkToFit="1"/>
    </xf>
    <xf numFmtId="0" fontId="12" fillId="0" borderId="14" xfId="4" applyFont="1" applyBorder="1" applyAlignment="1">
      <alignment shrinkToFit="1"/>
    </xf>
    <xf numFmtId="0" fontId="12" fillId="0" borderId="21" xfId="4" applyFont="1" applyBorder="1" applyAlignment="1">
      <alignment shrinkToFit="1"/>
    </xf>
    <xf numFmtId="0" fontId="12" fillId="0" borderId="22" xfId="4" applyFont="1" applyBorder="1" applyAlignment="1">
      <alignment shrinkToFit="1"/>
    </xf>
    <xf numFmtId="0" fontId="12" fillId="0" borderId="24" xfId="4" applyFont="1" applyBorder="1" applyAlignment="1">
      <alignment shrinkToFit="1"/>
    </xf>
    <xf numFmtId="0" fontId="12" fillId="0" borderId="25" xfId="4" applyFont="1" applyBorder="1" applyAlignment="1">
      <alignment shrinkToFit="1"/>
    </xf>
    <xf numFmtId="178" fontId="12" fillId="0" borderId="25" xfId="4" applyNumberFormat="1" applyFont="1" applyBorder="1" applyAlignment="1">
      <alignment shrinkToFit="1"/>
    </xf>
    <xf numFmtId="0" fontId="12" fillId="0" borderId="26" xfId="4" applyFont="1" applyBorder="1" applyAlignment="1">
      <alignment shrinkToFit="1"/>
    </xf>
    <xf numFmtId="0" fontId="12" fillId="0" borderId="27" xfId="4" applyFont="1" applyBorder="1" applyAlignment="1">
      <alignment shrinkToFit="1"/>
    </xf>
    <xf numFmtId="0" fontId="12" fillId="0" borderId="28" xfId="4" applyFont="1" applyBorder="1" applyAlignment="1">
      <alignment shrinkToFit="1"/>
    </xf>
    <xf numFmtId="0" fontId="12" fillId="0" borderId="29" xfId="4" applyFont="1" applyBorder="1" applyAlignment="1">
      <alignment shrinkToFit="1"/>
    </xf>
    <xf numFmtId="0" fontId="12" fillId="0" borderId="30" xfId="4" applyFont="1" applyBorder="1" applyAlignment="1">
      <alignment shrinkToFit="1"/>
    </xf>
    <xf numFmtId="0" fontId="12" fillId="0" borderId="31" xfId="4" applyFont="1" applyBorder="1" applyAlignment="1">
      <alignment shrinkToFit="1"/>
    </xf>
    <xf numFmtId="0" fontId="12" fillId="0" borderId="32" xfId="4" applyFont="1" applyBorder="1" applyAlignment="1">
      <alignment shrinkToFit="1"/>
    </xf>
    <xf numFmtId="178" fontId="12" fillId="0" borderId="32" xfId="4" applyNumberFormat="1" applyFont="1" applyBorder="1" applyAlignment="1">
      <alignment shrinkToFit="1"/>
    </xf>
    <xf numFmtId="0" fontId="3" fillId="0" borderId="0" xfId="4"/>
    <xf numFmtId="0" fontId="12" fillId="0" borderId="14" xfId="4" applyFont="1" applyBorder="1" applyAlignment="1">
      <alignment horizontal="center"/>
    </xf>
    <xf numFmtId="0" fontId="12" fillId="0" borderId="21" xfId="4" applyFont="1" applyBorder="1" applyAlignment="1">
      <alignment horizontal="center"/>
    </xf>
    <xf numFmtId="0" fontId="12" fillId="0" borderId="22" xfId="4" applyFont="1" applyBorder="1" applyAlignment="1">
      <alignment horizontal="center"/>
    </xf>
    <xf numFmtId="0" fontId="12" fillId="0" borderId="23" xfId="4" applyFont="1" applyBorder="1" applyAlignment="1">
      <alignment horizontal="center"/>
    </xf>
    <xf numFmtId="0" fontId="22" fillId="0" borderId="5" xfId="0" applyFont="1" applyBorder="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0" xfId="0">
      <alignment vertical="center"/>
    </xf>
    <xf numFmtId="0" fontId="0" fillId="0" borderId="0" xfId="0">
      <alignment vertical="center"/>
    </xf>
    <xf numFmtId="0" fontId="24"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12" fillId="0" borderId="23" xfId="4" applyFont="1" applyBorder="1" applyAlignment="1">
      <alignment horizontal="center" shrinkToFit="1"/>
    </xf>
    <xf numFmtId="0" fontId="12" fillId="0" borderId="22" xfId="4" applyFont="1" applyBorder="1" applyAlignment="1">
      <alignment horizontal="center" shrinkToFit="1"/>
    </xf>
    <xf numFmtId="0" fontId="26" fillId="0" borderId="6" xfId="0" applyFont="1" applyBorder="1">
      <alignment vertical="center"/>
    </xf>
    <xf numFmtId="0" fontId="26" fillId="0" borderId="7" xfId="0" applyFont="1" applyBorder="1">
      <alignment vertical="center"/>
    </xf>
    <xf numFmtId="0" fontId="26" fillId="0" borderId="8" xfId="0" applyFont="1" applyBorder="1">
      <alignment vertical="center"/>
    </xf>
    <xf numFmtId="0" fontId="26" fillId="0" borderId="0" xfId="0" applyFont="1">
      <alignment vertical="center"/>
    </xf>
    <xf numFmtId="0" fontId="0" fillId="0" borderId="0" xfId="0" applyBorder="1" applyAlignment="1">
      <alignment horizontal="left" vertical="center" wrapText="1"/>
    </xf>
    <xf numFmtId="0" fontId="0" fillId="0" borderId="0" xfId="0">
      <alignment vertical="center"/>
    </xf>
    <xf numFmtId="0" fontId="0" fillId="0" borderId="5" xfId="0" applyBorder="1" applyAlignment="1">
      <alignment horizontal="left" vertical="center" wrapText="1"/>
    </xf>
    <xf numFmtId="178" fontId="12" fillId="0" borderId="35" xfId="4" applyNumberFormat="1" applyFont="1" applyBorder="1" applyAlignment="1">
      <alignment shrinkToFit="1"/>
    </xf>
    <xf numFmtId="0" fontId="26" fillId="0" borderId="4" xfId="0" applyFont="1" applyBorder="1">
      <alignment vertical="center"/>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28" fillId="0" borderId="0" xfId="0" applyFont="1" applyBorder="1" applyAlignment="1">
      <alignment vertical="center"/>
    </xf>
    <xf numFmtId="0" fontId="0" fillId="0" borderId="0" xfId="0">
      <alignment vertical="center"/>
    </xf>
    <xf numFmtId="0" fontId="0" fillId="0" borderId="0" xfId="0" applyFont="1" applyAlignment="1"/>
    <xf numFmtId="0" fontId="0" fillId="0" borderId="0" xfId="0" applyFont="1" applyFill="1" applyAlignment="1"/>
    <xf numFmtId="0" fontId="31" fillId="0" borderId="0" xfId="0" applyFont="1" applyFill="1" applyAlignment="1">
      <alignment horizontal="left" vertical="center"/>
    </xf>
    <xf numFmtId="0" fontId="0" fillId="0" borderId="0" xfId="0" applyFont="1" applyFill="1" applyBorder="1" applyAlignment="1">
      <alignment shrinkToFit="1"/>
    </xf>
    <xf numFmtId="0" fontId="0" fillId="0" borderId="0" xfId="0" applyFont="1" applyFill="1" applyBorder="1" applyAlignment="1"/>
    <xf numFmtId="0" fontId="32" fillId="0" borderId="0" xfId="0" applyFont="1" applyFill="1" applyAlignment="1">
      <alignment horizontal="left" vertical="center"/>
    </xf>
    <xf numFmtId="0" fontId="0" fillId="0" borderId="0" xfId="0" applyFont="1" applyFill="1" applyBorder="1" applyAlignment="1">
      <alignment horizont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5" fillId="0" borderId="0" xfId="0" applyFont="1" applyAlignment="1"/>
    <xf numFmtId="0" fontId="5" fillId="0" borderId="72" xfId="0" applyFont="1" applyFill="1" applyBorder="1" applyAlignment="1">
      <alignment horizontal="center"/>
    </xf>
    <xf numFmtId="0" fontId="34" fillId="5" borderId="73" xfId="0" applyFont="1" applyFill="1" applyBorder="1" applyAlignment="1">
      <alignment shrinkToFit="1"/>
    </xf>
    <xf numFmtId="0" fontId="34" fillId="5" borderId="74" xfId="0" applyFont="1" applyFill="1" applyBorder="1" applyAlignment="1">
      <alignment shrinkToFit="1"/>
    </xf>
    <xf numFmtId="0" fontId="34" fillId="5" borderId="51" xfId="0" applyFont="1" applyFill="1" applyBorder="1" applyAlignment="1">
      <alignment shrinkToFit="1"/>
    </xf>
    <xf numFmtId="0" fontId="34" fillId="5" borderId="75" xfId="0" applyFont="1" applyFill="1" applyBorder="1" applyAlignment="1">
      <alignment shrinkToFit="1"/>
    </xf>
    <xf numFmtId="0" fontId="34" fillId="0" borderId="67" xfId="0" applyFont="1" applyFill="1" applyBorder="1" applyAlignment="1"/>
    <xf numFmtId="0" fontId="5" fillId="0" borderId="76" xfId="0" applyFont="1" applyFill="1" applyBorder="1" applyAlignment="1">
      <alignment horizontal="center" shrinkToFit="1"/>
    </xf>
    <xf numFmtId="0" fontId="34" fillId="5" borderId="77" xfId="0" applyFont="1" applyFill="1" applyBorder="1" applyAlignment="1"/>
    <xf numFmtId="0" fontId="34" fillId="5" borderId="78" xfId="0" applyFont="1" applyFill="1" applyBorder="1" applyAlignment="1"/>
    <xf numFmtId="0" fontId="34" fillId="5" borderId="14" xfId="0" applyFont="1" applyFill="1" applyBorder="1" applyAlignment="1"/>
    <xf numFmtId="0" fontId="34" fillId="5" borderId="21" xfId="0" applyFont="1" applyFill="1" applyBorder="1" applyAlignment="1"/>
    <xf numFmtId="0" fontId="34" fillId="0" borderId="53" xfId="0" applyFont="1" applyFill="1" applyBorder="1" applyAlignment="1"/>
    <xf numFmtId="0" fontId="5" fillId="0" borderId="79" xfId="0" applyFont="1" applyFill="1" applyBorder="1" applyAlignment="1">
      <alignment horizontal="center" shrinkToFit="1"/>
    </xf>
    <xf numFmtId="0" fontId="34" fillId="5" borderId="81" xfId="0" applyFont="1" applyFill="1" applyBorder="1" applyAlignment="1"/>
    <xf numFmtId="0" fontId="34" fillId="5" borderId="82" xfId="0" applyFont="1" applyFill="1" applyBorder="1" applyAlignment="1"/>
    <xf numFmtId="0" fontId="34" fillId="5" borderId="28" xfId="0" applyFont="1" applyFill="1" applyBorder="1" applyAlignment="1"/>
    <xf numFmtId="0" fontId="34" fillId="5" borderId="29" xfId="0" applyFont="1" applyFill="1" applyBorder="1" applyAlignment="1"/>
    <xf numFmtId="0" fontId="34" fillId="0" borderId="71" xfId="0" applyFont="1" applyFill="1" applyBorder="1" applyAlignment="1"/>
    <xf numFmtId="0" fontId="12" fillId="0" borderId="0" xfId="0" applyFont="1" applyAlignment="1"/>
    <xf numFmtId="0" fontId="0" fillId="0" borderId="0" xfId="0" applyFont="1" applyAlignment="1">
      <alignment horizontal="right"/>
    </xf>
    <xf numFmtId="0" fontId="1" fillId="0" borderId="0" xfId="3" applyFont="1" applyFill="1" applyAlignment="1">
      <alignment horizontal="left" vertical="center" wrapText="1"/>
    </xf>
    <xf numFmtId="0" fontId="1" fillId="0" borderId="0" xfId="3" applyFont="1" applyFill="1" applyAlignment="1">
      <alignment vertical="center"/>
    </xf>
    <xf numFmtId="0" fontId="1" fillId="0" borderId="0" xfId="3" applyFont="1" applyFill="1" applyAlignment="1">
      <alignment horizontal="right" vertical="center"/>
    </xf>
    <xf numFmtId="0" fontId="1" fillId="0" borderId="0" xfId="3" applyFont="1" applyFill="1" applyAlignment="1">
      <alignment vertical="top"/>
    </xf>
    <xf numFmtId="0" fontId="1" fillId="0" borderId="0" xfId="3" applyFont="1" applyFill="1" applyAlignment="1">
      <alignment vertical="top" wrapText="1"/>
    </xf>
    <xf numFmtId="0" fontId="1" fillId="0" borderId="0" xfId="3" applyFont="1" applyFill="1" applyAlignment="1">
      <alignment horizontal="left" vertical="top"/>
    </xf>
    <xf numFmtId="0" fontId="1" fillId="0" borderId="0" xfId="3" applyFont="1" applyFill="1" applyAlignment="1">
      <alignment horizontal="center" vertical="top"/>
    </xf>
    <xf numFmtId="0" fontId="17" fillId="0" borderId="0" xfId="3" applyFont="1" applyFill="1" applyAlignment="1">
      <alignment vertical="center"/>
    </xf>
    <xf numFmtId="0" fontId="18" fillId="0" borderId="0" xfId="3" applyFont="1" applyFill="1" applyAlignment="1"/>
    <xf numFmtId="0" fontId="16" fillId="0" borderId="0" xfId="3" applyFont="1" applyFill="1" applyAlignment="1">
      <alignment vertical="center"/>
    </xf>
    <xf numFmtId="0" fontId="35" fillId="0" borderId="0" xfId="0" applyFont="1" applyAlignment="1"/>
    <xf numFmtId="0" fontId="32" fillId="0" borderId="0" xfId="0" applyFont="1" applyAlignment="1"/>
    <xf numFmtId="0" fontId="32" fillId="0" borderId="0" xfId="0" applyFont="1" applyBorder="1" applyAlignment="1"/>
    <xf numFmtId="0" fontId="36" fillId="0" borderId="0" xfId="0" applyFont="1" applyAlignment="1"/>
    <xf numFmtId="0" fontId="37" fillId="0" borderId="0" xfId="0" applyFont="1" applyAlignment="1"/>
    <xf numFmtId="180" fontId="32" fillId="0" borderId="0" xfId="0" applyNumberFormat="1" applyFont="1" applyBorder="1" applyAlignment="1">
      <alignment horizontal="center" vertical="center"/>
    </xf>
    <xf numFmtId="0" fontId="32" fillId="0" borderId="0" xfId="0" applyFont="1" applyAlignment="1">
      <alignment horizontal="center" vertical="center"/>
    </xf>
    <xf numFmtId="0" fontId="32" fillId="0" borderId="0" xfId="0" quotePrefix="1" applyFont="1" applyAlignment="1">
      <alignment horizontal="center" vertical="center"/>
    </xf>
    <xf numFmtId="9" fontId="31" fillId="0" borderId="0" xfId="1" applyFont="1" applyAlignment="1">
      <alignment horizontal="center"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6" fillId="0" borderId="0" xfId="0" quotePrefix="1" applyFont="1" applyAlignment="1">
      <alignment horizontal="center" vertical="center"/>
    </xf>
    <xf numFmtId="0" fontId="36" fillId="0" borderId="0" xfId="0" applyFont="1" applyAlignment="1">
      <alignment horizontal="center"/>
    </xf>
    <xf numFmtId="0" fontId="31" fillId="0" borderId="0" xfId="0" quotePrefix="1" applyFont="1" applyAlignment="1">
      <alignment horizontal="center" vertical="center"/>
    </xf>
    <xf numFmtId="0" fontId="32" fillId="0" borderId="0" xfId="0" applyFont="1" applyBorder="1" applyAlignment="1">
      <alignment horizontal="center" vertical="center"/>
    </xf>
    <xf numFmtId="180" fontId="38" fillId="5" borderId="83" xfId="0" applyNumberFormat="1" applyFont="1" applyFill="1" applyBorder="1" applyAlignment="1">
      <alignment horizontal="center" vertical="center"/>
    </xf>
    <xf numFmtId="0" fontId="39" fillId="0" borderId="0" xfId="0" applyFont="1" applyAlignment="1"/>
    <xf numFmtId="0" fontId="39" fillId="0" borderId="0" xfId="0" applyFont="1" applyBorder="1" applyAlignment="1"/>
    <xf numFmtId="0" fontId="39" fillId="0" borderId="0" xfId="0" applyFont="1" applyAlignment="1">
      <alignment vertical="top"/>
    </xf>
    <xf numFmtId="0" fontId="0" fillId="0" borderId="0" xfId="0" applyFont="1" applyAlignment="1">
      <alignment wrapText="1"/>
    </xf>
    <xf numFmtId="0" fontId="32" fillId="0" borderId="0" xfId="0" applyFont="1" applyFill="1" applyAlignment="1">
      <alignment vertical="top"/>
    </xf>
    <xf numFmtId="0" fontId="0" fillId="0" borderId="0" xfId="0" applyFill="1" applyAlignment="1"/>
    <xf numFmtId="0" fontId="35" fillId="0" borderId="38" xfId="0" applyFont="1" applyFill="1" applyBorder="1" applyAlignment="1">
      <alignment horizontal="right"/>
    </xf>
    <xf numFmtId="0" fontId="35" fillId="0" borderId="38" xfId="0" applyFont="1" applyFill="1" applyBorder="1" applyAlignment="1"/>
    <xf numFmtId="0" fontId="0" fillId="0" borderId="38" xfId="0" applyFill="1" applyBorder="1" applyAlignment="1"/>
    <xf numFmtId="0" fontId="35" fillId="6" borderId="14" xfId="0" applyFont="1" applyFill="1" applyBorder="1" applyAlignment="1">
      <alignment horizontal="center" vertical="center"/>
    </xf>
    <xf numFmtId="0" fontId="0" fillId="6" borderId="14" xfId="0" applyFill="1" applyBorder="1" applyAlignment="1"/>
    <xf numFmtId="0" fontId="0" fillId="0" borderId="14" xfId="0" applyFont="1" applyFill="1" applyBorder="1" applyAlignment="1" applyProtection="1">
      <alignment shrinkToFit="1"/>
      <protection locked="0"/>
    </xf>
    <xf numFmtId="0" fontId="35" fillId="0" borderId="14" xfId="0" applyFont="1" applyFill="1" applyBorder="1" applyAlignment="1" applyProtection="1">
      <alignment horizontal="left" vertical="center"/>
      <protection locked="0"/>
    </xf>
    <xf numFmtId="0" fontId="35" fillId="0" borderId="14" xfId="0" applyFont="1" applyFill="1" applyBorder="1" applyAlignment="1" applyProtection="1">
      <alignment horizontal="center" vertical="center"/>
      <protection locked="0"/>
    </xf>
    <xf numFmtId="0" fontId="0" fillId="0" borderId="14" xfId="0" applyFill="1" applyBorder="1" applyAlignment="1" applyProtection="1">
      <alignment shrinkToFit="1"/>
      <protection locked="0"/>
    </xf>
    <xf numFmtId="0" fontId="0" fillId="0" borderId="14" xfId="0" applyFill="1" applyBorder="1" applyAlignment="1" applyProtection="1">
      <alignment horizontal="center"/>
      <protection locked="0"/>
    </xf>
    <xf numFmtId="0" fontId="0" fillId="6" borderId="40" xfId="0" applyFill="1" applyBorder="1" applyAlignment="1"/>
    <xf numFmtId="0" fontId="0" fillId="6" borderId="39" xfId="0" applyFill="1" applyBorder="1" applyAlignment="1"/>
    <xf numFmtId="0" fontId="12" fillId="6" borderId="39" xfId="0" applyFont="1" applyFill="1" applyBorder="1" applyAlignment="1">
      <alignment vertical="center"/>
    </xf>
    <xf numFmtId="0" fontId="12" fillId="6" borderId="22" xfId="0" applyFont="1" applyFill="1" applyBorder="1" applyAlignment="1">
      <alignment vertical="center"/>
    </xf>
    <xf numFmtId="0" fontId="0" fillId="6" borderId="43" xfId="0" applyFill="1" applyBorder="1" applyAlignment="1"/>
    <xf numFmtId="0" fontId="0" fillId="6" borderId="14" xfId="0" applyFill="1" applyBorder="1" applyAlignment="1">
      <alignment vertical="center" shrinkToFit="1"/>
    </xf>
    <xf numFmtId="0" fontId="0" fillId="0" borderId="14" xfId="0" applyBorder="1" applyAlignment="1">
      <alignment vertical="center"/>
    </xf>
    <xf numFmtId="0" fontId="0" fillId="0" borderId="14" xfId="0" applyFill="1" applyBorder="1" applyAlignment="1" applyProtection="1">
      <protection locked="0"/>
    </xf>
    <xf numFmtId="0" fontId="0" fillId="0" borderId="0" xfId="0" applyAlignment="1"/>
    <xf numFmtId="0" fontId="0" fillId="0" borderId="0" xfId="0" applyFill="1" applyBorder="1" applyAlignment="1"/>
    <xf numFmtId="0" fontId="27" fillId="0" borderId="0" xfId="3" applyFont="1" applyFill="1" applyAlignment="1">
      <alignment horizontal="left" vertical="center" wrapText="1"/>
    </xf>
    <xf numFmtId="0" fontId="12" fillId="0" borderId="0" xfId="0" applyFont="1" applyAlignment="1">
      <alignment horizontal="right"/>
    </xf>
    <xf numFmtId="0" fontId="27" fillId="0" borderId="0" xfId="3" applyFont="1" applyFill="1" applyAlignment="1">
      <alignment vertical="center"/>
    </xf>
    <xf numFmtId="0" fontId="27" fillId="0" borderId="0" xfId="3" applyFont="1" applyFill="1" applyAlignment="1">
      <alignment horizontal="right" vertical="center"/>
    </xf>
    <xf numFmtId="0" fontId="27" fillId="0" borderId="0" xfId="3" applyFont="1" applyFill="1" applyAlignment="1">
      <alignment vertical="center" wrapText="1"/>
    </xf>
    <xf numFmtId="0" fontId="27" fillId="0" borderId="0" xfId="3" applyFont="1" applyFill="1" applyAlignment="1">
      <alignment vertical="top" wrapText="1"/>
    </xf>
    <xf numFmtId="0" fontId="0" fillId="0" borderId="0" xfId="0" applyBorder="1" applyAlignment="1"/>
    <xf numFmtId="0" fontId="0" fillId="0" borderId="33" xfId="0" applyFill="1" applyBorder="1" applyAlignment="1">
      <alignment shrinkToFit="1"/>
    </xf>
    <xf numFmtId="0" fontId="0" fillId="0" borderId="14" xfId="0" applyFill="1" applyBorder="1" applyAlignment="1">
      <alignment shrinkToFit="1"/>
    </xf>
    <xf numFmtId="0" fontId="29" fillId="0" borderId="14" xfId="0" applyFont="1" applyFill="1" applyBorder="1" applyAlignment="1">
      <alignment shrinkToFit="1"/>
    </xf>
    <xf numFmtId="0" fontId="29" fillId="0" borderId="33" xfId="0" applyFont="1" applyFill="1" applyBorder="1" applyAlignment="1">
      <alignment shrinkToFit="1"/>
    </xf>
    <xf numFmtId="0" fontId="35" fillId="0" borderId="14" xfId="0" applyFont="1" applyFill="1" applyBorder="1" applyAlignment="1">
      <alignment horizontal="left" vertical="center"/>
    </xf>
    <xf numFmtId="0" fontId="35" fillId="0" borderId="14" xfId="0" applyFont="1" applyFill="1" applyBorder="1" applyAlignment="1">
      <alignment horizontal="center" vertical="center"/>
    </xf>
    <xf numFmtId="0" fontId="0" fillId="0" borderId="14" xfId="0" applyFill="1" applyBorder="1" applyAlignment="1">
      <alignment horizontal="center"/>
    </xf>
    <xf numFmtId="0" fontId="0" fillId="0" borderId="14" xfId="0" applyFill="1" applyBorder="1" applyAlignment="1"/>
    <xf numFmtId="0" fontId="34" fillId="5" borderId="54" xfId="0" applyFont="1" applyFill="1" applyBorder="1" applyAlignment="1">
      <alignment shrinkToFit="1"/>
    </xf>
    <xf numFmtId="0" fontId="34" fillId="5" borderId="60" xfId="0" applyFont="1" applyFill="1" applyBorder="1" applyAlignment="1">
      <alignment shrinkToFit="1"/>
    </xf>
    <xf numFmtId="0" fontId="34" fillId="5" borderId="20" xfId="0" applyFont="1" applyFill="1" applyBorder="1" applyAlignment="1"/>
    <xf numFmtId="0" fontId="34" fillId="5" borderId="26" xfId="0" applyFont="1" applyFill="1" applyBorder="1" applyAlignment="1"/>
    <xf numFmtId="0" fontId="0" fillId="0" borderId="14" xfId="0" applyFont="1" applyFill="1" applyBorder="1" applyAlignment="1">
      <alignment shrinkToFit="1"/>
    </xf>
    <xf numFmtId="0" fontId="1" fillId="0" borderId="0" xfId="3" applyFont="1" applyFill="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12" fillId="0" borderId="54" xfId="4" applyFont="1" applyBorder="1" applyAlignment="1">
      <alignment horizontal="center"/>
    </xf>
    <xf numFmtId="0" fontId="12" fillId="0" borderId="20" xfId="4" applyFont="1" applyBorder="1" applyAlignment="1">
      <alignment horizontal="center"/>
    </xf>
    <xf numFmtId="0" fontId="12" fillId="0" borderId="55" xfId="4" applyFont="1" applyBorder="1" applyAlignment="1">
      <alignment horizontal="center"/>
    </xf>
    <xf numFmtId="0" fontId="12" fillId="0" borderId="56" xfId="4" applyFont="1" applyBorder="1" applyAlignment="1">
      <alignment horizontal="center" wrapText="1"/>
    </xf>
    <xf numFmtId="0" fontId="12" fillId="0" borderId="57" xfId="4" applyFont="1" applyBorder="1" applyAlignment="1">
      <alignment horizontal="center" wrapText="1"/>
    </xf>
    <xf numFmtId="0" fontId="12" fillId="0" borderId="19" xfId="4" applyFont="1" applyBorder="1" applyAlignment="1">
      <alignment horizontal="center" wrapText="1"/>
    </xf>
    <xf numFmtId="0" fontId="12" fillId="0" borderId="41" xfId="4" applyFont="1" applyBorder="1" applyAlignment="1">
      <alignment horizontal="center" wrapText="1"/>
    </xf>
    <xf numFmtId="0" fontId="12" fillId="0" borderId="58" xfId="4" applyFont="1" applyBorder="1" applyAlignment="1">
      <alignment horizontal="center"/>
    </xf>
    <xf numFmtId="0" fontId="12" fillId="0" borderId="23" xfId="4" applyFont="1" applyBorder="1" applyAlignment="1">
      <alignment horizontal="center"/>
    </xf>
    <xf numFmtId="0" fontId="12" fillId="0" borderId="40" xfId="4" applyFont="1" applyBorder="1" applyAlignment="1">
      <alignment horizontal="center"/>
    </xf>
    <xf numFmtId="0" fontId="12" fillId="0" borderId="59" xfId="4" applyFont="1" applyBorder="1" applyAlignment="1">
      <alignment horizontal="center" wrapText="1"/>
    </xf>
    <xf numFmtId="0" fontId="12" fillId="0" borderId="50" xfId="4" applyFont="1" applyBorder="1" applyAlignment="1">
      <alignment horizontal="center" wrapText="1"/>
    </xf>
    <xf numFmtId="0" fontId="12" fillId="0" borderId="51" xfId="4" applyFont="1" applyBorder="1" applyAlignment="1">
      <alignment horizontal="center" wrapText="1"/>
    </xf>
    <xf numFmtId="0" fontId="3" fillId="0" borderId="54" xfId="4" applyFont="1" applyBorder="1" applyAlignment="1">
      <alignment horizontal="center"/>
    </xf>
    <xf numFmtId="0" fontId="3" fillId="0" borderId="60" xfId="4" applyFont="1" applyBorder="1" applyAlignment="1">
      <alignment horizontal="center"/>
    </xf>
    <xf numFmtId="0" fontId="3" fillId="0" borderId="61" xfId="4" applyFont="1" applyBorder="1" applyAlignment="1">
      <alignment horizontal="center"/>
    </xf>
    <xf numFmtId="0" fontId="12" fillId="0" borderId="52" xfId="4" applyFont="1" applyBorder="1" applyAlignment="1">
      <alignment horizontal="center" wrapText="1"/>
    </xf>
    <xf numFmtId="0" fontId="12" fillId="0" borderId="53" xfId="4" applyFont="1" applyBorder="1" applyAlignment="1">
      <alignment horizontal="center" wrapText="1"/>
    </xf>
    <xf numFmtId="0" fontId="3" fillId="0" borderId="62" xfId="4" applyFont="1" applyBorder="1" applyAlignment="1">
      <alignment horizontal="center"/>
    </xf>
    <xf numFmtId="0" fontId="3" fillId="0" borderId="58" xfId="4" applyFont="1" applyBorder="1" applyAlignment="1">
      <alignment horizontal="center"/>
    </xf>
    <xf numFmtId="0" fontId="12" fillId="0" borderId="23" xfId="4" applyFont="1" applyBorder="1" applyAlignment="1">
      <alignment horizontal="center" shrinkToFit="1"/>
    </xf>
    <xf numFmtId="0" fontId="12" fillId="0" borderId="22" xfId="4" applyFont="1" applyBorder="1" applyAlignment="1">
      <alignment horizontal="center" shrinkToFit="1"/>
    </xf>
    <xf numFmtId="0" fontId="6" fillId="0" borderId="0" xfId="4" applyFont="1" applyBorder="1" applyAlignment="1">
      <alignment horizontal="left"/>
    </xf>
    <xf numFmtId="0" fontId="12" fillId="0" borderId="63" xfId="4" applyFont="1" applyBorder="1" applyAlignment="1">
      <alignment horizontal="center" wrapText="1"/>
    </xf>
    <xf numFmtId="0" fontId="12" fillId="0" borderId="24" xfId="4" applyFont="1" applyBorder="1" applyAlignment="1">
      <alignment horizontal="center" wrapText="1"/>
    </xf>
    <xf numFmtId="0" fontId="12" fillId="0" borderId="64" xfId="4" applyFont="1" applyBorder="1" applyAlignment="1">
      <alignment horizontal="center" wrapText="1"/>
    </xf>
    <xf numFmtId="0" fontId="12" fillId="0" borderId="25" xfId="4" applyFont="1" applyBorder="1" applyAlignment="1">
      <alignment horizontal="center" wrapText="1"/>
    </xf>
    <xf numFmtId="0" fontId="12" fillId="0" borderId="27" xfId="4" applyFont="1" applyBorder="1" applyAlignment="1">
      <alignment horizontal="center" shrinkToFit="1"/>
    </xf>
    <xf numFmtId="0" fontId="12" fillId="0" borderId="30" xfId="4" applyFont="1" applyBorder="1" applyAlignment="1">
      <alignment horizontal="center" shrinkToFit="1"/>
    </xf>
    <xf numFmtId="0" fontId="6" fillId="0" borderId="0" xfId="4" applyFont="1" applyAlignment="1">
      <alignment horizontal="left"/>
    </xf>
    <xf numFmtId="0" fontId="3" fillId="0" borderId="0" xfId="4" applyFont="1" applyAlignment="1">
      <alignment horizontal="left"/>
    </xf>
    <xf numFmtId="0" fontId="5" fillId="0" borderId="65" xfId="4" applyFont="1" applyBorder="1" applyAlignment="1">
      <alignment horizontal="center"/>
    </xf>
    <xf numFmtId="0" fontId="5" fillId="0" borderId="66" xfId="4" applyFont="1" applyBorder="1" applyAlignment="1">
      <alignment horizontal="center"/>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38" fillId="5" borderId="65" xfId="0" applyFont="1" applyFill="1" applyBorder="1" applyAlignment="1">
      <alignment horizontal="center" vertical="center"/>
    </xf>
    <xf numFmtId="0" fontId="38" fillId="5" borderId="66" xfId="0" applyFont="1" applyFill="1" applyBorder="1" applyAlignment="1">
      <alignment horizontal="center" vertical="center"/>
    </xf>
    <xf numFmtId="10" fontId="38" fillId="0" borderId="65" xfId="1" applyNumberFormat="1" applyFont="1" applyFill="1" applyBorder="1" applyAlignment="1">
      <alignment horizontal="center" vertical="center"/>
    </xf>
    <xf numFmtId="10" fontId="38" fillId="0" borderId="66" xfId="1" applyNumberFormat="1" applyFont="1" applyFill="1" applyBorder="1" applyAlignment="1">
      <alignment horizontal="center" vertical="center"/>
    </xf>
    <xf numFmtId="0" fontId="31" fillId="0" borderId="4" xfId="0" applyFont="1" applyBorder="1" applyAlignment="1">
      <alignment horizontal="left" vertical="center" shrinkToFit="1"/>
    </xf>
    <xf numFmtId="0" fontId="31" fillId="0" borderId="0" xfId="0" applyFont="1" applyAlignment="1">
      <alignment horizontal="left" vertical="center" shrinkToFit="1"/>
    </xf>
    <xf numFmtId="0" fontId="39" fillId="0" borderId="0" xfId="0" applyFont="1" applyAlignment="1">
      <alignment horizontal="left" vertical="top" wrapText="1"/>
    </xf>
    <xf numFmtId="0" fontId="5" fillId="0" borderId="0" xfId="0" applyFont="1" applyFill="1" applyBorder="1" applyAlignment="1">
      <alignment horizontal="center"/>
    </xf>
    <xf numFmtId="0" fontId="0" fillId="5" borderId="0" xfId="0" applyFont="1" applyFill="1" applyBorder="1" applyAlignment="1">
      <alignment horizontal="center"/>
    </xf>
    <xf numFmtId="0" fontId="5" fillId="0" borderId="39" xfId="0" applyFont="1" applyFill="1" applyBorder="1" applyAlignment="1">
      <alignment horizontal="left" shrinkToFit="1"/>
    </xf>
    <xf numFmtId="0" fontId="5" fillId="0" borderId="80" xfId="0" applyFont="1" applyFill="1" applyBorder="1" applyAlignment="1">
      <alignment horizontal="left" shrinkToFit="1"/>
    </xf>
    <xf numFmtId="0" fontId="1" fillId="0" borderId="0" xfId="3" applyFont="1" applyFill="1" applyAlignment="1">
      <alignment horizontal="left"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7"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60" xfId="0" applyFont="1" applyFill="1" applyBorder="1" applyAlignment="1">
      <alignment horizontal="center" vertical="center"/>
    </xf>
    <xf numFmtId="0" fontId="33" fillId="0" borderId="28" xfId="0" applyFont="1" applyFill="1" applyBorder="1" applyAlignment="1">
      <alignment horizontal="center" vertical="center"/>
    </xf>
    <xf numFmtId="0" fontId="1" fillId="0" borderId="0" xfId="3" applyFont="1" applyFill="1" applyAlignment="1">
      <alignment horizontal="left" vertical="top" wrapText="1"/>
    </xf>
    <xf numFmtId="180" fontId="38" fillId="5" borderId="65" xfId="0" applyNumberFormat="1" applyFont="1" applyFill="1" applyBorder="1" applyAlignment="1">
      <alignment horizontal="center" vertical="center"/>
    </xf>
    <xf numFmtId="180" fontId="38" fillId="5" borderId="66" xfId="0" applyNumberFormat="1" applyFont="1" applyFill="1" applyBorder="1" applyAlignment="1">
      <alignment horizontal="center" vertical="center"/>
    </xf>
    <xf numFmtId="10" fontId="38" fillId="0" borderId="65" xfId="0" applyNumberFormat="1" applyFont="1" applyFill="1" applyBorder="1" applyAlignment="1">
      <alignment horizontal="center" vertical="center"/>
    </xf>
    <xf numFmtId="10" fontId="38" fillId="0" borderId="66" xfId="0" applyNumberFormat="1" applyFont="1" applyFill="1" applyBorder="1" applyAlignment="1">
      <alignment horizontal="center" vertical="center"/>
    </xf>
    <xf numFmtId="0" fontId="33" fillId="0" borderId="59" xfId="0" applyFont="1" applyFill="1" applyBorder="1" applyAlignment="1">
      <alignment horizontal="center" vertical="center"/>
    </xf>
    <xf numFmtId="0" fontId="33" fillId="0" borderId="69"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70" xfId="0" applyFont="1" applyFill="1" applyBorder="1" applyAlignment="1">
      <alignment horizontal="center" vertical="center"/>
    </xf>
    <xf numFmtId="0" fontId="33" fillId="0" borderId="52" xfId="0" applyFont="1" applyFill="1" applyBorder="1" applyAlignment="1">
      <alignment horizontal="center" vertical="center" wrapText="1"/>
    </xf>
    <xf numFmtId="0" fontId="33" fillId="0" borderId="71" xfId="0" applyFont="1" applyFill="1" applyBorder="1" applyAlignment="1">
      <alignment horizontal="center" vertical="center" wrapText="1"/>
    </xf>
    <xf numFmtId="0" fontId="5" fillId="0" borderId="38" xfId="0" applyFont="1" applyFill="1" applyBorder="1" applyAlignment="1">
      <alignment horizontal="left" wrapText="1" shrinkToFit="1"/>
    </xf>
    <xf numFmtId="0" fontId="5" fillId="0" borderId="39" xfId="0" applyFont="1" applyFill="1" applyBorder="1" applyAlignment="1">
      <alignment horizontal="left" wrapText="1" shrinkToFit="1"/>
    </xf>
    <xf numFmtId="0" fontId="0" fillId="6" borderId="14" xfId="0" applyFill="1" applyBorder="1" applyAlignment="1">
      <alignment vertical="center" shrinkToFit="1"/>
    </xf>
    <xf numFmtId="0" fontId="0" fillId="6" borderId="14" xfId="0" applyFill="1" applyBorder="1" applyAlignment="1">
      <alignment horizontal="left" vertical="center" shrinkToFit="1"/>
    </xf>
    <xf numFmtId="0" fontId="0" fillId="0" borderId="23" xfId="0" applyFont="1" applyFill="1" applyBorder="1" applyAlignment="1" applyProtection="1">
      <alignment horizontal="center"/>
      <protection locked="0"/>
    </xf>
    <xf numFmtId="0" fontId="0" fillId="0" borderId="22" xfId="0" applyFont="1" applyFill="1" applyBorder="1" applyAlignment="1" applyProtection="1">
      <alignment horizontal="center"/>
      <protection locked="0"/>
    </xf>
    <xf numFmtId="0" fontId="35" fillId="6" borderId="14" xfId="0" applyFont="1" applyFill="1" applyBorder="1" applyAlignment="1">
      <alignment horizontal="center" vertical="center" wrapText="1"/>
    </xf>
    <xf numFmtId="0" fontId="0" fillId="6" borderId="14" xfId="0" applyFill="1" applyBorder="1" applyAlignment="1">
      <alignment horizontal="center" vertical="center"/>
    </xf>
    <xf numFmtId="0" fontId="35" fillId="6" borderId="43" xfId="0" applyFont="1" applyFill="1" applyBorder="1" applyAlignment="1">
      <alignment horizontal="center"/>
    </xf>
    <xf numFmtId="0" fontId="35" fillId="6" borderId="51" xfId="0" applyFont="1" applyFill="1" applyBorder="1" applyAlignment="1">
      <alignment horizontal="center"/>
    </xf>
    <xf numFmtId="0" fontId="0" fillId="0" borderId="38" xfId="0" applyFill="1" applyBorder="1" applyAlignment="1">
      <alignment horizontal="center" shrinkToFit="1"/>
    </xf>
    <xf numFmtId="0" fontId="0" fillId="0" borderId="38" xfId="0" applyFill="1" applyBorder="1" applyAlignment="1" applyProtection="1">
      <alignment horizontal="center"/>
      <protection locked="0"/>
    </xf>
    <xf numFmtId="0" fontId="0" fillId="6" borderId="43" xfId="0" applyFill="1" applyBorder="1" applyAlignment="1">
      <alignment horizontal="center" vertical="center"/>
    </xf>
    <xf numFmtId="0" fontId="0" fillId="6" borderId="51" xfId="0" applyFill="1" applyBorder="1" applyAlignment="1">
      <alignment horizontal="center" vertical="center"/>
    </xf>
    <xf numFmtId="0" fontId="0" fillId="6" borderId="40" xfId="0" applyFill="1" applyBorder="1" applyAlignment="1">
      <alignment horizontal="center" wrapText="1"/>
    </xf>
    <xf numFmtId="0" fontId="0" fillId="6" borderId="36" xfId="0" applyFill="1" applyBorder="1" applyAlignment="1">
      <alignment horizontal="center" wrapText="1"/>
    </xf>
    <xf numFmtId="0" fontId="0" fillId="6" borderId="42" xfId="0" applyFill="1" applyBorder="1" applyAlignment="1">
      <alignment horizontal="center" wrapText="1"/>
    </xf>
    <xf numFmtId="0" fontId="0" fillId="6" borderId="37" xfId="0" applyFill="1" applyBorder="1" applyAlignment="1">
      <alignment horizontal="center" wrapText="1"/>
    </xf>
    <xf numFmtId="0" fontId="35" fillId="6" borderId="14" xfId="0" applyFont="1" applyFill="1" applyBorder="1" applyAlignment="1">
      <alignment horizontal="center"/>
    </xf>
    <xf numFmtId="0" fontId="35" fillId="6" borderId="50" xfId="0" applyFont="1" applyFill="1" applyBorder="1" applyAlignment="1">
      <alignment horizontal="center"/>
    </xf>
    <xf numFmtId="0" fontId="0" fillId="0" borderId="23" xfId="0" applyFill="1" applyBorder="1" applyAlignment="1">
      <alignment horizontal="center"/>
    </xf>
    <xf numFmtId="0" fontId="0" fillId="0" borderId="22" xfId="0" applyFill="1" applyBorder="1" applyAlignment="1">
      <alignment horizontal="center"/>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2" fillId="0" borderId="4" xfId="0" applyFont="1" applyBorder="1" applyAlignment="1">
      <alignment horizontal="left" vertical="center" wrapText="1"/>
    </xf>
    <xf numFmtId="0" fontId="0" fillId="0" borderId="0" xfId="0">
      <alignment vertical="center"/>
    </xf>
    <xf numFmtId="0" fontId="0" fillId="0" borderId="5" xfId="0" applyBorder="1">
      <alignment vertical="center"/>
    </xf>
    <xf numFmtId="0" fontId="3" fillId="0" borderId="23" xfId="5" applyBorder="1" applyAlignment="1">
      <alignment horizontal="center" vertical="center"/>
    </xf>
    <xf numFmtId="0" fontId="3" fillId="0" borderId="22" xfId="5" applyBorder="1" applyAlignment="1">
      <alignment horizontal="center" vertical="center"/>
    </xf>
    <xf numFmtId="0" fontId="3" fillId="0" borderId="23" xfId="5" applyFont="1" applyBorder="1" applyAlignment="1">
      <alignment horizontal="center" vertical="center" wrapText="1"/>
    </xf>
    <xf numFmtId="0" fontId="3" fillId="0" borderId="22" xfId="5" applyFont="1" applyBorder="1" applyAlignment="1">
      <alignment horizontal="center" vertical="center" wrapText="1"/>
    </xf>
    <xf numFmtId="0" fontId="3" fillId="0" borderId="23" xfId="5" applyFont="1" applyBorder="1" applyAlignment="1">
      <alignment horizontal="center" vertical="center"/>
    </xf>
    <xf numFmtId="0" fontId="3" fillId="0" borderId="22" xfId="5" applyFont="1" applyBorder="1" applyAlignment="1">
      <alignment horizontal="center" vertical="center"/>
    </xf>
    <xf numFmtId="0" fontId="9" fillId="0" borderId="10" xfId="5" applyFont="1" applyBorder="1" applyAlignment="1">
      <alignment vertical="center"/>
    </xf>
    <xf numFmtId="0" fontId="9" fillId="0" borderId="10" xfId="4" applyFont="1" applyBorder="1" applyAlignment="1">
      <alignment vertical="center"/>
    </xf>
    <xf numFmtId="0" fontId="9" fillId="0" borderId="0" xfId="4" applyFont="1" applyAlignment="1">
      <alignment vertical="center"/>
    </xf>
    <xf numFmtId="0" fontId="3" fillId="2" borderId="23" xfId="5" applyFill="1" applyBorder="1" applyAlignment="1">
      <alignment horizontal="center" vertical="center"/>
    </xf>
    <xf numFmtId="0" fontId="3" fillId="2" borderId="39" xfId="5" applyFill="1" applyBorder="1" applyAlignment="1">
      <alignment horizontal="center" vertical="center"/>
    </xf>
    <xf numFmtId="0" fontId="3" fillId="2" borderId="22" xfId="5" applyFill="1" applyBorder="1" applyAlignment="1">
      <alignment horizontal="center" vertical="center"/>
    </xf>
    <xf numFmtId="0" fontId="9" fillId="0" borderId="10" xfId="5" applyFont="1" applyBorder="1" applyAlignment="1">
      <alignment horizontal="left" vertical="center" shrinkToFit="1"/>
    </xf>
    <xf numFmtId="0" fontId="9" fillId="0" borderId="0" xfId="5" applyFont="1" applyBorder="1" applyAlignment="1">
      <alignment horizontal="left" vertical="center" shrinkToFit="1"/>
    </xf>
    <xf numFmtId="0" fontId="21" fillId="0" borderId="14" xfId="0" applyFont="1" applyBorder="1" applyAlignment="1">
      <alignment horizontal="center" vertical="center"/>
    </xf>
    <xf numFmtId="0" fontId="21" fillId="0" borderId="14" xfId="0" applyFont="1" applyBorder="1" applyAlignment="1">
      <alignment horizontal="left" vertical="center"/>
    </xf>
    <xf numFmtId="0" fontId="20" fillId="0" borderId="0" xfId="0" applyFont="1" applyAlignment="1">
      <alignment horizontal="center" vertical="center"/>
    </xf>
    <xf numFmtId="0" fontId="41" fillId="0" borderId="0" xfId="4" applyFont="1" applyFill="1" applyAlignment="1">
      <alignment horizontal="left" vertical="center"/>
    </xf>
    <xf numFmtId="0" fontId="41" fillId="0" borderId="0" xfId="4" applyFont="1" applyFill="1" applyAlignment="1">
      <alignment horizontal="right" vertical="center"/>
    </xf>
    <xf numFmtId="0" fontId="41" fillId="0" borderId="0" xfId="4" applyFont="1" applyFill="1" applyAlignment="1">
      <alignment horizontal="center" vertical="center" wrapText="1"/>
    </xf>
    <xf numFmtId="0" fontId="41" fillId="0" borderId="0" xfId="4" applyFont="1" applyFill="1" applyAlignment="1">
      <alignment horizontal="center" vertical="center"/>
    </xf>
    <xf numFmtId="0" fontId="41" fillId="0" borderId="14" xfId="4" applyFont="1" applyFill="1" applyBorder="1" applyAlignment="1">
      <alignment horizontal="center" vertical="center"/>
    </xf>
    <xf numFmtId="0" fontId="41" fillId="0" borderId="23" xfId="4" applyFont="1" applyFill="1" applyBorder="1" applyAlignment="1">
      <alignment horizontal="left" vertical="center"/>
    </xf>
    <xf numFmtId="0" fontId="41" fillId="0" borderId="39" xfId="4" applyFont="1" applyFill="1" applyBorder="1" applyAlignment="1">
      <alignment horizontal="left" vertical="center"/>
    </xf>
    <xf numFmtId="0" fontId="41" fillId="0" borderId="39" xfId="4" applyFont="1" applyFill="1" applyBorder="1" applyAlignment="1">
      <alignment vertical="center"/>
    </xf>
    <xf numFmtId="0" fontId="41" fillId="0" borderId="22" xfId="4" applyFont="1" applyFill="1" applyBorder="1" applyAlignment="1">
      <alignment vertical="center"/>
    </xf>
    <xf numFmtId="0" fontId="41" fillId="0" borderId="23" xfId="4" applyFont="1" applyFill="1" applyBorder="1" applyAlignment="1">
      <alignment horizontal="center" vertical="center"/>
    </xf>
    <xf numFmtId="0" fontId="41" fillId="0" borderId="39" xfId="4" applyFont="1" applyFill="1" applyBorder="1" applyAlignment="1">
      <alignment horizontal="center" vertical="center"/>
    </xf>
    <xf numFmtId="0" fontId="41" fillId="0" borderId="22" xfId="4" applyFont="1" applyFill="1" applyBorder="1" applyAlignment="1">
      <alignment horizontal="center" vertical="center"/>
    </xf>
    <xf numFmtId="0" fontId="41" fillId="0" borderId="23" xfId="4" applyFont="1" applyFill="1" applyBorder="1" applyAlignment="1">
      <alignment horizontal="left" vertical="center"/>
    </xf>
    <xf numFmtId="0" fontId="41" fillId="0" borderId="39" xfId="4" applyFont="1" applyFill="1" applyBorder="1" applyAlignment="1">
      <alignment horizontal="left" vertical="center"/>
    </xf>
    <xf numFmtId="0" fontId="41" fillId="0" borderId="22" xfId="4" applyFont="1" applyFill="1" applyBorder="1" applyAlignment="1">
      <alignment horizontal="left" vertical="center"/>
    </xf>
    <xf numFmtId="0" fontId="41" fillId="0" borderId="0" xfId="4" applyFont="1" applyFill="1"/>
    <xf numFmtId="0" fontId="41" fillId="0" borderId="23" xfId="4" applyFont="1" applyFill="1" applyBorder="1" applyAlignment="1">
      <alignment horizontal="left" vertical="center" wrapText="1"/>
    </xf>
    <xf numFmtId="0" fontId="41" fillId="0" borderId="39" xfId="4" applyFont="1" applyFill="1" applyBorder="1" applyAlignment="1">
      <alignment horizontal="left" vertical="center" wrapText="1"/>
    </xf>
    <xf numFmtId="0" fontId="41" fillId="0" borderId="22" xfId="4" applyFont="1" applyFill="1" applyBorder="1" applyAlignment="1">
      <alignment horizontal="left" vertical="center" wrapText="1"/>
    </xf>
    <xf numFmtId="0" fontId="41" fillId="0" borderId="0" xfId="4" applyFont="1" applyFill="1" applyBorder="1" applyAlignment="1">
      <alignment horizontal="left" vertical="center"/>
    </xf>
    <xf numFmtId="0" fontId="41" fillId="0" borderId="40" xfId="4" applyFont="1" applyFill="1" applyBorder="1" applyAlignment="1">
      <alignment horizontal="left" vertical="center"/>
    </xf>
    <xf numFmtId="0" fontId="41" fillId="0" borderId="34" xfId="4" applyFont="1" applyFill="1" applyBorder="1" applyAlignment="1">
      <alignment horizontal="left" vertical="center"/>
    </xf>
    <xf numFmtId="0" fontId="41" fillId="0" borderId="36" xfId="4" applyFont="1" applyFill="1" applyBorder="1" applyAlignment="1">
      <alignment horizontal="left" vertical="center"/>
    </xf>
    <xf numFmtId="0" fontId="41" fillId="0" borderId="19" xfId="4" applyFont="1" applyFill="1" applyBorder="1" applyAlignment="1">
      <alignment horizontal="left" vertical="center"/>
    </xf>
    <xf numFmtId="0" fontId="41" fillId="0" borderId="41" xfId="4" applyFont="1" applyFill="1" applyBorder="1" applyAlignment="1">
      <alignment horizontal="left" vertical="center"/>
    </xf>
    <xf numFmtId="0" fontId="41" fillId="0" borderId="19" xfId="4" applyFont="1" applyFill="1" applyBorder="1" applyAlignment="1">
      <alignment vertical="center" wrapText="1"/>
    </xf>
    <xf numFmtId="0" fontId="41" fillId="0" borderId="19" xfId="4" applyFont="1" applyFill="1" applyBorder="1" applyAlignment="1">
      <alignment vertical="center" wrapText="1"/>
    </xf>
    <xf numFmtId="0" fontId="41" fillId="0" borderId="0" xfId="4" applyFont="1" applyFill="1" applyBorder="1" applyAlignment="1">
      <alignment vertical="center" wrapText="1"/>
    </xf>
    <xf numFmtId="0" fontId="41" fillId="0" borderId="41" xfId="4" applyFont="1" applyFill="1" applyBorder="1" applyAlignment="1">
      <alignment vertical="center" wrapText="1"/>
    </xf>
    <xf numFmtId="0" fontId="42" fillId="0" borderId="14" xfId="4" applyFont="1" applyFill="1" applyBorder="1" applyAlignment="1">
      <alignment horizontal="center" vertical="center"/>
    </xf>
    <xf numFmtId="0" fontId="42" fillId="0" borderId="14" xfId="4" applyFont="1" applyFill="1" applyBorder="1" applyAlignment="1">
      <alignment vertical="center" wrapText="1"/>
    </xf>
    <xf numFmtId="0" fontId="42" fillId="0" borderId="14" xfId="4" applyFont="1" applyFill="1" applyBorder="1" applyAlignment="1">
      <alignment vertical="center"/>
    </xf>
    <xf numFmtId="0" fontId="41" fillId="0" borderId="22" xfId="4" applyFont="1" applyFill="1" applyBorder="1" applyAlignment="1">
      <alignment horizontal="center" vertical="center"/>
    </xf>
    <xf numFmtId="0" fontId="41" fillId="0" borderId="0" xfId="4" applyFont="1" applyFill="1" applyBorder="1" applyAlignment="1">
      <alignment horizontal="center" vertical="center"/>
    </xf>
    <xf numFmtId="0" fontId="41" fillId="0" borderId="0" xfId="4" applyFont="1" applyFill="1" applyBorder="1" applyAlignment="1">
      <alignment vertical="center"/>
    </xf>
    <xf numFmtId="0" fontId="41" fillId="0" borderId="0" xfId="4" applyFont="1" applyFill="1" applyBorder="1" applyAlignment="1">
      <alignment vertical="center" wrapText="1"/>
    </xf>
    <xf numFmtId="0" fontId="41" fillId="0" borderId="41" xfId="4" applyFont="1" applyFill="1" applyBorder="1" applyAlignment="1">
      <alignment vertical="center" wrapText="1"/>
    </xf>
    <xf numFmtId="0" fontId="42" fillId="0" borderId="23" xfId="4" applyFont="1" applyFill="1" applyBorder="1" applyAlignment="1">
      <alignment vertical="center" wrapText="1"/>
    </xf>
    <xf numFmtId="0" fontId="42" fillId="0" borderId="39" xfId="4" applyFont="1" applyFill="1" applyBorder="1" applyAlignment="1">
      <alignment vertical="center" wrapText="1"/>
    </xf>
    <xf numFmtId="0" fontId="42" fillId="0" borderId="22" xfId="4" applyFont="1" applyFill="1" applyBorder="1" applyAlignment="1">
      <alignment vertical="center" wrapText="1"/>
    </xf>
    <xf numFmtId="0" fontId="42" fillId="0" borderId="0" xfId="4" applyFont="1" applyFill="1" applyBorder="1" applyAlignment="1">
      <alignment horizontal="left" vertical="center" wrapText="1"/>
    </xf>
    <xf numFmtId="0" fontId="41" fillId="0" borderId="0" xfId="4" applyFont="1" applyFill="1" applyBorder="1" applyAlignment="1">
      <alignment horizontal="left" vertical="center" wrapText="1"/>
    </xf>
    <xf numFmtId="0" fontId="42" fillId="0" borderId="19" xfId="4" applyFont="1" applyFill="1" applyBorder="1" applyAlignment="1">
      <alignment horizontal="center" vertical="center"/>
    </xf>
    <xf numFmtId="0" fontId="42" fillId="0" borderId="41" xfId="4" applyFont="1" applyFill="1" applyBorder="1" applyAlignment="1">
      <alignment horizontal="center" vertical="center"/>
    </xf>
    <xf numFmtId="0" fontId="42" fillId="0" borderId="41" xfId="4" applyFont="1" applyFill="1" applyBorder="1" applyAlignment="1">
      <alignment vertical="center"/>
    </xf>
    <xf numFmtId="0" fontId="41" fillId="0" borderId="42" xfId="4" applyFont="1" applyFill="1" applyBorder="1" applyAlignment="1">
      <alignment horizontal="left" vertical="center"/>
    </xf>
    <xf numFmtId="0" fontId="41" fillId="0" borderId="38" xfId="4" applyFont="1" applyFill="1" applyBorder="1" applyAlignment="1">
      <alignment horizontal="left" vertical="center"/>
    </xf>
    <xf numFmtId="0" fontId="41" fillId="0" borderId="37" xfId="4" applyFont="1" applyFill="1" applyBorder="1" applyAlignment="1">
      <alignment horizontal="left" vertical="center"/>
    </xf>
    <xf numFmtId="0" fontId="41" fillId="0" borderId="0" xfId="4" applyFont="1" applyFill="1" applyBorder="1" applyAlignment="1">
      <alignment horizontal="left" vertical="center" wrapText="1"/>
    </xf>
    <xf numFmtId="0" fontId="41" fillId="0" borderId="0" xfId="4" applyFont="1" applyFill="1" applyAlignment="1">
      <alignment horizontal="left"/>
    </xf>
    <xf numFmtId="0" fontId="41" fillId="0" borderId="0" xfId="4" applyFont="1" applyFill="1" applyAlignment="1">
      <alignment horizontal="center"/>
    </xf>
    <xf numFmtId="0" fontId="41" fillId="0" borderId="0" xfId="4" applyFont="1" applyAlignment="1">
      <alignment horizontal="left" vertical="center"/>
    </xf>
    <xf numFmtId="0" fontId="41" fillId="0" borderId="0" xfId="4" applyFont="1" applyAlignment="1">
      <alignment horizontal="right" vertical="center"/>
    </xf>
    <xf numFmtId="0" fontId="41" fillId="0" borderId="0" xfId="4" applyFont="1" applyAlignment="1">
      <alignment horizontal="center" vertical="center" wrapText="1"/>
    </xf>
    <xf numFmtId="0" fontId="41" fillId="0" borderId="0" xfId="4" applyFont="1" applyAlignment="1">
      <alignment horizontal="center" vertical="center"/>
    </xf>
    <xf numFmtId="0" fontId="41" fillId="0" borderId="14" xfId="4" applyFont="1" applyBorder="1" applyAlignment="1">
      <alignment horizontal="center" vertical="center"/>
    </xf>
    <xf numFmtId="0" fontId="41" fillId="0" borderId="23" xfId="4" applyFont="1" applyBorder="1" applyAlignment="1">
      <alignment horizontal="left" vertical="center"/>
    </xf>
    <xf numFmtId="0" fontId="41" fillId="0" borderId="39" xfId="4" applyFont="1" applyBorder="1" applyAlignment="1">
      <alignment horizontal="left" vertical="center"/>
    </xf>
    <xf numFmtId="0" fontId="41" fillId="0" borderId="39" xfId="4" applyFont="1" applyBorder="1" applyAlignment="1">
      <alignment vertical="center"/>
    </xf>
    <xf numFmtId="0" fontId="41" fillId="0" borderId="22" xfId="4" applyFont="1" applyBorder="1" applyAlignment="1">
      <alignment vertical="center"/>
    </xf>
    <xf numFmtId="0" fontId="41" fillId="0" borderId="23" xfId="4" applyFont="1" applyBorder="1" applyAlignment="1">
      <alignment horizontal="center" vertical="center"/>
    </xf>
    <xf numFmtId="0" fontId="41" fillId="0" borderId="39" xfId="4" applyFont="1" applyBorder="1" applyAlignment="1">
      <alignment horizontal="center" vertical="center"/>
    </xf>
    <xf numFmtId="0" fontId="41" fillId="0" borderId="22" xfId="4" applyFont="1" applyBorder="1" applyAlignment="1">
      <alignment horizontal="center" vertical="center"/>
    </xf>
    <xf numFmtId="0" fontId="41" fillId="0" borderId="23" xfId="4" applyFont="1" applyBorder="1" applyAlignment="1">
      <alignment horizontal="left" vertical="center"/>
    </xf>
    <xf numFmtId="0" fontId="41" fillId="0" borderId="39" xfId="4" applyFont="1" applyBorder="1" applyAlignment="1">
      <alignment horizontal="left" vertical="center"/>
    </xf>
    <xf numFmtId="0" fontId="41" fillId="0" borderId="22" xfId="4" applyFont="1" applyBorder="1" applyAlignment="1">
      <alignment horizontal="left" vertical="center"/>
    </xf>
    <xf numFmtId="0" fontId="41" fillId="0" borderId="0" xfId="4" applyFont="1"/>
    <xf numFmtId="0" fontId="41" fillId="0" borderId="40" xfId="4" applyFont="1" applyBorder="1" applyAlignment="1">
      <alignment vertical="center"/>
    </xf>
    <xf numFmtId="0" fontId="41" fillId="0" borderId="34" xfId="4" applyFont="1" applyBorder="1" applyAlignment="1">
      <alignment vertical="center"/>
    </xf>
    <xf numFmtId="0" fontId="41" fillId="0" borderId="36" xfId="4" applyFont="1" applyBorder="1" applyAlignment="1">
      <alignment vertical="center"/>
    </xf>
    <xf numFmtId="0" fontId="41" fillId="0" borderId="23" xfId="4" applyFont="1" applyBorder="1" applyAlignment="1">
      <alignment horizontal="left" vertical="center" wrapText="1"/>
    </xf>
    <xf numFmtId="0" fontId="41" fillId="0" borderId="39" xfId="4" applyFont="1" applyBorder="1" applyAlignment="1">
      <alignment horizontal="left" vertical="center" wrapText="1"/>
    </xf>
    <xf numFmtId="0" fontId="41" fillId="0" borderId="22" xfId="4" applyFont="1" applyBorder="1" applyAlignment="1">
      <alignment horizontal="left" vertical="center" wrapText="1"/>
    </xf>
    <xf numFmtId="0" fontId="41" fillId="0" borderId="0" xfId="4" applyFont="1" applyBorder="1" applyAlignment="1">
      <alignment horizontal="left" vertical="center"/>
    </xf>
    <xf numFmtId="0" fontId="41" fillId="0" borderId="40" xfId="4" applyFont="1" applyBorder="1" applyAlignment="1">
      <alignment horizontal="left" vertical="center"/>
    </xf>
    <xf numFmtId="0" fontId="41" fillId="0" borderId="34" xfId="4" applyFont="1" applyBorder="1" applyAlignment="1">
      <alignment horizontal="left" vertical="center"/>
    </xf>
    <xf numFmtId="0" fontId="41" fillId="0" borderId="36" xfId="4" applyFont="1" applyBorder="1" applyAlignment="1">
      <alignment horizontal="left" vertical="center"/>
    </xf>
    <xf numFmtId="0" fontId="41" fillId="0" borderId="19" xfId="4" applyFont="1" applyBorder="1" applyAlignment="1">
      <alignment horizontal="center" vertical="center" wrapText="1"/>
    </xf>
    <xf numFmtId="0" fontId="41" fillId="0" borderId="0" xfId="4" applyFont="1" applyBorder="1" applyAlignment="1">
      <alignment horizontal="center" vertical="center" wrapText="1"/>
    </xf>
    <xf numFmtId="0" fontId="41" fillId="0" borderId="41" xfId="4" applyFont="1" applyBorder="1" applyAlignment="1">
      <alignment horizontal="center" vertical="center" wrapText="1"/>
    </xf>
    <xf numFmtId="0" fontId="42" fillId="0" borderId="14" xfId="4" applyFont="1" applyBorder="1" applyAlignment="1">
      <alignment horizontal="center" vertical="center"/>
    </xf>
    <xf numFmtId="0" fontId="42" fillId="0" borderId="14" xfId="4" applyFont="1" applyBorder="1" applyAlignment="1">
      <alignment vertical="center" wrapText="1"/>
    </xf>
    <xf numFmtId="0" fontId="42" fillId="0" borderId="14" xfId="4" applyFont="1" applyBorder="1" applyAlignment="1">
      <alignment vertical="center"/>
    </xf>
    <xf numFmtId="0" fontId="41" fillId="0" borderId="22" xfId="4" applyFont="1" applyBorder="1" applyAlignment="1">
      <alignment horizontal="center" vertical="center"/>
    </xf>
    <xf numFmtId="0" fontId="41" fillId="0" borderId="0" xfId="4" applyFont="1" applyBorder="1" applyAlignment="1">
      <alignment horizontal="center" vertical="center"/>
    </xf>
    <xf numFmtId="0" fontId="41" fillId="0" borderId="19" xfId="4" applyFont="1" applyBorder="1" applyAlignment="1">
      <alignment horizontal="left" vertical="center"/>
    </xf>
    <xf numFmtId="0" fontId="41" fillId="0" borderId="41" xfId="4" applyFont="1" applyBorder="1" applyAlignment="1">
      <alignment horizontal="left" vertical="center"/>
    </xf>
    <xf numFmtId="0" fontId="41" fillId="0" borderId="0" xfId="4" applyFont="1" applyBorder="1" applyAlignment="1">
      <alignment vertical="center"/>
    </xf>
    <xf numFmtId="0" fontId="42" fillId="0" borderId="23" xfId="4" applyFont="1" applyBorder="1" applyAlignment="1">
      <alignment vertical="center" wrapText="1"/>
    </xf>
    <xf numFmtId="0" fontId="42" fillId="0" borderId="39" xfId="4" applyFont="1" applyBorder="1" applyAlignment="1">
      <alignment vertical="center" wrapText="1"/>
    </xf>
    <xf numFmtId="0" fontId="42" fillId="0" borderId="22" xfId="4" applyFont="1" applyBorder="1" applyAlignment="1">
      <alignment vertical="center" wrapText="1"/>
    </xf>
    <xf numFmtId="0" fontId="42" fillId="0" borderId="0" xfId="4" applyFont="1" applyBorder="1" applyAlignment="1">
      <alignment horizontal="left" vertical="center" wrapText="1"/>
    </xf>
    <xf numFmtId="0" fontId="41" fillId="0" borderId="0" xfId="4" applyFont="1" applyBorder="1" applyAlignment="1">
      <alignment horizontal="left" vertical="center" wrapText="1"/>
    </xf>
    <xf numFmtId="0" fontId="42" fillId="0" borderId="19" xfId="4" applyFont="1" applyBorder="1" applyAlignment="1">
      <alignment horizontal="center" vertical="center"/>
    </xf>
    <xf numFmtId="0" fontId="42" fillId="0" borderId="41" xfId="4" applyFont="1" applyBorder="1" applyAlignment="1">
      <alignment horizontal="center" vertical="center"/>
    </xf>
    <xf numFmtId="0" fontId="41" fillId="0" borderId="84" xfId="4" applyFont="1" applyBorder="1" applyAlignment="1">
      <alignment horizontal="left" vertical="center"/>
    </xf>
    <xf numFmtId="0" fontId="42" fillId="0" borderId="85" xfId="4" applyFont="1" applyBorder="1" applyAlignment="1">
      <alignment horizontal="center" vertical="center"/>
    </xf>
    <xf numFmtId="0" fontId="42" fillId="0" borderId="85" xfId="4" applyFont="1" applyBorder="1" applyAlignment="1">
      <alignment vertical="center" wrapText="1"/>
    </xf>
    <xf numFmtId="0" fontId="3" fillId="0" borderId="85" xfId="4" applyFont="1" applyBorder="1" applyAlignment="1">
      <alignment vertical="center" wrapText="1"/>
    </xf>
    <xf numFmtId="0" fontId="41" fillId="0" borderId="86" xfId="4" applyFont="1" applyBorder="1" applyAlignment="1">
      <alignment horizontal="left" vertical="center"/>
    </xf>
    <xf numFmtId="0" fontId="41" fillId="0" borderId="87" xfId="4" applyFont="1" applyBorder="1" applyAlignment="1">
      <alignment horizontal="left" vertical="center"/>
    </xf>
    <xf numFmtId="0" fontId="42" fillId="0" borderId="84" xfId="4" applyFont="1" applyBorder="1" applyAlignment="1">
      <alignment horizontal="center" vertical="center"/>
    </xf>
    <xf numFmtId="0" fontId="3" fillId="0" borderId="87" xfId="4" applyFont="1" applyBorder="1" applyAlignment="1">
      <alignment horizontal="center" vertical="center"/>
    </xf>
    <xf numFmtId="0" fontId="41" fillId="0" borderId="42" xfId="4" applyFont="1" applyBorder="1" applyAlignment="1">
      <alignment horizontal="left" vertical="center"/>
    </xf>
    <xf numFmtId="0" fontId="41" fillId="0" borderId="38" xfId="4" applyFont="1" applyBorder="1" applyAlignment="1">
      <alignment horizontal="left" vertical="center"/>
    </xf>
    <xf numFmtId="0" fontId="41" fillId="0" borderId="37" xfId="4" applyFont="1" applyBorder="1" applyAlignment="1">
      <alignment horizontal="left" vertical="center"/>
    </xf>
    <xf numFmtId="0" fontId="42" fillId="0" borderId="0" xfId="4" applyFont="1" applyBorder="1" applyAlignment="1">
      <alignment horizontal="center" vertical="center"/>
    </xf>
    <xf numFmtId="0" fontId="42" fillId="0" borderId="0" xfId="4" applyFont="1" applyBorder="1" applyAlignment="1">
      <alignment vertical="center" wrapText="1"/>
    </xf>
    <xf numFmtId="0" fontId="3" fillId="0" borderId="0" xfId="4" applyFont="1" applyBorder="1" applyAlignment="1">
      <alignment vertical="center" wrapText="1"/>
    </xf>
    <xf numFmtId="0" fontId="42" fillId="0" borderId="23" xfId="4" applyFont="1" applyBorder="1" applyAlignment="1">
      <alignment horizontal="left" vertical="center" wrapText="1" indent="1"/>
    </xf>
    <xf numFmtId="0" fontId="42" fillId="0" borderId="39" xfId="4" applyFont="1" applyBorder="1" applyAlignment="1">
      <alignment horizontal="left" vertical="center" wrapText="1" indent="1"/>
    </xf>
    <xf numFmtId="0" fontId="42" fillId="0" borderId="22" xfId="4" applyFont="1" applyBorder="1" applyAlignment="1">
      <alignment horizontal="left" vertical="center" wrapText="1" indent="1"/>
    </xf>
    <xf numFmtId="0" fontId="41" fillId="0" borderId="34" xfId="4" applyFont="1" applyBorder="1" applyAlignment="1">
      <alignment horizontal="left" vertical="center" wrapText="1"/>
    </xf>
    <xf numFmtId="0" fontId="41" fillId="0" borderId="0" xfId="4" applyFont="1" applyAlignment="1">
      <alignment horizontal="left"/>
    </xf>
    <xf numFmtId="0" fontId="41" fillId="0" borderId="0" xfId="4" applyFont="1" applyAlignment="1">
      <alignment horizontal="center"/>
    </xf>
  </cellXfs>
  <cellStyles count="6">
    <cellStyle name="パーセント" xfId="1" builtinId="5"/>
    <cellStyle name="パーセント 2" xfId="2"/>
    <cellStyle name="標準" xfId="0" builtinId="0"/>
    <cellStyle name="標準 2" xfId="3"/>
    <cellStyle name="標準 3" xfId="4"/>
    <cellStyle name="標準_別添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619125</xdr:colOff>
      <xdr:row>0</xdr:row>
      <xdr:rowOff>95250</xdr:rowOff>
    </xdr:from>
    <xdr:to>
      <xdr:col>20</xdr:col>
      <xdr:colOff>649008</xdr:colOff>
      <xdr:row>2</xdr:row>
      <xdr:rowOff>26147</xdr:rowOff>
    </xdr:to>
    <xdr:sp macro="" textlink="">
      <xdr:nvSpPr>
        <xdr:cNvPr id="2" name="角丸四角形 1"/>
        <xdr:cNvSpPr/>
      </xdr:nvSpPr>
      <xdr:spPr>
        <a:xfrm>
          <a:off x="11461750" y="95250"/>
          <a:ext cx="1680883" cy="6611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161925</xdr:colOff>
      <xdr:row>0</xdr:row>
      <xdr:rowOff>142875</xdr:rowOff>
    </xdr:from>
    <xdr:to>
      <xdr:col>21</xdr:col>
      <xdr:colOff>471208</xdr:colOff>
      <xdr:row>2</xdr:row>
      <xdr:rowOff>165847</xdr:rowOff>
    </xdr:to>
    <xdr:sp macro="" textlink="">
      <xdr:nvSpPr>
        <xdr:cNvPr id="2" name="角丸四角形 1"/>
        <xdr:cNvSpPr/>
      </xdr:nvSpPr>
      <xdr:spPr>
        <a:xfrm>
          <a:off x="8477250" y="142875"/>
          <a:ext cx="1680883" cy="6611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438150</xdr:colOff>
      <xdr:row>1</xdr:row>
      <xdr:rowOff>0</xdr:rowOff>
    </xdr:from>
    <xdr:to>
      <xdr:col>9</xdr:col>
      <xdr:colOff>438150</xdr:colOff>
      <xdr:row>1</xdr:row>
      <xdr:rowOff>0</xdr:rowOff>
    </xdr:to>
    <xdr:sp macro="" textlink="">
      <xdr:nvSpPr>
        <xdr:cNvPr id="8563" name="Line 1"/>
        <xdr:cNvSpPr>
          <a:spLocks noChangeShapeType="1"/>
        </xdr:cNvSpPr>
      </xdr:nvSpPr>
      <xdr:spPr bwMode="auto">
        <a:xfrm>
          <a:off x="12220575" y="457200"/>
          <a:ext cx="0"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352425</xdr:rowOff>
    </xdr:from>
    <xdr:to>
      <xdr:col>12</xdr:col>
      <xdr:colOff>381000</xdr:colOff>
      <xdr:row>5</xdr:row>
      <xdr:rowOff>66675</xdr:rowOff>
    </xdr:to>
    <xdr:sp macro="" textlink="">
      <xdr:nvSpPr>
        <xdr:cNvPr id="3" name="AutoShape 2"/>
        <xdr:cNvSpPr>
          <a:spLocks noChangeArrowheads="1"/>
        </xdr:cNvSpPr>
      </xdr:nvSpPr>
      <xdr:spPr bwMode="auto">
        <a:xfrm>
          <a:off x="13277850" y="923925"/>
          <a:ext cx="3143250" cy="504825"/>
        </a:xfrm>
        <a:prstGeom prst="wedgeRoundRectCallout">
          <a:avLst>
            <a:gd name="adj1" fmla="val -12435"/>
            <a:gd name="adj2" fmla="val 9687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実績のある月について入力してください。</a:t>
          </a:r>
        </a:p>
      </xdr:txBody>
    </xdr:sp>
    <xdr:clientData/>
  </xdr:twoCellAnchor>
  <xdr:twoCellAnchor>
    <xdr:from>
      <xdr:col>5</xdr:col>
      <xdr:colOff>257175</xdr:colOff>
      <xdr:row>30</xdr:row>
      <xdr:rowOff>28575</xdr:rowOff>
    </xdr:from>
    <xdr:to>
      <xdr:col>8</xdr:col>
      <xdr:colOff>219075</xdr:colOff>
      <xdr:row>32</xdr:row>
      <xdr:rowOff>0</xdr:rowOff>
    </xdr:to>
    <xdr:sp macro="" textlink="">
      <xdr:nvSpPr>
        <xdr:cNvPr id="4" name="AutoShape 4"/>
        <xdr:cNvSpPr>
          <a:spLocks noChangeArrowheads="1"/>
        </xdr:cNvSpPr>
      </xdr:nvSpPr>
      <xdr:spPr bwMode="auto">
        <a:xfrm>
          <a:off x="6362700" y="10353675"/>
          <a:ext cx="4219575" cy="419100"/>
        </a:xfrm>
        <a:prstGeom prst="wedgeRoundRectCallout">
          <a:avLst>
            <a:gd name="adj1" fmla="val -14106"/>
            <a:gd name="adj2" fmla="val 79546"/>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届出る月の直近前３ヶ月の常勤換算数を入力してください。</a:t>
          </a:r>
        </a:p>
      </xdr:txBody>
    </xdr:sp>
    <xdr:clientData/>
  </xdr:twoCellAnchor>
  <xdr:twoCellAnchor>
    <xdr:from>
      <xdr:col>1</xdr:col>
      <xdr:colOff>76200</xdr:colOff>
      <xdr:row>10</xdr:row>
      <xdr:rowOff>152400</xdr:rowOff>
    </xdr:from>
    <xdr:to>
      <xdr:col>6</xdr:col>
      <xdr:colOff>809625</xdr:colOff>
      <xdr:row>13</xdr:row>
      <xdr:rowOff>323850</xdr:rowOff>
    </xdr:to>
    <xdr:sp macro="" textlink="">
      <xdr:nvSpPr>
        <xdr:cNvPr id="5" name="AutoShape 6"/>
        <xdr:cNvSpPr>
          <a:spLocks noChangeArrowheads="1"/>
        </xdr:cNvSpPr>
      </xdr:nvSpPr>
      <xdr:spPr bwMode="auto">
        <a:xfrm>
          <a:off x="228600" y="3419475"/>
          <a:ext cx="8105775" cy="131445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　介護福祉士については、各月の前月の末日時点で資格を取得しているものとする。</a:t>
          </a:r>
        </a:p>
        <a:p>
          <a:pPr algn="l" rtl="0">
            <a:lnSpc>
              <a:spcPts val="1300"/>
            </a:lnSpc>
            <a:defRPr sz="1000"/>
          </a:pPr>
          <a:r>
            <a:rPr lang="ja-JP" altLang="en-US" sz="1100" b="0" i="0" u="none" strike="noStrike" baseline="0">
              <a:solidFill>
                <a:srgbClr val="000000"/>
              </a:solidFill>
              <a:latin typeface="ＭＳ Ｐゴシック"/>
              <a:ea typeface="ＭＳ Ｐゴシック"/>
            </a:rPr>
            <a:t>②　介護職員に係る常勤換算にあっては、利用者への介護業務（計画作成等介護を行うに当たって必要な業務は含まれるが、請求事務等介護に関わらない業務を除く。）に従事している時間を用いても差し支えない。</a:t>
          </a:r>
        </a:p>
      </xdr:txBody>
    </xdr:sp>
    <xdr:clientData/>
  </xdr:twoCellAnchor>
  <xdr:twoCellAnchor>
    <xdr:from>
      <xdr:col>10</xdr:col>
      <xdr:colOff>47625</xdr:colOff>
      <xdr:row>56</xdr:row>
      <xdr:rowOff>0</xdr:rowOff>
    </xdr:from>
    <xdr:to>
      <xdr:col>14</xdr:col>
      <xdr:colOff>161925</xdr:colOff>
      <xdr:row>56</xdr:row>
      <xdr:rowOff>0</xdr:rowOff>
    </xdr:to>
    <xdr:sp macro="" textlink="">
      <xdr:nvSpPr>
        <xdr:cNvPr id="6" name="AutoShape 7"/>
        <xdr:cNvSpPr>
          <a:spLocks noChangeArrowheads="1"/>
        </xdr:cNvSpPr>
      </xdr:nvSpPr>
      <xdr:spPr bwMode="auto">
        <a:xfrm>
          <a:off x="13249275" y="19650075"/>
          <a:ext cx="5791200" cy="0"/>
        </a:xfrm>
        <a:prstGeom prst="wedgeRoundRectCallout">
          <a:avLst>
            <a:gd name="adj1" fmla="val 2162"/>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実績のある月について入力してください。</a:t>
          </a:r>
        </a:p>
      </xdr:txBody>
    </xdr:sp>
    <xdr:clientData/>
  </xdr:twoCellAnchor>
  <xdr:twoCellAnchor>
    <xdr:from>
      <xdr:col>1</xdr:col>
      <xdr:colOff>114300</xdr:colOff>
      <xdr:row>56</xdr:row>
      <xdr:rowOff>0</xdr:rowOff>
    </xdr:from>
    <xdr:to>
      <xdr:col>7</xdr:col>
      <xdr:colOff>695325</xdr:colOff>
      <xdr:row>56</xdr:row>
      <xdr:rowOff>0</xdr:rowOff>
    </xdr:to>
    <xdr:sp macro="" textlink="">
      <xdr:nvSpPr>
        <xdr:cNvPr id="7" name="AutoShape 8"/>
        <xdr:cNvSpPr>
          <a:spLocks noChangeArrowheads="1"/>
        </xdr:cNvSpPr>
      </xdr:nvSpPr>
      <xdr:spPr bwMode="auto">
        <a:xfrm>
          <a:off x="266700" y="19650075"/>
          <a:ext cx="9372600"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　直接サービスを提供する職員の範囲</a:t>
          </a:r>
        </a:p>
        <a:p>
          <a:pPr algn="l" rtl="0">
            <a:defRPr sz="1000"/>
          </a:pPr>
          <a:r>
            <a:rPr lang="ja-JP" altLang="en-US" sz="1100" b="0" i="0" u="none" strike="noStrike" baseline="0">
              <a:solidFill>
                <a:srgbClr val="000000"/>
              </a:solidFill>
              <a:latin typeface="ＭＳ Ｐゴシック"/>
              <a:ea typeface="ＭＳ Ｐゴシック"/>
            </a:rPr>
            <a:t>　生活相談員、看護職員、介護職員又は機能訓練指導員として勤務を行う職員</a:t>
          </a:r>
        </a:p>
        <a:p>
          <a:pPr algn="l" rtl="0">
            <a:defRPr sz="1000"/>
          </a:pPr>
          <a:r>
            <a:rPr lang="ja-JP" altLang="en-US" sz="1100" b="0" i="0" u="none" strike="noStrike" baseline="0">
              <a:solidFill>
                <a:srgbClr val="000000"/>
              </a:solidFill>
              <a:latin typeface="ＭＳ Ｐゴシック"/>
              <a:ea typeface="ＭＳ Ｐゴシック"/>
            </a:rPr>
            <a:t>②　勤続年数について</a:t>
          </a:r>
        </a:p>
        <a:p>
          <a:pPr algn="l" rtl="0">
            <a:defRPr sz="1000"/>
          </a:pPr>
          <a:r>
            <a:rPr lang="ja-JP" altLang="en-US" sz="1100" b="0" i="0" u="none" strike="noStrike" baseline="0">
              <a:solidFill>
                <a:srgbClr val="000000"/>
              </a:solidFill>
              <a:latin typeface="ＭＳ Ｐゴシック"/>
              <a:ea typeface="ＭＳ Ｐゴシック"/>
            </a:rPr>
            <a:t>　ア　勤続年数とは、各月の前月の末日時点における勤続年数を言う。</a:t>
          </a:r>
        </a:p>
        <a:p>
          <a:pPr algn="l" rtl="0">
            <a:defRPr sz="1000"/>
          </a:pPr>
          <a:r>
            <a:rPr lang="ja-JP" altLang="en-US" sz="1100" b="0" i="0" u="none" strike="noStrike" baseline="0">
              <a:solidFill>
                <a:srgbClr val="000000"/>
              </a:solidFill>
              <a:latin typeface="ＭＳ Ｐゴシック"/>
              <a:ea typeface="ＭＳ Ｐゴシック"/>
            </a:rPr>
            <a:t>　イ　勤続年数の算定にあたっては、当該事業所における勤続年数に加え、同一法人の経営　　　する他の介護サービス事業所、病院、社会福祉施設等においてサービスを利用者に直接提供する職員として勤務した年数を含めることができる。</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47625</xdr:colOff>
      <xdr:row>56</xdr:row>
      <xdr:rowOff>0</xdr:rowOff>
    </xdr:from>
    <xdr:to>
      <xdr:col>6</xdr:col>
      <xdr:colOff>781050</xdr:colOff>
      <xdr:row>56</xdr:row>
      <xdr:rowOff>0</xdr:rowOff>
    </xdr:to>
    <xdr:sp macro="" textlink="">
      <xdr:nvSpPr>
        <xdr:cNvPr id="8" name="AutoShape 9"/>
        <xdr:cNvSpPr>
          <a:spLocks noChangeArrowheads="1"/>
        </xdr:cNvSpPr>
      </xdr:nvSpPr>
      <xdr:spPr bwMode="auto">
        <a:xfrm>
          <a:off x="200025" y="19650075"/>
          <a:ext cx="8105775" cy="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　介護福祉士については、各月の前月の末日時点で資格を取得しているものとする。</a:t>
          </a:r>
        </a:p>
      </xdr:txBody>
    </xdr:sp>
    <xdr:clientData/>
  </xdr:twoCellAnchor>
  <xdr:twoCellAnchor>
    <xdr:from>
      <xdr:col>2</xdr:col>
      <xdr:colOff>76200</xdr:colOff>
      <xdr:row>38</xdr:row>
      <xdr:rowOff>152400</xdr:rowOff>
    </xdr:from>
    <xdr:to>
      <xdr:col>6</xdr:col>
      <xdr:colOff>1057275</xdr:colOff>
      <xdr:row>41</xdr:row>
      <xdr:rowOff>323850</xdr:rowOff>
    </xdr:to>
    <xdr:sp macro="" textlink="">
      <xdr:nvSpPr>
        <xdr:cNvPr id="9" name="AutoShape 12"/>
        <xdr:cNvSpPr>
          <a:spLocks noChangeArrowheads="1"/>
        </xdr:cNvSpPr>
      </xdr:nvSpPr>
      <xdr:spPr bwMode="auto">
        <a:xfrm>
          <a:off x="476250" y="13211175"/>
          <a:ext cx="8105775" cy="131445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　介護福祉士については、各月の前月の末日時点で資格を取得しているものとする。</a:t>
          </a:r>
        </a:p>
        <a:p>
          <a:pPr algn="l" rtl="0">
            <a:lnSpc>
              <a:spcPts val="1300"/>
            </a:lnSpc>
            <a:defRPr sz="1000"/>
          </a:pPr>
          <a:r>
            <a:rPr lang="ja-JP" altLang="en-US" sz="1100" b="0" i="0" u="none" strike="noStrike" baseline="0">
              <a:solidFill>
                <a:srgbClr val="000000"/>
              </a:solidFill>
              <a:latin typeface="ＭＳ Ｐゴシック"/>
              <a:ea typeface="ＭＳ Ｐゴシック"/>
            </a:rPr>
            <a:t>②　介護職員に係る常勤換算にあっては、利用者への介護業務（計画作成等介護を行うに当たって必要な業務は含まれるが、請求事務等介護に関わらない業務を除く。）に従事している時間を用いても差し支えない。</a:t>
          </a:r>
        </a:p>
      </xdr:txBody>
    </xdr:sp>
    <xdr:clientData/>
  </xdr:twoCellAnchor>
  <xdr:twoCellAnchor>
    <xdr:from>
      <xdr:col>1</xdr:col>
      <xdr:colOff>114300</xdr:colOff>
      <xdr:row>20</xdr:row>
      <xdr:rowOff>114300</xdr:rowOff>
    </xdr:from>
    <xdr:to>
      <xdr:col>7</xdr:col>
      <xdr:colOff>695325</xdr:colOff>
      <xdr:row>25</xdr:row>
      <xdr:rowOff>0</xdr:rowOff>
    </xdr:to>
    <xdr:sp macro="" textlink="">
      <xdr:nvSpPr>
        <xdr:cNvPr id="10" name="AutoShape 16"/>
        <xdr:cNvSpPr>
          <a:spLocks noChangeArrowheads="1"/>
        </xdr:cNvSpPr>
      </xdr:nvSpPr>
      <xdr:spPr bwMode="auto">
        <a:xfrm>
          <a:off x="266700" y="7191375"/>
          <a:ext cx="9372600" cy="179070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　直接サービスを提供する職員の範囲</a:t>
          </a:r>
        </a:p>
        <a:p>
          <a:pPr algn="l" rtl="0">
            <a:defRPr sz="1000"/>
          </a:pPr>
          <a:r>
            <a:rPr lang="ja-JP" altLang="en-US" sz="1100" b="0" i="0" u="none" strike="noStrike" baseline="0">
              <a:solidFill>
                <a:srgbClr val="000000"/>
              </a:solidFill>
              <a:latin typeface="ＭＳ Ｐゴシック"/>
              <a:ea typeface="ＭＳ Ｐゴシック"/>
            </a:rPr>
            <a:t>　理学療法士、作業療法士、言語聴覚士、看護職員、介護職員として勤務を行う職員</a:t>
          </a:r>
        </a:p>
        <a:p>
          <a:pPr algn="l" rtl="0">
            <a:defRPr sz="1000"/>
          </a:pPr>
          <a:r>
            <a:rPr lang="ja-JP" altLang="en-US" sz="1100" b="0" i="0" u="none" strike="noStrike" baseline="0">
              <a:solidFill>
                <a:srgbClr val="000000"/>
              </a:solidFill>
              <a:latin typeface="ＭＳ Ｐゴシック"/>
              <a:ea typeface="ＭＳ Ｐゴシック"/>
            </a:rPr>
            <a:t>②　勤続年数について</a:t>
          </a:r>
        </a:p>
        <a:p>
          <a:pPr algn="l" rtl="0">
            <a:lnSpc>
              <a:spcPts val="1300"/>
            </a:lnSpc>
            <a:defRPr sz="1000"/>
          </a:pPr>
          <a:r>
            <a:rPr lang="ja-JP" altLang="en-US" sz="1100" b="0" i="0" u="none" strike="noStrike" baseline="0">
              <a:solidFill>
                <a:srgbClr val="000000"/>
              </a:solidFill>
              <a:latin typeface="ＭＳ Ｐゴシック"/>
              <a:ea typeface="ＭＳ Ｐゴシック"/>
            </a:rPr>
            <a:t>　ア　勤続年数とは、各月の前月の末日時点における勤続年数を言う。</a:t>
          </a:r>
        </a:p>
        <a:p>
          <a:pPr algn="l" rtl="0">
            <a:lnSpc>
              <a:spcPts val="1300"/>
            </a:lnSpc>
            <a:defRPr sz="1000"/>
          </a:pPr>
          <a:r>
            <a:rPr lang="ja-JP" altLang="en-US" sz="1100" b="0" i="0" u="none" strike="noStrike" baseline="0">
              <a:solidFill>
                <a:srgbClr val="000000"/>
              </a:solidFill>
              <a:latin typeface="ＭＳ Ｐゴシック"/>
              <a:ea typeface="ＭＳ Ｐゴシック"/>
            </a:rPr>
            <a:t>　イ　勤続年数の算定にあたっては、当該事業所における勤続年数に加え、同一法人の経営する他の介護サービス事業所、病院、社会福祉施設等においてサービスを利用者に直接提供する職員として勤務した年数を含めることができる。</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114300</xdr:colOff>
      <xdr:row>49</xdr:row>
      <xdr:rowOff>114300</xdr:rowOff>
    </xdr:from>
    <xdr:to>
      <xdr:col>7</xdr:col>
      <xdr:colOff>942975</xdr:colOff>
      <xdr:row>54</xdr:row>
      <xdr:rowOff>0</xdr:rowOff>
    </xdr:to>
    <xdr:sp macro="" textlink="">
      <xdr:nvSpPr>
        <xdr:cNvPr id="11" name="AutoShape 17"/>
        <xdr:cNvSpPr>
          <a:spLocks noChangeArrowheads="1"/>
        </xdr:cNvSpPr>
      </xdr:nvSpPr>
      <xdr:spPr bwMode="auto">
        <a:xfrm>
          <a:off x="514350" y="17364075"/>
          <a:ext cx="9372600" cy="1790700"/>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　直接サービスを提供する職員の範囲</a:t>
          </a:r>
        </a:p>
        <a:p>
          <a:pPr algn="l" rtl="0">
            <a:defRPr sz="1000"/>
          </a:pPr>
          <a:r>
            <a:rPr lang="ja-JP" altLang="en-US" sz="1100" b="0" i="0" u="none" strike="noStrike" baseline="0">
              <a:solidFill>
                <a:srgbClr val="000000"/>
              </a:solidFill>
              <a:latin typeface="ＭＳ Ｐゴシック"/>
              <a:ea typeface="ＭＳ Ｐゴシック"/>
            </a:rPr>
            <a:t>　理学療法士、作業療法士、言語聴覚士、看護職員、介護職員として勤務を行う職員</a:t>
          </a:r>
        </a:p>
        <a:p>
          <a:pPr algn="l" rtl="0">
            <a:defRPr sz="1000"/>
          </a:pPr>
          <a:r>
            <a:rPr lang="ja-JP" altLang="en-US" sz="1100" b="0" i="0" u="none" strike="noStrike" baseline="0">
              <a:solidFill>
                <a:srgbClr val="000000"/>
              </a:solidFill>
              <a:latin typeface="ＭＳ Ｐゴシック"/>
              <a:ea typeface="ＭＳ Ｐゴシック"/>
            </a:rPr>
            <a:t>②　勤続年数について</a:t>
          </a:r>
        </a:p>
        <a:p>
          <a:pPr algn="l" rtl="0">
            <a:lnSpc>
              <a:spcPts val="1300"/>
            </a:lnSpc>
            <a:defRPr sz="1000"/>
          </a:pPr>
          <a:r>
            <a:rPr lang="ja-JP" altLang="en-US" sz="1100" b="0" i="0" u="none" strike="noStrike" baseline="0">
              <a:solidFill>
                <a:srgbClr val="000000"/>
              </a:solidFill>
              <a:latin typeface="ＭＳ Ｐゴシック"/>
              <a:ea typeface="ＭＳ Ｐゴシック"/>
            </a:rPr>
            <a:t>　ア　勤続年数とは、各月の前月の末日時点における勤続年数を言う。</a:t>
          </a:r>
        </a:p>
        <a:p>
          <a:pPr algn="l" rtl="0">
            <a:lnSpc>
              <a:spcPts val="1300"/>
            </a:lnSpc>
            <a:defRPr sz="1000"/>
          </a:pPr>
          <a:r>
            <a:rPr lang="ja-JP" altLang="en-US" sz="1100" b="0" i="0" u="none" strike="noStrike" baseline="0">
              <a:solidFill>
                <a:srgbClr val="000000"/>
              </a:solidFill>
              <a:latin typeface="ＭＳ Ｐゴシック"/>
              <a:ea typeface="ＭＳ Ｐゴシック"/>
            </a:rPr>
            <a:t>　イ　勤続年数の算定にあたっては、当該事業所における勤続年数に加え、同一法人の経営する他の介護サービス事業所、病院、社会福祉施設等においてサービスを利用者に直接提供する職員として勤務した年数を含めることができる。</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P65"/>
  <sheetViews>
    <sheetView tabSelected="1" workbookViewId="0">
      <selection activeCell="R27" sqref="R27"/>
    </sheetView>
  </sheetViews>
  <sheetFormatPr defaultRowHeight="13.5"/>
  <cols>
    <col min="1" max="1" width="3" style="123" customWidth="1"/>
    <col min="2" max="2" width="3.125" style="123" customWidth="1"/>
    <col min="3" max="15" width="5.625" style="123" customWidth="1"/>
    <col min="16" max="16" width="15.125" style="123" customWidth="1"/>
    <col min="17" max="17" width="5.625" style="123" customWidth="1"/>
    <col min="18" max="16384" width="9" style="123"/>
  </cols>
  <sheetData>
    <row r="2" spans="1:16" ht="17.25" customHeight="1">
      <c r="A2" s="1" t="s">
        <v>118</v>
      </c>
    </row>
    <row r="3" spans="1:16" ht="14.25" thickBot="1"/>
    <row r="4" spans="1:16" ht="15" customHeight="1" thickBot="1">
      <c r="A4" s="5"/>
      <c r="B4" s="6"/>
      <c r="C4" s="6"/>
      <c r="D4" s="6"/>
      <c r="E4" s="6"/>
      <c r="F4" s="6"/>
      <c r="G4" s="6"/>
      <c r="H4" s="6"/>
      <c r="I4" s="6"/>
      <c r="J4" s="6"/>
      <c r="K4" s="6"/>
      <c r="L4" s="6"/>
      <c r="M4" s="6"/>
      <c r="N4" s="6"/>
      <c r="O4" s="6"/>
      <c r="P4" s="7"/>
    </row>
    <row r="5" spans="1:16" ht="15" customHeight="1" thickTop="1">
      <c r="A5" s="234" t="s">
        <v>117</v>
      </c>
      <c r="B5" s="235"/>
      <c r="C5" s="235"/>
      <c r="D5" s="235"/>
      <c r="E5" s="235"/>
      <c r="F5" s="235"/>
      <c r="G5" s="235"/>
      <c r="H5" s="235"/>
      <c r="I5" s="235"/>
      <c r="J5" s="235"/>
      <c r="K5" s="235"/>
      <c r="L5" s="235"/>
      <c r="M5" s="235"/>
      <c r="N5" s="235"/>
      <c r="O5" s="235"/>
      <c r="P5" s="236"/>
    </row>
    <row r="6" spans="1:16" ht="15" customHeight="1" thickBot="1">
      <c r="A6" s="237"/>
      <c r="B6" s="238"/>
      <c r="C6" s="238"/>
      <c r="D6" s="238"/>
      <c r="E6" s="238"/>
      <c r="F6" s="238"/>
      <c r="G6" s="238"/>
      <c r="H6" s="238"/>
      <c r="I6" s="238"/>
      <c r="J6" s="238"/>
      <c r="K6" s="238"/>
      <c r="L6" s="238"/>
      <c r="M6" s="238"/>
      <c r="N6" s="238"/>
      <c r="O6" s="238"/>
      <c r="P6" s="239"/>
    </row>
    <row r="7" spans="1:16" s="16" customFormat="1" ht="15" customHeight="1" thickTop="1">
      <c r="A7" s="15"/>
      <c r="B7" s="129"/>
      <c r="D7" s="54"/>
      <c r="E7" s="54"/>
      <c r="F7" s="54"/>
      <c r="G7" s="54"/>
      <c r="H7" s="54"/>
      <c r="I7" s="54"/>
      <c r="J7" s="54"/>
      <c r="K7" s="54"/>
      <c r="L7" s="54"/>
      <c r="M7" s="54"/>
      <c r="N7" s="54"/>
      <c r="O7" s="54"/>
      <c r="P7" s="55"/>
    </row>
    <row r="8" spans="1:16" s="2" customFormat="1" ht="15" customHeight="1">
      <c r="A8" s="10" t="s">
        <v>15</v>
      </c>
      <c r="B8" s="3"/>
      <c r="C8" s="3"/>
      <c r="D8" s="3"/>
      <c r="E8" s="3"/>
      <c r="F8" s="3"/>
      <c r="G8" s="3"/>
      <c r="H8" s="3"/>
      <c r="I8" s="3"/>
      <c r="J8" s="3"/>
      <c r="K8" s="3"/>
      <c r="L8" s="3"/>
      <c r="M8" s="3"/>
      <c r="N8" s="3"/>
      <c r="O8" s="3"/>
      <c r="P8" s="11"/>
    </row>
    <row r="9" spans="1:16" ht="15" customHeight="1">
      <c r="A9" s="126"/>
      <c r="B9" s="103" t="s">
        <v>279</v>
      </c>
      <c r="C9" s="122"/>
      <c r="D9" s="122"/>
      <c r="E9" s="122"/>
      <c r="F9" s="122"/>
      <c r="G9" s="122"/>
      <c r="H9" s="122"/>
      <c r="I9" s="122"/>
      <c r="J9" s="122"/>
      <c r="K9" s="122"/>
      <c r="L9" s="122"/>
      <c r="M9" s="122"/>
      <c r="N9" s="122"/>
      <c r="O9" s="122"/>
      <c r="P9" s="124"/>
    </row>
    <row r="10" spans="1:16" ht="15" customHeight="1">
      <c r="A10" s="126"/>
      <c r="B10" s="110" t="s">
        <v>235</v>
      </c>
      <c r="C10" s="122"/>
      <c r="D10" s="122"/>
      <c r="E10" s="122"/>
      <c r="F10" s="122"/>
      <c r="G10" s="122"/>
      <c r="H10" s="122"/>
      <c r="I10" s="122"/>
      <c r="J10" s="122"/>
      <c r="K10" s="122"/>
      <c r="L10" s="122"/>
      <c r="M10" s="122"/>
      <c r="N10" s="122"/>
      <c r="O10" s="122"/>
      <c r="P10" s="124"/>
    </row>
    <row r="11" spans="1:16" ht="15" customHeight="1">
      <c r="A11" s="126"/>
      <c r="B11" s="103"/>
      <c r="C11" s="122"/>
      <c r="D11" s="122"/>
      <c r="E11" s="122"/>
      <c r="F11" s="122"/>
      <c r="G11" s="122"/>
      <c r="H11" s="122"/>
      <c r="I11" s="122"/>
      <c r="J11" s="122"/>
      <c r="K11" s="122"/>
      <c r="L11" s="122"/>
      <c r="M11" s="122"/>
      <c r="N11" s="122"/>
      <c r="O11" s="122"/>
      <c r="P11" s="124"/>
    </row>
    <row r="12" spans="1:16" s="2" customFormat="1" ht="15" customHeight="1">
      <c r="A12" s="10" t="s">
        <v>16</v>
      </c>
      <c r="B12" s="3"/>
      <c r="C12" s="3"/>
      <c r="D12" s="3"/>
      <c r="E12" s="3"/>
      <c r="F12" s="3"/>
      <c r="G12" s="3"/>
      <c r="H12" s="3"/>
      <c r="I12" s="3"/>
      <c r="J12" s="3"/>
      <c r="K12" s="3"/>
      <c r="L12" s="3"/>
      <c r="M12" s="3"/>
      <c r="N12" s="3"/>
      <c r="O12" s="3"/>
      <c r="P12" s="11"/>
    </row>
    <row r="13" spans="1:16" s="2" customFormat="1" ht="15" customHeight="1">
      <c r="A13" s="10"/>
      <c r="B13" s="275" t="s">
        <v>120</v>
      </c>
      <c r="C13" s="275"/>
      <c r="D13" s="275"/>
      <c r="E13" s="275"/>
      <c r="F13" s="275"/>
      <c r="G13" s="275"/>
      <c r="H13" s="275"/>
      <c r="I13" s="275"/>
      <c r="J13" s="275"/>
      <c r="K13" s="275"/>
      <c r="L13" s="275"/>
      <c r="M13" s="275"/>
      <c r="N13" s="275"/>
      <c r="O13" s="275"/>
      <c r="P13" s="276"/>
    </row>
    <row r="14" spans="1:16" s="2" customFormat="1" ht="15" customHeight="1">
      <c r="A14" s="10"/>
      <c r="B14" s="275"/>
      <c r="C14" s="275"/>
      <c r="D14" s="275"/>
      <c r="E14" s="275"/>
      <c r="F14" s="275"/>
      <c r="G14" s="275"/>
      <c r="H14" s="275"/>
      <c r="I14" s="275"/>
      <c r="J14" s="275"/>
      <c r="K14" s="275"/>
      <c r="L14" s="275"/>
      <c r="M14" s="275"/>
      <c r="N14" s="275"/>
      <c r="O14" s="275"/>
      <c r="P14" s="276"/>
    </row>
    <row r="15" spans="1:16" s="2" customFormat="1" ht="15" customHeight="1">
      <c r="A15" s="10"/>
      <c r="B15" s="275"/>
      <c r="C15" s="275"/>
      <c r="D15" s="275"/>
      <c r="E15" s="275"/>
      <c r="F15" s="275"/>
      <c r="G15" s="275"/>
      <c r="H15" s="275"/>
      <c r="I15" s="275"/>
      <c r="J15" s="275"/>
      <c r="K15" s="275"/>
      <c r="L15" s="275"/>
      <c r="M15" s="275"/>
      <c r="N15" s="275"/>
      <c r="O15" s="275"/>
      <c r="P15" s="276"/>
    </row>
    <row r="16" spans="1:16" s="2" customFormat="1" ht="7.5" customHeight="1">
      <c r="A16" s="10"/>
      <c r="B16" s="127"/>
      <c r="C16" s="127"/>
      <c r="D16" s="127"/>
      <c r="E16" s="127"/>
      <c r="F16" s="127"/>
      <c r="G16" s="127"/>
      <c r="H16" s="127"/>
      <c r="I16" s="127"/>
      <c r="J16" s="127"/>
      <c r="K16" s="127"/>
      <c r="L16" s="127"/>
      <c r="M16" s="127"/>
      <c r="N16" s="127"/>
      <c r="O16" s="127"/>
      <c r="P16" s="128"/>
    </row>
    <row r="17" spans="1:16" s="2" customFormat="1" ht="24" customHeight="1">
      <c r="A17" s="10" t="s">
        <v>119</v>
      </c>
      <c r="B17" s="3"/>
      <c r="C17" s="3"/>
      <c r="D17" s="3"/>
      <c r="E17" s="3"/>
      <c r="F17" s="3"/>
      <c r="G17" s="3"/>
      <c r="H17" s="3"/>
      <c r="I17" s="3"/>
      <c r="J17" s="3"/>
      <c r="K17" s="3"/>
      <c r="L17" s="3"/>
      <c r="M17" s="3"/>
      <c r="N17" s="3"/>
      <c r="O17" s="3"/>
      <c r="P17" s="11"/>
    </row>
    <row r="18" spans="1:16" s="16" customFormat="1" ht="15" customHeight="1">
      <c r="A18" s="15"/>
      <c r="B18" s="240" t="s">
        <v>280</v>
      </c>
      <c r="C18" s="240"/>
      <c r="D18" s="240"/>
      <c r="E18" s="240"/>
      <c r="F18" s="240"/>
      <c r="G18" s="240"/>
      <c r="H18" s="240"/>
      <c r="I18" s="240"/>
      <c r="J18" s="240"/>
      <c r="K18" s="240"/>
      <c r="L18" s="240"/>
      <c r="M18" s="240"/>
      <c r="N18" s="240"/>
      <c r="O18" s="240"/>
      <c r="P18" s="241"/>
    </row>
    <row r="19" spans="1:16" s="16" customFormat="1" ht="15" customHeight="1">
      <c r="A19" s="15"/>
      <c r="B19" s="240"/>
      <c r="C19" s="240"/>
      <c r="D19" s="240"/>
      <c r="E19" s="240"/>
      <c r="F19" s="240"/>
      <c r="G19" s="240"/>
      <c r="H19" s="240"/>
      <c r="I19" s="240"/>
      <c r="J19" s="240"/>
      <c r="K19" s="240"/>
      <c r="L19" s="240"/>
      <c r="M19" s="240"/>
      <c r="N19" s="240"/>
      <c r="O19" s="240"/>
      <c r="P19" s="241"/>
    </row>
    <row r="20" spans="1:16" s="16" customFormat="1" ht="15" customHeight="1">
      <c r="A20" s="15"/>
      <c r="B20" s="240"/>
      <c r="C20" s="240"/>
      <c r="D20" s="240"/>
      <c r="E20" s="240"/>
      <c r="F20" s="240"/>
      <c r="G20" s="240"/>
      <c r="H20" s="240"/>
      <c r="I20" s="240"/>
      <c r="J20" s="240"/>
      <c r="K20" s="240"/>
      <c r="L20" s="240"/>
      <c r="M20" s="240"/>
      <c r="N20" s="240"/>
      <c r="O20" s="240"/>
      <c r="P20" s="241"/>
    </row>
    <row r="21" spans="1:16" s="16" customFormat="1" ht="15" customHeight="1">
      <c r="A21" s="15"/>
      <c r="B21" s="240"/>
      <c r="C21" s="240"/>
      <c r="D21" s="240"/>
      <c r="E21" s="240"/>
      <c r="F21" s="240"/>
      <c r="G21" s="240"/>
      <c r="H21" s="240"/>
      <c r="I21" s="240"/>
      <c r="J21" s="240"/>
      <c r="K21" s="240"/>
      <c r="L21" s="240"/>
      <c r="M21" s="240"/>
      <c r="N21" s="240"/>
      <c r="O21" s="240"/>
      <c r="P21" s="241"/>
    </row>
    <row r="22" spans="1:16" s="16" customFormat="1" ht="15" customHeight="1">
      <c r="A22" s="15"/>
      <c r="B22" s="240" t="s">
        <v>281</v>
      </c>
      <c r="C22" s="240"/>
      <c r="D22" s="240"/>
      <c r="E22" s="240"/>
      <c r="F22" s="240"/>
      <c r="G22" s="240"/>
      <c r="H22" s="240"/>
      <c r="I22" s="240"/>
      <c r="J22" s="240"/>
      <c r="K22" s="240"/>
      <c r="L22" s="240"/>
      <c r="M22" s="240"/>
      <c r="N22" s="240"/>
      <c r="O22" s="240"/>
      <c r="P22" s="241"/>
    </row>
    <row r="23" spans="1:16" s="16" customFormat="1" ht="15" customHeight="1">
      <c r="A23" s="15"/>
      <c r="B23" s="240"/>
      <c r="C23" s="240"/>
      <c r="D23" s="240"/>
      <c r="E23" s="240"/>
      <c r="F23" s="240"/>
      <c r="G23" s="240"/>
      <c r="H23" s="240"/>
      <c r="I23" s="240"/>
      <c r="J23" s="240"/>
      <c r="K23" s="240"/>
      <c r="L23" s="240"/>
      <c r="M23" s="240"/>
      <c r="N23" s="240"/>
      <c r="O23" s="240"/>
      <c r="P23" s="241"/>
    </row>
    <row r="24" spans="1:16" s="16" customFormat="1" ht="15" customHeight="1">
      <c r="A24" s="15"/>
      <c r="B24" s="240"/>
      <c r="C24" s="240"/>
      <c r="D24" s="240"/>
      <c r="E24" s="240"/>
      <c r="F24" s="240"/>
      <c r="G24" s="240"/>
      <c r="H24" s="240"/>
      <c r="I24" s="240"/>
      <c r="J24" s="240"/>
      <c r="K24" s="240"/>
      <c r="L24" s="240"/>
      <c r="M24" s="240"/>
      <c r="N24" s="240"/>
      <c r="O24" s="240"/>
      <c r="P24" s="241"/>
    </row>
    <row r="25" spans="1:16" s="16" customFormat="1" ht="15" customHeight="1">
      <c r="A25" s="15"/>
      <c r="B25" s="240"/>
      <c r="C25" s="240"/>
      <c r="D25" s="240"/>
      <c r="E25" s="240"/>
      <c r="F25" s="240"/>
      <c r="G25" s="240"/>
      <c r="H25" s="240"/>
      <c r="I25" s="240"/>
      <c r="J25" s="240"/>
      <c r="K25" s="240"/>
      <c r="L25" s="240"/>
      <c r="M25" s="240"/>
      <c r="N25" s="240"/>
      <c r="O25" s="240"/>
      <c r="P25" s="241"/>
    </row>
    <row r="26" spans="1:16" s="16" customFormat="1" ht="15" customHeight="1">
      <c r="A26" s="15"/>
      <c r="B26" s="63" t="s">
        <v>282</v>
      </c>
      <c r="C26" s="63"/>
      <c r="D26" s="63"/>
      <c r="E26" s="63"/>
      <c r="F26" s="63"/>
      <c r="G26" s="63"/>
      <c r="H26" s="63"/>
      <c r="I26" s="63"/>
      <c r="J26" s="63"/>
      <c r="K26" s="63"/>
      <c r="L26" s="63"/>
      <c r="M26" s="63"/>
      <c r="N26" s="63"/>
      <c r="O26" s="63"/>
      <c r="P26" s="102"/>
    </row>
    <row r="27" spans="1:16" s="16" customFormat="1" ht="15" customHeight="1">
      <c r="A27" s="15"/>
      <c r="B27" s="63"/>
      <c r="C27" s="63"/>
      <c r="D27" s="63"/>
      <c r="E27" s="63"/>
      <c r="F27" s="63"/>
      <c r="G27" s="63"/>
      <c r="H27" s="63"/>
      <c r="I27" s="63"/>
      <c r="J27" s="63"/>
      <c r="K27" s="63"/>
      <c r="L27" s="63"/>
      <c r="M27" s="63"/>
      <c r="N27" s="63"/>
      <c r="O27" s="63"/>
      <c r="P27" s="102"/>
    </row>
    <row r="28" spans="1:16" s="16" customFormat="1" ht="15" customHeight="1">
      <c r="A28" s="15"/>
      <c r="B28" s="63" t="s">
        <v>116</v>
      </c>
      <c r="C28" s="54"/>
      <c r="D28" s="54"/>
      <c r="E28" s="54"/>
      <c r="F28" s="54"/>
      <c r="G28" s="54"/>
      <c r="H28" s="54"/>
      <c r="I28" s="54"/>
      <c r="J28" s="54"/>
      <c r="K28" s="54"/>
      <c r="L28" s="54"/>
      <c r="M28" s="54"/>
      <c r="N28" s="54"/>
      <c r="O28" s="54"/>
      <c r="P28" s="55"/>
    </row>
    <row r="29" spans="1:16" s="16" customFormat="1" ht="15" customHeight="1">
      <c r="A29" s="15"/>
      <c r="B29" s="63" t="s">
        <v>283</v>
      </c>
      <c r="C29" s="54"/>
      <c r="D29" s="54"/>
      <c r="E29" s="54"/>
      <c r="F29" s="54"/>
      <c r="G29" s="54"/>
      <c r="H29" s="54"/>
      <c r="I29" s="54"/>
      <c r="J29" s="54"/>
      <c r="K29" s="54"/>
      <c r="L29" s="54"/>
      <c r="M29" s="54"/>
      <c r="N29" s="54"/>
      <c r="O29" s="54"/>
      <c r="P29" s="55"/>
    </row>
    <row r="30" spans="1:16" s="16" customFormat="1" ht="15" customHeight="1">
      <c r="A30" s="15"/>
      <c r="B30" s="63" t="s">
        <v>284</v>
      </c>
      <c r="C30" s="54"/>
      <c r="D30" s="54"/>
      <c r="E30" s="54"/>
      <c r="F30" s="54"/>
      <c r="G30" s="54"/>
      <c r="H30" s="54"/>
      <c r="I30" s="54"/>
      <c r="J30" s="54"/>
      <c r="K30" s="54"/>
      <c r="L30" s="54"/>
      <c r="M30" s="54"/>
      <c r="N30" s="54"/>
      <c r="O30" s="54"/>
      <c r="P30" s="55"/>
    </row>
    <row r="31" spans="1:16" s="121" customFormat="1" ht="15" customHeight="1" thickBot="1">
      <c r="A31" s="118"/>
      <c r="B31" s="119"/>
      <c r="C31" s="119"/>
      <c r="D31" s="119"/>
      <c r="E31" s="119"/>
      <c r="F31" s="119"/>
      <c r="G31" s="119"/>
      <c r="H31" s="119"/>
      <c r="I31" s="119"/>
      <c r="J31" s="119"/>
      <c r="K31" s="119"/>
      <c r="L31" s="119"/>
      <c r="M31" s="119"/>
      <c r="N31" s="119"/>
      <c r="O31" s="119"/>
      <c r="P31" s="120"/>
    </row>
    <row r="32" spans="1:1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sheetData>
  <mergeCells count="4">
    <mergeCell ref="A5:P6"/>
    <mergeCell ref="B13:P15"/>
    <mergeCell ref="B18:P21"/>
    <mergeCell ref="B22:P25"/>
  </mergeCells>
  <phoneticPr fontId="15"/>
  <pageMargins left="0.70866141732283472" right="0.31496062992125984"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70" zoomScaleNormal="50" zoomScaleSheetLayoutView="70" workbookViewId="0">
      <selection activeCell="G6" sqref="G6"/>
    </sheetView>
  </sheetViews>
  <sheetFormatPr defaultColWidth="8.375" defaultRowHeight="20.25" customHeight="1"/>
  <cols>
    <col min="1" max="1" width="2" style="19" customWidth="1"/>
    <col min="2" max="2" width="3.25" style="19" customWidth="1"/>
    <col min="3" max="4" width="28.125" style="19" customWidth="1"/>
    <col min="5" max="16" width="18.625" style="19" customWidth="1"/>
    <col min="17" max="17" width="2.125" style="19" customWidth="1"/>
    <col min="18" max="18" width="3.875" style="19" customWidth="1"/>
    <col min="19" max="21" width="2.875" style="19" customWidth="1"/>
    <col min="22" max="16384" width="8.375" style="19"/>
  </cols>
  <sheetData>
    <row r="1" spans="1:17" ht="36" customHeight="1">
      <c r="A1" s="17" t="s">
        <v>330</v>
      </c>
      <c r="B1" s="18"/>
      <c r="D1" s="17"/>
      <c r="E1" s="18"/>
      <c r="F1" s="18"/>
      <c r="G1" s="18"/>
      <c r="H1" s="18"/>
      <c r="J1" s="345" t="s">
        <v>1</v>
      </c>
      <c r="K1" s="342"/>
      <c r="L1" s="350"/>
      <c r="M1" s="351"/>
      <c r="N1" s="351"/>
      <c r="O1" s="351"/>
      <c r="P1" s="352"/>
    </row>
    <row r="2" spans="1:17" ht="9" customHeight="1" thickBot="1"/>
    <row r="3" spans="1:17" ht="30" customHeight="1" thickTop="1">
      <c r="A3" s="20"/>
      <c r="B3" s="21"/>
      <c r="C3" s="353" t="s">
        <v>13</v>
      </c>
      <c r="D3" s="353"/>
      <c r="E3" s="353"/>
      <c r="F3" s="353"/>
      <c r="G3" s="353"/>
      <c r="H3" s="353"/>
      <c r="I3" s="353"/>
      <c r="J3" s="353"/>
      <c r="K3" s="353"/>
      <c r="L3" s="353"/>
      <c r="M3" s="353"/>
      <c r="N3" s="353"/>
      <c r="O3" s="353"/>
      <c r="P3" s="353"/>
      <c r="Q3" s="22"/>
    </row>
    <row r="4" spans="1:17" ht="13.5">
      <c r="A4" s="23"/>
      <c r="B4" s="24"/>
      <c r="C4" s="354"/>
      <c r="D4" s="354"/>
      <c r="E4" s="354"/>
      <c r="F4" s="354"/>
      <c r="G4" s="354"/>
      <c r="H4" s="354"/>
      <c r="I4" s="354"/>
      <c r="J4" s="354"/>
      <c r="K4" s="354"/>
      <c r="L4" s="354"/>
      <c r="M4" s="354"/>
      <c r="N4" s="354"/>
      <c r="O4" s="354"/>
      <c r="P4" s="354"/>
      <c r="Q4" s="25"/>
    </row>
    <row r="5" spans="1:17" ht="18.75">
      <c r="A5" s="23"/>
      <c r="B5" s="24"/>
      <c r="C5" s="62"/>
      <c r="D5" s="62"/>
      <c r="E5" s="62"/>
      <c r="F5" s="62"/>
      <c r="G5" s="62"/>
      <c r="H5" s="62"/>
      <c r="I5" s="62"/>
      <c r="J5" s="62"/>
      <c r="K5" s="62"/>
      <c r="L5" s="62"/>
      <c r="M5" s="62"/>
      <c r="N5" s="62"/>
      <c r="O5" s="62"/>
      <c r="P5" s="62"/>
      <c r="Q5" s="25"/>
    </row>
    <row r="6" spans="1:17" ht="30" customHeight="1">
      <c r="A6" s="23"/>
      <c r="B6" s="64" t="s">
        <v>121</v>
      </c>
      <c r="C6" s="62"/>
      <c r="D6" s="62"/>
      <c r="E6" s="62"/>
      <c r="F6" s="62"/>
      <c r="G6" s="62"/>
      <c r="H6" s="62"/>
      <c r="I6" s="62"/>
      <c r="J6" s="62"/>
      <c r="K6" s="62"/>
      <c r="L6" s="62"/>
      <c r="M6" s="62"/>
      <c r="N6" s="62"/>
      <c r="O6" s="62"/>
      <c r="P6" s="62"/>
      <c r="Q6" s="25"/>
    </row>
    <row r="7" spans="1:17" ht="30" customHeight="1">
      <c r="A7" s="23"/>
      <c r="B7" s="341" t="s">
        <v>2</v>
      </c>
      <c r="C7" s="342"/>
      <c r="D7" s="61"/>
      <c r="E7" s="60" t="s">
        <v>318</v>
      </c>
      <c r="F7" s="60" t="s">
        <v>319</v>
      </c>
      <c r="G7" s="60" t="s">
        <v>320</v>
      </c>
      <c r="H7" s="60" t="s">
        <v>321</v>
      </c>
      <c r="I7" s="60" t="s">
        <v>322</v>
      </c>
      <c r="J7" s="60" t="s">
        <v>323</v>
      </c>
      <c r="K7" s="60" t="s">
        <v>324</v>
      </c>
      <c r="L7" s="60" t="s">
        <v>325</v>
      </c>
      <c r="M7" s="60" t="s">
        <v>326</v>
      </c>
      <c r="N7" s="60" t="s">
        <v>327</v>
      </c>
      <c r="O7" s="60" t="s">
        <v>328</v>
      </c>
      <c r="P7" s="61" t="s">
        <v>3</v>
      </c>
      <c r="Q7" s="25"/>
    </row>
    <row r="8" spans="1:17" ht="30" customHeight="1">
      <c r="A8" s="23"/>
      <c r="B8" s="345" t="s">
        <v>23</v>
      </c>
      <c r="C8" s="346"/>
      <c r="D8" s="60" t="s">
        <v>4</v>
      </c>
      <c r="E8" s="26"/>
      <c r="F8" s="26"/>
      <c r="G8" s="26"/>
      <c r="H8" s="26"/>
      <c r="I8" s="26"/>
      <c r="J8" s="26"/>
      <c r="K8" s="26"/>
      <c r="L8" s="26"/>
      <c r="M8" s="26"/>
      <c r="N8" s="26"/>
      <c r="O8" s="26"/>
      <c r="P8" s="27">
        <f>SUM(E8:O8)</f>
        <v>0</v>
      </c>
      <c r="Q8" s="25"/>
    </row>
    <row r="9" spans="1:17" ht="30" customHeight="1">
      <c r="A9" s="23"/>
      <c r="B9" s="345" t="s">
        <v>24</v>
      </c>
      <c r="C9" s="346"/>
      <c r="D9" s="60" t="s">
        <v>5</v>
      </c>
      <c r="E9" s="26"/>
      <c r="F9" s="26"/>
      <c r="G9" s="26"/>
      <c r="H9" s="26"/>
      <c r="I9" s="26"/>
      <c r="J9" s="26"/>
      <c r="K9" s="26"/>
      <c r="L9" s="26"/>
      <c r="M9" s="26"/>
      <c r="N9" s="26"/>
      <c r="O9" s="26"/>
      <c r="P9" s="27">
        <f>SUM(E9:O9)</f>
        <v>0</v>
      </c>
      <c r="Q9" s="25"/>
    </row>
    <row r="10" spans="1:17" ht="30" customHeight="1">
      <c r="A10" s="23"/>
      <c r="B10" s="343" t="s">
        <v>6</v>
      </c>
      <c r="C10" s="344"/>
      <c r="D10" s="28" t="s">
        <v>316</v>
      </c>
      <c r="E10" s="29" t="e">
        <f t="shared" ref="E10:O10" si="0">ROUND(E9/E8*100,1)</f>
        <v>#DIV/0!</v>
      </c>
      <c r="F10" s="29" t="e">
        <f t="shared" si="0"/>
        <v>#DIV/0!</v>
      </c>
      <c r="G10" s="29" t="e">
        <f t="shared" si="0"/>
        <v>#DIV/0!</v>
      </c>
      <c r="H10" s="29" t="e">
        <f t="shared" si="0"/>
        <v>#DIV/0!</v>
      </c>
      <c r="I10" s="29" t="e">
        <f t="shared" si="0"/>
        <v>#DIV/0!</v>
      </c>
      <c r="J10" s="29" t="e">
        <f t="shared" si="0"/>
        <v>#DIV/0!</v>
      </c>
      <c r="K10" s="29" t="e">
        <f t="shared" si="0"/>
        <v>#DIV/0!</v>
      </c>
      <c r="L10" s="29" t="e">
        <f t="shared" si="0"/>
        <v>#DIV/0!</v>
      </c>
      <c r="M10" s="29" t="e">
        <f t="shared" si="0"/>
        <v>#DIV/0!</v>
      </c>
      <c r="N10" s="29" t="e">
        <f t="shared" si="0"/>
        <v>#DIV/0!</v>
      </c>
      <c r="O10" s="29" t="e">
        <f t="shared" si="0"/>
        <v>#DIV/0!</v>
      </c>
      <c r="P10" s="27" t="e">
        <f>SUM(E10:O10)</f>
        <v>#DIV/0!</v>
      </c>
      <c r="Q10" s="25"/>
    </row>
    <row r="11" spans="1:17" ht="30" customHeight="1" thickBot="1">
      <c r="A11" s="23"/>
      <c r="B11" s="24"/>
      <c r="C11" s="30"/>
      <c r="D11" s="31"/>
      <c r="E11" s="32"/>
      <c r="F11" s="32"/>
      <c r="G11" s="32"/>
      <c r="H11" s="32"/>
      <c r="I11" s="32"/>
      <c r="J11" s="32"/>
      <c r="K11" s="32"/>
      <c r="L11" s="32"/>
      <c r="M11" s="32"/>
      <c r="N11" s="32"/>
      <c r="O11" s="32"/>
      <c r="P11" s="32"/>
      <c r="Q11" s="25"/>
    </row>
    <row r="12" spans="1:17" ht="30" customHeight="1" thickTop="1" thickBot="1">
      <c r="A12" s="23"/>
      <c r="B12" s="24"/>
      <c r="C12" s="30"/>
      <c r="D12" s="31"/>
      <c r="E12" s="32"/>
      <c r="F12" s="32"/>
      <c r="G12" s="32"/>
      <c r="I12" s="33" t="s">
        <v>7</v>
      </c>
      <c r="J12" s="34" t="s">
        <v>8</v>
      </c>
      <c r="K12" s="35"/>
      <c r="L12" s="24" t="s">
        <v>9</v>
      </c>
      <c r="M12" s="24" t="s">
        <v>10</v>
      </c>
      <c r="N12" s="36" t="e">
        <f>ROUNDDOWN(P10/K12,0)</f>
        <v>#DIV/0!</v>
      </c>
      <c r="O12" s="37" t="s">
        <v>11</v>
      </c>
      <c r="P12" s="38" t="e">
        <f>IF(N12&gt;=40,"ＯＫ","ＥＲＲ")</f>
        <v>#DIV/0!</v>
      </c>
      <c r="Q12" s="25"/>
    </row>
    <row r="13" spans="1:17" ht="30" customHeight="1" thickTop="1">
      <c r="A13" s="23"/>
      <c r="B13" s="24"/>
      <c r="C13" s="30"/>
      <c r="D13" s="31"/>
      <c r="E13" s="32"/>
      <c r="F13" s="32"/>
      <c r="G13" s="32"/>
      <c r="H13" s="32"/>
      <c r="Q13" s="25"/>
    </row>
    <row r="14" spans="1:17" ht="30" customHeight="1">
      <c r="A14" s="23"/>
      <c r="B14" s="24"/>
      <c r="C14" s="30"/>
      <c r="D14" s="31"/>
      <c r="E14" s="32"/>
      <c r="F14" s="32"/>
      <c r="G14" s="32"/>
      <c r="H14" s="32"/>
      <c r="Q14" s="25"/>
    </row>
    <row r="15" spans="1:17" ht="30" customHeight="1">
      <c r="A15" s="23"/>
      <c r="B15" s="24"/>
      <c r="C15" s="30"/>
      <c r="D15" s="31"/>
      <c r="E15" s="32"/>
      <c r="F15" s="32"/>
      <c r="G15" s="32"/>
      <c r="H15" s="32"/>
      <c r="Q15" s="25"/>
    </row>
    <row r="16" spans="1:17" ht="30" customHeight="1">
      <c r="A16" s="23"/>
      <c r="B16" s="64" t="s">
        <v>25</v>
      </c>
      <c r="C16" s="62"/>
      <c r="D16" s="62"/>
      <c r="E16" s="62"/>
      <c r="F16" s="62"/>
      <c r="G16" s="62"/>
      <c r="H16" s="62"/>
      <c r="I16" s="62"/>
      <c r="J16" s="62"/>
      <c r="K16" s="62"/>
      <c r="L16" s="62"/>
      <c r="M16" s="62"/>
      <c r="N16" s="62"/>
      <c r="O16" s="62"/>
      <c r="P16" s="62"/>
      <c r="Q16" s="25"/>
    </row>
    <row r="17" spans="1:23" ht="30" customHeight="1">
      <c r="A17" s="23"/>
      <c r="B17" s="341" t="s">
        <v>2</v>
      </c>
      <c r="C17" s="342"/>
      <c r="D17" s="61"/>
      <c r="E17" s="60" t="s">
        <v>318</v>
      </c>
      <c r="F17" s="60" t="s">
        <v>319</v>
      </c>
      <c r="G17" s="60" t="s">
        <v>320</v>
      </c>
      <c r="H17" s="60" t="s">
        <v>321</v>
      </c>
      <c r="I17" s="60" t="s">
        <v>322</v>
      </c>
      <c r="J17" s="60" t="s">
        <v>323</v>
      </c>
      <c r="K17" s="60" t="s">
        <v>324</v>
      </c>
      <c r="L17" s="60" t="s">
        <v>325</v>
      </c>
      <c r="M17" s="60" t="s">
        <v>326</v>
      </c>
      <c r="N17" s="60" t="s">
        <v>327</v>
      </c>
      <c r="O17" s="60" t="s">
        <v>328</v>
      </c>
      <c r="P17" s="61" t="s">
        <v>3</v>
      </c>
      <c r="Q17" s="25"/>
    </row>
    <row r="18" spans="1:23" ht="30" customHeight="1">
      <c r="A18" s="23"/>
      <c r="B18" s="343" t="s">
        <v>27</v>
      </c>
      <c r="C18" s="344"/>
      <c r="D18" s="60" t="s">
        <v>4</v>
      </c>
      <c r="E18" s="26"/>
      <c r="F18" s="26"/>
      <c r="G18" s="26"/>
      <c r="H18" s="26"/>
      <c r="I18" s="26"/>
      <c r="J18" s="26"/>
      <c r="K18" s="26"/>
      <c r="L18" s="26"/>
      <c r="M18" s="26"/>
      <c r="N18" s="26"/>
      <c r="O18" s="26"/>
      <c r="P18" s="27">
        <f>SUM(E18:O18)</f>
        <v>0</v>
      </c>
      <c r="Q18" s="25"/>
    </row>
    <row r="19" spans="1:23" ht="30" customHeight="1">
      <c r="A19" s="23"/>
      <c r="B19" s="343" t="s">
        <v>26</v>
      </c>
      <c r="C19" s="344"/>
      <c r="D19" s="60" t="s">
        <v>5</v>
      </c>
      <c r="E19" s="26"/>
      <c r="F19" s="26"/>
      <c r="G19" s="26"/>
      <c r="H19" s="26"/>
      <c r="I19" s="26"/>
      <c r="J19" s="26"/>
      <c r="K19" s="26"/>
      <c r="L19" s="26"/>
      <c r="M19" s="26"/>
      <c r="N19" s="26"/>
      <c r="O19" s="26"/>
      <c r="P19" s="27">
        <f>SUM(E19:O19)</f>
        <v>0</v>
      </c>
      <c r="Q19" s="25"/>
    </row>
    <row r="20" spans="1:23" ht="30" customHeight="1">
      <c r="A20" s="23"/>
      <c r="B20" s="343" t="s">
        <v>6</v>
      </c>
      <c r="C20" s="344"/>
      <c r="D20" s="28" t="s">
        <v>317</v>
      </c>
      <c r="E20" s="29" t="e">
        <f t="shared" ref="E20:O20" si="1">ROUND(E19/E18*100,1)</f>
        <v>#DIV/0!</v>
      </c>
      <c r="F20" s="29" t="e">
        <f t="shared" si="1"/>
        <v>#DIV/0!</v>
      </c>
      <c r="G20" s="29" t="e">
        <f t="shared" si="1"/>
        <v>#DIV/0!</v>
      </c>
      <c r="H20" s="29" t="e">
        <f t="shared" si="1"/>
        <v>#DIV/0!</v>
      </c>
      <c r="I20" s="29" t="e">
        <f t="shared" si="1"/>
        <v>#DIV/0!</v>
      </c>
      <c r="J20" s="29" t="e">
        <f t="shared" si="1"/>
        <v>#DIV/0!</v>
      </c>
      <c r="K20" s="29" t="e">
        <f t="shared" si="1"/>
        <v>#DIV/0!</v>
      </c>
      <c r="L20" s="29" t="e">
        <f t="shared" si="1"/>
        <v>#DIV/0!</v>
      </c>
      <c r="M20" s="29" t="e">
        <f t="shared" si="1"/>
        <v>#DIV/0!</v>
      </c>
      <c r="N20" s="29" t="e">
        <f t="shared" si="1"/>
        <v>#DIV/0!</v>
      </c>
      <c r="O20" s="29" t="e">
        <f t="shared" si="1"/>
        <v>#DIV/0!</v>
      </c>
      <c r="P20" s="27" t="e">
        <f>SUM(E20:O20)</f>
        <v>#DIV/0!</v>
      </c>
      <c r="Q20" s="25"/>
    </row>
    <row r="21" spans="1:23" ht="30" customHeight="1" thickBot="1">
      <c r="A21" s="23"/>
      <c r="B21" s="24"/>
      <c r="C21" s="30"/>
      <c r="D21" s="31"/>
      <c r="E21" s="32"/>
      <c r="F21" s="32"/>
      <c r="G21" s="32"/>
      <c r="H21" s="32"/>
      <c r="I21" s="32"/>
      <c r="J21" s="32"/>
      <c r="K21" s="32"/>
      <c r="L21" s="32"/>
      <c r="M21" s="32"/>
      <c r="N21" s="32"/>
      <c r="O21" s="32"/>
      <c r="P21" s="32"/>
      <c r="Q21" s="25"/>
    </row>
    <row r="22" spans="1:23" ht="30" customHeight="1" thickTop="1" thickBot="1">
      <c r="A22" s="23"/>
      <c r="B22" s="24"/>
      <c r="C22" s="31"/>
      <c r="D22" s="31"/>
      <c r="E22" s="32"/>
      <c r="I22" s="33" t="s">
        <v>7</v>
      </c>
      <c r="J22" s="34" t="s">
        <v>8</v>
      </c>
      <c r="K22" s="35"/>
      <c r="L22" s="24" t="s">
        <v>9</v>
      </c>
      <c r="M22" s="24" t="s">
        <v>10</v>
      </c>
      <c r="N22" s="36" t="e">
        <f>ROUNDDOWN(P20/K22,0)</f>
        <v>#DIV/0!</v>
      </c>
      <c r="O22" s="37" t="s">
        <v>11</v>
      </c>
      <c r="P22" s="38" t="e">
        <f>IF(N22&gt;=30,"ＯＫ","ＥＲＲ")</f>
        <v>#DIV/0!</v>
      </c>
      <c r="Q22" s="25"/>
    </row>
    <row r="23" spans="1:23" ht="30" customHeight="1" thickTop="1">
      <c r="A23" s="23"/>
      <c r="B23" s="24"/>
      <c r="C23" s="24"/>
      <c r="D23" s="24"/>
      <c r="E23" s="24"/>
      <c r="F23" s="24"/>
      <c r="G23" s="24"/>
      <c r="H23" s="24"/>
      <c r="Q23" s="25"/>
    </row>
    <row r="24" spans="1:23" ht="30" customHeight="1">
      <c r="A24" s="23"/>
      <c r="B24" s="24"/>
      <c r="C24" s="24"/>
      <c r="D24" s="24"/>
      <c r="E24" s="24"/>
      <c r="F24" s="24"/>
      <c r="G24" s="24"/>
      <c r="H24" s="24"/>
      <c r="I24" s="24"/>
      <c r="J24" s="24"/>
      <c r="K24" s="42"/>
      <c r="L24" s="24"/>
      <c r="M24" s="24"/>
      <c r="N24" s="32"/>
      <c r="O24" s="32"/>
      <c r="P24" s="32"/>
      <c r="Q24" s="25"/>
    </row>
    <row r="25" spans="1:23" ht="30" customHeight="1">
      <c r="A25" s="23"/>
      <c r="B25" s="24"/>
      <c r="C25" s="24"/>
      <c r="D25" s="24"/>
      <c r="E25" s="24"/>
      <c r="F25" s="24"/>
      <c r="G25" s="24"/>
      <c r="H25" s="24"/>
      <c r="I25" s="24"/>
      <c r="J25" s="24"/>
      <c r="K25" s="42"/>
      <c r="L25" s="24"/>
      <c r="M25" s="24"/>
      <c r="N25" s="32"/>
      <c r="O25" s="32"/>
      <c r="P25" s="32"/>
      <c r="Q25" s="25"/>
    </row>
    <row r="26" spans="1:23" ht="30" customHeight="1">
      <c r="A26" s="23"/>
      <c r="B26" s="24"/>
      <c r="C26" s="24"/>
      <c r="D26" s="24"/>
      <c r="E26" s="24"/>
      <c r="F26" s="24"/>
      <c r="G26" s="24"/>
      <c r="H26" s="24"/>
      <c r="Q26" s="25"/>
    </row>
    <row r="27" spans="1:23" ht="10.5" customHeight="1" thickBot="1">
      <c r="A27" s="43"/>
      <c r="B27" s="44"/>
      <c r="C27" s="44"/>
      <c r="D27" s="44"/>
      <c r="E27" s="44"/>
      <c r="F27" s="44"/>
      <c r="G27" s="44"/>
      <c r="H27" s="44"/>
      <c r="I27" s="44"/>
      <c r="J27" s="44"/>
      <c r="K27" s="44"/>
      <c r="L27" s="44"/>
      <c r="M27" s="44"/>
      <c r="N27" s="44"/>
      <c r="O27" s="44"/>
      <c r="P27" s="44"/>
      <c r="Q27" s="45"/>
    </row>
    <row r="28" spans="1:23" ht="21.95" customHeight="1" thickTop="1">
      <c r="A28" s="24"/>
      <c r="B28" s="24"/>
      <c r="C28" s="24"/>
      <c r="D28" s="24"/>
      <c r="E28" s="24"/>
      <c r="F28" s="24"/>
      <c r="G28" s="24"/>
      <c r="H28" s="24"/>
      <c r="I28" s="24"/>
      <c r="J28" s="24"/>
      <c r="K28" s="24"/>
      <c r="L28" s="24"/>
      <c r="M28" s="24"/>
      <c r="N28" s="24"/>
      <c r="O28" s="24"/>
      <c r="P28" s="24"/>
      <c r="Q28" s="24"/>
      <c r="W28" s="19">
        <v>-9</v>
      </c>
    </row>
    <row r="29" spans="1:23" ht="21.95" customHeight="1" thickBot="1">
      <c r="A29" s="24"/>
      <c r="B29" s="24"/>
      <c r="C29" s="24"/>
      <c r="D29" s="24"/>
      <c r="E29" s="24"/>
      <c r="F29" s="24"/>
      <c r="G29" s="24"/>
      <c r="H29" s="24"/>
      <c r="I29" s="24"/>
      <c r="J29" s="24"/>
      <c r="K29" s="24"/>
      <c r="L29" s="24"/>
      <c r="M29" s="24"/>
      <c r="N29" s="24"/>
      <c r="O29" s="24"/>
      <c r="P29" s="24"/>
      <c r="Q29" s="24"/>
    </row>
    <row r="30" spans="1:23" ht="21.95" customHeight="1" thickTop="1">
      <c r="A30" s="20"/>
      <c r="B30" s="21"/>
      <c r="C30" s="347" t="s">
        <v>14</v>
      </c>
      <c r="D30" s="347"/>
      <c r="E30" s="348"/>
      <c r="F30" s="348"/>
      <c r="G30" s="348"/>
      <c r="H30" s="348"/>
      <c r="I30" s="348"/>
      <c r="J30" s="348"/>
      <c r="K30" s="348"/>
      <c r="L30" s="348"/>
      <c r="M30" s="348"/>
      <c r="N30" s="348"/>
      <c r="O30" s="21"/>
      <c r="P30" s="21"/>
      <c r="Q30" s="22"/>
    </row>
    <row r="31" spans="1:23" ht="13.5">
      <c r="A31" s="23"/>
      <c r="B31" s="24"/>
      <c r="C31" s="349"/>
      <c r="D31" s="349"/>
      <c r="E31" s="349"/>
      <c r="F31" s="349"/>
      <c r="G31" s="349"/>
      <c r="H31" s="349"/>
      <c r="I31" s="349"/>
      <c r="J31" s="349"/>
      <c r="K31" s="349"/>
      <c r="L31" s="349"/>
      <c r="M31" s="349"/>
      <c r="N31" s="349"/>
      <c r="O31" s="24"/>
      <c r="P31" s="24"/>
      <c r="Q31" s="25"/>
    </row>
    <row r="32" spans="1:23" ht="21.95" customHeight="1">
      <c r="A32" s="23"/>
      <c r="B32" s="24"/>
      <c r="C32" s="24"/>
      <c r="D32" s="24"/>
      <c r="E32" s="24"/>
      <c r="F32" s="24"/>
      <c r="G32" s="24"/>
      <c r="H32" s="24"/>
      <c r="I32" s="24"/>
      <c r="J32" s="24"/>
      <c r="K32" s="24"/>
      <c r="L32" s="24"/>
      <c r="M32" s="24"/>
      <c r="N32" s="24"/>
      <c r="O32" s="24"/>
      <c r="P32" s="24"/>
      <c r="Q32" s="25"/>
    </row>
    <row r="33" spans="1:17" ht="30" customHeight="1">
      <c r="A33" s="23"/>
      <c r="B33" s="64" t="s">
        <v>121</v>
      </c>
      <c r="C33" s="24"/>
      <c r="D33" s="24"/>
      <c r="E33" s="24"/>
      <c r="F33" s="24"/>
      <c r="G33" s="24"/>
      <c r="H33" s="24"/>
      <c r="I33" s="24"/>
      <c r="J33" s="31"/>
      <c r="K33" s="31"/>
      <c r="L33" s="31"/>
      <c r="P33" s="24"/>
      <c r="Q33" s="25"/>
    </row>
    <row r="34" spans="1:17" ht="30" customHeight="1">
      <c r="A34" s="23"/>
      <c r="B34" s="341" t="s">
        <v>2</v>
      </c>
      <c r="C34" s="342"/>
      <c r="D34" s="61"/>
      <c r="E34" s="46" t="s">
        <v>327</v>
      </c>
      <c r="F34" s="46" t="s">
        <v>328</v>
      </c>
      <c r="G34" s="46" t="s">
        <v>329</v>
      </c>
      <c r="H34" s="61" t="s">
        <v>3</v>
      </c>
      <c r="I34" s="47"/>
      <c r="J34" s="31"/>
      <c r="K34" s="31"/>
      <c r="L34" s="31"/>
      <c r="Q34" s="25"/>
    </row>
    <row r="35" spans="1:17" ht="30" customHeight="1">
      <c r="A35" s="23"/>
      <c r="B35" s="345" t="s">
        <v>23</v>
      </c>
      <c r="C35" s="346"/>
      <c r="D35" s="60" t="s">
        <v>4</v>
      </c>
      <c r="E35" s="26"/>
      <c r="F35" s="26"/>
      <c r="G35" s="26"/>
      <c r="H35" s="48">
        <f>SUM(E35:G35)</f>
        <v>0</v>
      </c>
      <c r="I35" s="47"/>
      <c r="J35" s="31"/>
      <c r="K35" s="31"/>
      <c r="L35" s="31"/>
      <c r="Q35" s="25"/>
    </row>
    <row r="36" spans="1:17" ht="30" customHeight="1" thickBot="1">
      <c r="A36" s="23"/>
      <c r="B36" s="345" t="s">
        <v>24</v>
      </c>
      <c r="C36" s="346"/>
      <c r="D36" s="60" t="s">
        <v>5</v>
      </c>
      <c r="E36" s="26"/>
      <c r="F36" s="26"/>
      <c r="G36" s="26"/>
      <c r="H36" s="48">
        <f>SUM(E36:G36)</f>
        <v>0</v>
      </c>
      <c r="I36" s="65"/>
      <c r="J36" s="31"/>
      <c r="K36" s="31"/>
      <c r="L36" s="31"/>
      <c r="Q36" s="25"/>
    </row>
    <row r="37" spans="1:17" ht="30" customHeight="1" thickTop="1" thickBot="1">
      <c r="A37" s="23"/>
      <c r="B37" s="343" t="s">
        <v>6</v>
      </c>
      <c r="C37" s="344"/>
      <c r="D37" s="28" t="s">
        <v>316</v>
      </c>
      <c r="E37" s="29" t="e">
        <f>ROUND(E36/E35*100,1)</f>
        <v>#DIV/0!</v>
      </c>
      <c r="F37" s="29" t="e">
        <f>ROUND(F36/F35*100,1)</f>
        <v>#DIV/0!</v>
      </c>
      <c r="G37" s="29" t="e">
        <f>ROUND(G36/G35*100,1)</f>
        <v>#DIV/0!</v>
      </c>
      <c r="H37" s="48" t="e">
        <f>SUM(E37:G37)</f>
        <v>#DIV/0!</v>
      </c>
      <c r="I37" s="66" t="s">
        <v>7</v>
      </c>
      <c r="J37" s="34" t="s">
        <v>8</v>
      </c>
      <c r="K37" s="39">
        <v>3</v>
      </c>
      <c r="L37" s="24" t="s">
        <v>9</v>
      </c>
      <c r="M37" s="24" t="s">
        <v>10</v>
      </c>
      <c r="N37" s="36" t="e">
        <f>ROUNDDOWN(H37/K37,0)</f>
        <v>#DIV/0!</v>
      </c>
      <c r="O37" s="37" t="s">
        <v>11</v>
      </c>
      <c r="P37" s="38" t="e">
        <f>IF(N37&gt;=40,"ＯＫ","ＥＲＲ")</f>
        <v>#DIV/0!</v>
      </c>
      <c r="Q37" s="25"/>
    </row>
    <row r="38" spans="1:17" ht="30" customHeight="1" thickTop="1">
      <c r="A38" s="23"/>
      <c r="B38" s="49" t="s">
        <v>12</v>
      </c>
      <c r="C38" s="30"/>
      <c r="D38" s="50"/>
      <c r="E38" s="51"/>
      <c r="F38" s="51"/>
      <c r="G38" s="51"/>
      <c r="H38" s="52"/>
      <c r="I38" s="66"/>
      <c r="J38" s="31"/>
      <c r="K38" s="31"/>
      <c r="L38" s="31"/>
      <c r="Q38" s="25"/>
    </row>
    <row r="39" spans="1:17" ht="30" customHeight="1">
      <c r="A39" s="23"/>
      <c r="B39" s="49"/>
      <c r="C39" s="30"/>
      <c r="D39" s="50"/>
      <c r="E39" s="51"/>
      <c r="F39" s="51"/>
      <c r="G39" s="51"/>
      <c r="H39" s="52"/>
      <c r="I39" s="66"/>
      <c r="J39" s="31"/>
      <c r="K39" s="31"/>
      <c r="L39" s="31"/>
      <c r="Q39" s="25"/>
    </row>
    <row r="40" spans="1:17" ht="30" customHeight="1">
      <c r="A40" s="23"/>
      <c r="B40" s="49"/>
      <c r="C40" s="30"/>
      <c r="D40" s="50"/>
      <c r="E40" s="51"/>
      <c r="F40" s="51"/>
      <c r="G40" s="51"/>
      <c r="H40" s="52"/>
      <c r="I40" s="66"/>
      <c r="J40" s="31"/>
      <c r="K40" s="31"/>
      <c r="L40" s="31"/>
      <c r="Q40" s="25"/>
    </row>
    <row r="41" spans="1:17" ht="30" customHeight="1">
      <c r="A41" s="23"/>
      <c r="B41" s="49"/>
      <c r="C41" s="30"/>
      <c r="D41" s="50"/>
      <c r="E41" s="51"/>
      <c r="F41" s="51"/>
      <c r="G41" s="51"/>
      <c r="H41" s="52"/>
      <c r="I41" s="66"/>
      <c r="J41" s="31"/>
      <c r="K41" s="31"/>
      <c r="L41" s="31"/>
      <c r="Q41" s="25"/>
    </row>
    <row r="42" spans="1:17" ht="30" customHeight="1">
      <c r="A42" s="23"/>
      <c r="B42" s="49"/>
      <c r="C42" s="30"/>
      <c r="D42" s="50"/>
      <c r="E42" s="51"/>
      <c r="F42" s="51"/>
      <c r="G42" s="51"/>
      <c r="H42" s="52"/>
      <c r="I42" s="66"/>
      <c r="J42" s="31"/>
      <c r="K42" s="31"/>
      <c r="L42" s="31"/>
      <c r="Q42" s="25"/>
    </row>
    <row r="43" spans="1:17" ht="30" customHeight="1">
      <c r="A43" s="23"/>
      <c r="B43" s="49"/>
      <c r="C43" s="30"/>
      <c r="D43" s="50"/>
      <c r="E43" s="51"/>
      <c r="F43" s="51"/>
      <c r="G43" s="51"/>
      <c r="H43" s="52"/>
      <c r="I43" s="66"/>
      <c r="J43" s="31"/>
      <c r="K43" s="31"/>
      <c r="L43" s="31"/>
      <c r="Q43" s="25"/>
    </row>
    <row r="44" spans="1:17" ht="30" customHeight="1">
      <c r="A44" s="23"/>
      <c r="B44" s="64" t="s">
        <v>25</v>
      </c>
      <c r="C44" s="30"/>
      <c r="D44" s="50"/>
      <c r="E44" s="51"/>
      <c r="G44" s="33"/>
      <c r="H44" s="34"/>
      <c r="I44" s="67"/>
      <c r="J44" s="31"/>
      <c r="K44" s="31"/>
      <c r="L44" s="31"/>
      <c r="Q44" s="25"/>
    </row>
    <row r="45" spans="1:17" ht="30" customHeight="1">
      <c r="A45" s="23"/>
      <c r="B45" s="341" t="s">
        <v>2</v>
      </c>
      <c r="C45" s="342"/>
      <c r="D45" s="61"/>
      <c r="E45" s="46" t="s">
        <v>327</v>
      </c>
      <c r="F45" s="46" t="s">
        <v>328</v>
      </c>
      <c r="G45" s="46" t="s">
        <v>329</v>
      </c>
      <c r="H45" s="61" t="s">
        <v>3</v>
      </c>
      <c r="I45" s="65"/>
      <c r="J45" s="31"/>
      <c r="K45" s="31"/>
      <c r="L45" s="31"/>
      <c r="Q45" s="25"/>
    </row>
    <row r="46" spans="1:17" ht="30" customHeight="1">
      <c r="A46" s="23"/>
      <c r="B46" s="343" t="s">
        <v>27</v>
      </c>
      <c r="C46" s="344"/>
      <c r="D46" s="60" t="s">
        <v>4</v>
      </c>
      <c r="E46" s="26"/>
      <c r="F46" s="26"/>
      <c r="G46" s="26"/>
      <c r="H46" s="48">
        <f>SUM(E46:G46)</f>
        <v>0</v>
      </c>
      <c r="I46" s="65"/>
      <c r="J46" s="31"/>
      <c r="K46" s="31"/>
      <c r="L46" s="31"/>
      <c r="Q46" s="25"/>
    </row>
    <row r="47" spans="1:17" ht="30" customHeight="1" thickBot="1">
      <c r="A47" s="23"/>
      <c r="B47" s="343" t="s">
        <v>26</v>
      </c>
      <c r="C47" s="344"/>
      <c r="D47" s="60" t="s">
        <v>5</v>
      </c>
      <c r="E47" s="26"/>
      <c r="F47" s="26"/>
      <c r="G47" s="26"/>
      <c r="H47" s="48">
        <f>SUM(E47:G47)</f>
        <v>0</v>
      </c>
      <c r="I47" s="65"/>
      <c r="J47" s="31"/>
      <c r="K47" s="31"/>
      <c r="L47" s="31"/>
      <c r="Q47" s="25"/>
    </row>
    <row r="48" spans="1:17" ht="30" customHeight="1" thickTop="1" thickBot="1">
      <c r="A48" s="23"/>
      <c r="B48" s="343" t="s">
        <v>6</v>
      </c>
      <c r="C48" s="344"/>
      <c r="D48" s="28" t="s">
        <v>317</v>
      </c>
      <c r="E48" s="29" t="e">
        <f>ROUND(E47/E46*100,1)</f>
        <v>#DIV/0!</v>
      </c>
      <c r="F48" s="29" t="e">
        <f>ROUND(F47/F46*100,1)</f>
        <v>#DIV/0!</v>
      </c>
      <c r="G48" s="29" t="e">
        <f>ROUND(G47/G46*100,1)</f>
        <v>#DIV/0!</v>
      </c>
      <c r="H48" s="48" t="e">
        <f>SUM(E48:G48)</f>
        <v>#DIV/0!</v>
      </c>
      <c r="I48" s="66" t="s">
        <v>7</v>
      </c>
      <c r="J48" s="34" t="s">
        <v>8</v>
      </c>
      <c r="K48" s="39">
        <v>3</v>
      </c>
      <c r="L48" s="24" t="s">
        <v>9</v>
      </c>
      <c r="M48" s="24" t="s">
        <v>10</v>
      </c>
      <c r="N48" s="36" t="e">
        <f>ROUNDDOWN(H48/K48,0)</f>
        <v>#DIV/0!</v>
      </c>
      <c r="O48" s="37" t="s">
        <v>11</v>
      </c>
      <c r="P48" s="38" t="e">
        <f>IF(N48&gt;=30,"ＯＫ","ＥＲＲ")</f>
        <v>#DIV/0!</v>
      </c>
      <c r="Q48" s="25"/>
    </row>
    <row r="49" spans="1:17" ht="30" customHeight="1" thickTop="1">
      <c r="A49" s="23"/>
      <c r="B49" s="49" t="s">
        <v>12</v>
      </c>
      <c r="C49" s="30"/>
      <c r="D49" s="50"/>
      <c r="E49" s="51"/>
      <c r="F49" s="51"/>
      <c r="G49" s="51"/>
      <c r="H49" s="52"/>
      <c r="I49" s="66"/>
      <c r="J49" s="31"/>
      <c r="K49" s="31"/>
      <c r="L49" s="31"/>
      <c r="Q49" s="25"/>
    </row>
    <row r="50" spans="1:17" ht="30" customHeight="1">
      <c r="A50" s="23"/>
      <c r="B50" s="49"/>
      <c r="C50" s="30"/>
      <c r="D50" s="50"/>
      <c r="E50" s="51"/>
      <c r="F50" s="51"/>
      <c r="G50" s="51"/>
      <c r="H50" s="52"/>
      <c r="I50" s="66"/>
      <c r="J50" s="31"/>
      <c r="K50" s="31"/>
      <c r="L50" s="31"/>
      <c r="Q50" s="25"/>
    </row>
    <row r="51" spans="1:17" ht="30" customHeight="1">
      <c r="A51" s="23"/>
      <c r="B51" s="49"/>
      <c r="C51" s="30"/>
      <c r="D51" s="50"/>
      <c r="E51" s="51"/>
      <c r="F51" s="51"/>
      <c r="G51" s="51"/>
      <c r="H51" s="52"/>
      <c r="I51" s="66"/>
      <c r="J51" s="31"/>
      <c r="K51" s="31"/>
      <c r="L51" s="31"/>
      <c r="Q51" s="25"/>
    </row>
    <row r="52" spans="1:17" ht="30" customHeight="1">
      <c r="A52" s="23"/>
      <c r="B52" s="49"/>
      <c r="C52" s="30"/>
      <c r="D52" s="50"/>
      <c r="E52" s="51"/>
      <c r="F52" s="51"/>
      <c r="G52" s="51"/>
      <c r="H52" s="52"/>
      <c r="I52" s="66"/>
      <c r="J52" s="31"/>
      <c r="K52" s="31"/>
      <c r="L52" s="31"/>
      <c r="Q52" s="25"/>
    </row>
    <row r="53" spans="1:17" ht="30" customHeight="1">
      <c r="A53" s="23"/>
      <c r="B53" s="49"/>
      <c r="C53" s="30"/>
      <c r="D53" s="50"/>
      <c r="E53" s="51"/>
      <c r="F53" s="51"/>
      <c r="G53" s="51"/>
      <c r="H53" s="52"/>
      <c r="I53" s="66"/>
      <c r="J53" s="31"/>
      <c r="K53" s="31"/>
      <c r="L53" s="31"/>
      <c r="Q53" s="25"/>
    </row>
    <row r="54" spans="1:17" ht="30" customHeight="1">
      <c r="A54" s="23"/>
      <c r="B54" s="49"/>
      <c r="C54" s="30"/>
      <c r="D54" s="50"/>
      <c r="E54" s="51"/>
      <c r="F54" s="51"/>
      <c r="G54" s="51"/>
      <c r="H54" s="52"/>
      <c r="I54" s="66"/>
      <c r="J54" s="31"/>
      <c r="K54" s="31"/>
      <c r="L54" s="31"/>
      <c r="Q54" s="25"/>
    </row>
    <row r="55" spans="1:17" ht="30" customHeight="1">
      <c r="A55" s="23"/>
      <c r="B55" s="30"/>
      <c r="C55" s="30"/>
      <c r="D55" s="50"/>
      <c r="E55" s="51"/>
      <c r="I55" s="68"/>
      <c r="K55" s="41"/>
      <c r="Q55" s="25"/>
    </row>
    <row r="56" spans="1:17" ht="9" customHeight="1" thickBot="1">
      <c r="A56" s="43"/>
      <c r="B56" s="44"/>
      <c r="C56" s="44"/>
      <c r="D56" s="44"/>
      <c r="E56" s="44"/>
      <c r="F56" s="44"/>
      <c r="G56" s="44"/>
      <c r="H56" s="44"/>
      <c r="I56" s="44"/>
      <c r="J56" s="69"/>
      <c r="K56" s="69"/>
      <c r="L56" s="69"/>
      <c r="M56" s="69"/>
      <c r="N56" s="69"/>
      <c r="O56" s="69"/>
      <c r="P56" s="44"/>
      <c r="Q56" s="45"/>
    </row>
    <row r="57" spans="1:17" ht="9" customHeight="1" thickTop="1">
      <c r="J57" s="40"/>
      <c r="K57" s="40"/>
      <c r="L57" s="40"/>
      <c r="M57" s="40"/>
      <c r="N57" s="40"/>
      <c r="O57" s="40"/>
    </row>
    <row r="58" spans="1:17" ht="20.25" customHeight="1">
      <c r="J58" s="40"/>
      <c r="K58" s="40"/>
      <c r="L58" s="40"/>
      <c r="M58" s="40"/>
      <c r="N58" s="40"/>
      <c r="O58" s="40"/>
    </row>
  </sheetData>
  <mergeCells count="20">
    <mergeCell ref="B9:C9"/>
    <mergeCell ref="B10:C10"/>
    <mergeCell ref="J1:K1"/>
    <mergeCell ref="L1:P1"/>
    <mergeCell ref="C3:P4"/>
    <mergeCell ref="B7:C7"/>
    <mergeCell ref="B8:C8"/>
    <mergeCell ref="B17:C17"/>
    <mergeCell ref="B18:C18"/>
    <mergeCell ref="B47:C47"/>
    <mergeCell ref="B48:C48"/>
    <mergeCell ref="B34:C34"/>
    <mergeCell ref="B35:C35"/>
    <mergeCell ref="B36:C36"/>
    <mergeCell ref="B37:C37"/>
    <mergeCell ref="B45:C45"/>
    <mergeCell ref="B46:C46"/>
    <mergeCell ref="B19:C19"/>
    <mergeCell ref="B20:C20"/>
    <mergeCell ref="C30:N31"/>
  </mergeCells>
  <phoneticPr fontId="2"/>
  <printOptions horizontalCentered="1" verticalCentered="1"/>
  <pageMargins left="0.62992125984251968" right="0.31496062992125984" top="0.68" bottom="0.35433070866141736" header="0.51181102362204722" footer="0.19685039370078741"/>
  <pageSetup paperSize="9" scale="45" orientation="landscape" horizontalDpi="300" verticalDpi="300" r:id="rId1"/>
  <headerFooter alignWithMargins="0"/>
  <rowBreaks count="1" manualBreakCount="1">
    <brk id="2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1"/>
  <sheetViews>
    <sheetView view="pageBreakPreview" zoomScaleNormal="100" zoomScaleSheetLayoutView="100" workbookViewId="0">
      <selection activeCell="Y8" sqref="Y8"/>
    </sheetView>
  </sheetViews>
  <sheetFormatPr defaultRowHeight="13.5"/>
  <cols>
    <col min="1" max="36" width="4.625" style="109" customWidth="1"/>
    <col min="37" max="16384" width="9" style="109"/>
  </cols>
  <sheetData>
    <row r="2" spans="1:20">
      <c r="A2" s="109" t="s">
        <v>332</v>
      </c>
    </row>
    <row r="3" spans="1:20">
      <c r="S3" s="112" t="s">
        <v>331</v>
      </c>
    </row>
    <row r="5" spans="1:20" ht="19.5" customHeight="1">
      <c r="A5" s="357" t="s">
        <v>71</v>
      </c>
      <c r="B5" s="357"/>
      <c r="C5" s="357"/>
      <c r="D5" s="357"/>
      <c r="E5" s="357"/>
      <c r="F5" s="357"/>
      <c r="G5" s="357"/>
      <c r="H5" s="357"/>
      <c r="I5" s="357"/>
      <c r="J5" s="357"/>
      <c r="K5" s="357"/>
      <c r="L5" s="357"/>
      <c r="M5" s="357"/>
      <c r="N5" s="357"/>
      <c r="O5" s="357"/>
      <c r="P5" s="357"/>
      <c r="Q5" s="357"/>
      <c r="R5" s="357"/>
      <c r="S5" s="357"/>
      <c r="T5" s="357"/>
    </row>
    <row r="7" spans="1:20">
      <c r="M7" s="113" t="s">
        <v>72</v>
      </c>
    </row>
    <row r="8" spans="1:20">
      <c r="M8" s="113" t="s">
        <v>73</v>
      </c>
    </row>
    <row r="9" spans="1:20">
      <c r="M9" s="109" t="s">
        <v>74</v>
      </c>
    </row>
    <row r="10" spans="1:20">
      <c r="M10" s="109" t="s">
        <v>75</v>
      </c>
    </row>
    <row r="13" spans="1:20">
      <c r="C13" s="109" t="s">
        <v>76</v>
      </c>
    </row>
    <row r="15" spans="1:20" s="114" customFormat="1" ht="15" customHeight="1">
      <c r="B15" s="115" t="s">
        <v>77</v>
      </c>
      <c r="C15" s="355" t="s">
        <v>78</v>
      </c>
      <c r="D15" s="355"/>
      <c r="E15" s="355"/>
      <c r="F15" s="355"/>
      <c r="G15" s="355" t="s">
        <v>79</v>
      </c>
      <c r="H15" s="355"/>
      <c r="I15" s="355"/>
      <c r="J15" s="355"/>
      <c r="K15" s="355"/>
      <c r="L15" s="355" t="s">
        <v>80</v>
      </c>
      <c r="M15" s="355"/>
      <c r="N15" s="355"/>
      <c r="O15" s="355"/>
      <c r="P15" s="355" t="s">
        <v>81</v>
      </c>
      <c r="Q15" s="355"/>
      <c r="R15" s="355"/>
      <c r="S15" s="355"/>
    </row>
    <row r="16" spans="1:20" s="2" customFormat="1" ht="15" customHeight="1">
      <c r="B16" s="355">
        <v>1</v>
      </c>
      <c r="C16" s="355"/>
      <c r="D16" s="355"/>
      <c r="E16" s="355"/>
      <c r="F16" s="355"/>
      <c r="G16" s="356"/>
      <c r="H16" s="356"/>
      <c r="I16" s="356"/>
      <c r="J16" s="356"/>
      <c r="K16" s="356"/>
      <c r="L16" s="355"/>
      <c r="M16" s="355"/>
      <c r="N16" s="355"/>
      <c r="O16" s="355"/>
      <c r="P16" s="355" t="s">
        <v>82</v>
      </c>
      <c r="Q16" s="355"/>
      <c r="R16" s="355"/>
      <c r="S16" s="355"/>
    </row>
    <row r="17" spans="2:19" s="2" customFormat="1" ht="15" customHeight="1">
      <c r="B17" s="355"/>
      <c r="C17" s="355"/>
      <c r="D17" s="355"/>
      <c r="E17" s="355"/>
      <c r="F17" s="355"/>
      <c r="G17" s="356"/>
      <c r="H17" s="356"/>
      <c r="I17" s="356"/>
      <c r="J17" s="356"/>
      <c r="K17" s="356"/>
      <c r="L17" s="355"/>
      <c r="M17" s="355"/>
      <c r="N17" s="355"/>
      <c r="O17" s="355"/>
      <c r="P17" s="355" t="s">
        <v>82</v>
      </c>
      <c r="Q17" s="355"/>
      <c r="R17" s="355"/>
      <c r="S17" s="355"/>
    </row>
    <row r="18" spans="2:19" s="2" customFormat="1" ht="15" customHeight="1">
      <c r="B18" s="355"/>
      <c r="C18" s="355"/>
      <c r="D18" s="355"/>
      <c r="E18" s="355"/>
      <c r="F18" s="355"/>
      <c r="G18" s="356"/>
      <c r="H18" s="356"/>
      <c r="I18" s="356"/>
      <c r="J18" s="356"/>
      <c r="K18" s="356"/>
      <c r="L18" s="355"/>
      <c r="M18" s="355"/>
      <c r="N18" s="355"/>
      <c r="O18" s="355"/>
      <c r="P18" s="355" t="s">
        <v>82</v>
      </c>
      <c r="Q18" s="355"/>
      <c r="R18" s="355"/>
      <c r="S18" s="355"/>
    </row>
    <row r="19" spans="2:19" s="2" customFormat="1" ht="15" customHeight="1">
      <c r="B19" s="355"/>
      <c r="C19" s="355"/>
      <c r="D19" s="355"/>
      <c r="E19" s="355"/>
      <c r="F19" s="355"/>
      <c r="G19" s="356" t="s">
        <v>83</v>
      </c>
      <c r="H19" s="356"/>
      <c r="I19" s="356"/>
      <c r="J19" s="356"/>
      <c r="K19" s="356"/>
      <c r="L19" s="355"/>
      <c r="M19" s="355"/>
      <c r="N19" s="355"/>
      <c r="O19" s="355"/>
      <c r="P19" s="355" t="s">
        <v>82</v>
      </c>
      <c r="Q19" s="355"/>
      <c r="R19" s="355"/>
      <c r="S19" s="355"/>
    </row>
    <row r="20" spans="2:19" s="2" customFormat="1" ht="15" customHeight="1">
      <c r="B20" s="355"/>
      <c r="C20" s="355" t="s">
        <v>84</v>
      </c>
      <c r="D20" s="355"/>
      <c r="E20" s="355"/>
      <c r="F20" s="355"/>
      <c r="G20" s="355" t="s">
        <v>85</v>
      </c>
      <c r="H20" s="355"/>
      <c r="I20" s="355"/>
      <c r="J20" s="355"/>
      <c r="K20" s="355"/>
      <c r="L20" s="355"/>
      <c r="M20" s="355"/>
      <c r="N20" s="355"/>
      <c r="O20" s="355"/>
      <c r="P20" s="355" t="s">
        <v>82</v>
      </c>
      <c r="Q20" s="355"/>
      <c r="R20" s="355"/>
      <c r="S20" s="355"/>
    </row>
    <row r="21" spans="2:19" s="2" customFormat="1" ht="15" customHeight="1">
      <c r="B21" s="355">
        <v>2</v>
      </c>
      <c r="C21" s="355"/>
      <c r="D21" s="355"/>
      <c r="E21" s="355"/>
      <c r="F21" s="355"/>
      <c r="G21" s="356"/>
      <c r="H21" s="356"/>
      <c r="I21" s="356"/>
      <c r="J21" s="356"/>
      <c r="K21" s="356"/>
      <c r="L21" s="355"/>
      <c r="M21" s="355"/>
      <c r="N21" s="355"/>
      <c r="O21" s="355"/>
      <c r="P21" s="355" t="s">
        <v>82</v>
      </c>
      <c r="Q21" s="355"/>
      <c r="R21" s="355"/>
      <c r="S21" s="355"/>
    </row>
    <row r="22" spans="2:19" s="2" customFormat="1" ht="15" customHeight="1">
      <c r="B22" s="355"/>
      <c r="C22" s="355"/>
      <c r="D22" s="355"/>
      <c r="E22" s="355"/>
      <c r="F22" s="355"/>
      <c r="G22" s="356"/>
      <c r="H22" s="356"/>
      <c r="I22" s="356"/>
      <c r="J22" s="356"/>
      <c r="K22" s="356"/>
      <c r="L22" s="355"/>
      <c r="M22" s="355"/>
      <c r="N22" s="355"/>
      <c r="O22" s="355"/>
      <c r="P22" s="355" t="s">
        <v>82</v>
      </c>
      <c r="Q22" s="355"/>
      <c r="R22" s="355"/>
      <c r="S22" s="355"/>
    </row>
    <row r="23" spans="2:19" s="2" customFormat="1" ht="15" customHeight="1">
      <c r="B23" s="355"/>
      <c r="C23" s="355"/>
      <c r="D23" s="355"/>
      <c r="E23" s="355"/>
      <c r="F23" s="355"/>
      <c r="G23" s="356"/>
      <c r="H23" s="356"/>
      <c r="I23" s="356"/>
      <c r="J23" s="356"/>
      <c r="K23" s="356"/>
      <c r="L23" s="355"/>
      <c r="M23" s="355"/>
      <c r="N23" s="355"/>
      <c r="O23" s="355"/>
      <c r="P23" s="355" t="s">
        <v>82</v>
      </c>
      <c r="Q23" s="355"/>
      <c r="R23" s="355"/>
      <c r="S23" s="355"/>
    </row>
    <row r="24" spans="2:19" s="2" customFormat="1" ht="15" customHeight="1">
      <c r="B24" s="355"/>
      <c r="C24" s="355"/>
      <c r="D24" s="355"/>
      <c r="E24" s="355"/>
      <c r="F24" s="355"/>
      <c r="G24" s="356" t="s">
        <v>83</v>
      </c>
      <c r="H24" s="356"/>
      <c r="I24" s="356"/>
      <c r="J24" s="356"/>
      <c r="K24" s="356"/>
      <c r="L24" s="355"/>
      <c r="M24" s="355"/>
      <c r="N24" s="355"/>
      <c r="O24" s="355"/>
      <c r="P24" s="355" t="s">
        <v>82</v>
      </c>
      <c r="Q24" s="355"/>
      <c r="R24" s="355"/>
      <c r="S24" s="355"/>
    </row>
    <row r="25" spans="2:19" s="2" customFormat="1" ht="15" customHeight="1">
      <c r="B25" s="355"/>
      <c r="C25" s="355" t="s">
        <v>84</v>
      </c>
      <c r="D25" s="355"/>
      <c r="E25" s="355"/>
      <c r="F25" s="355"/>
      <c r="G25" s="355" t="s">
        <v>85</v>
      </c>
      <c r="H25" s="355"/>
      <c r="I25" s="355"/>
      <c r="J25" s="355"/>
      <c r="K25" s="355"/>
      <c r="L25" s="355"/>
      <c r="M25" s="355"/>
      <c r="N25" s="355"/>
      <c r="O25" s="355"/>
      <c r="P25" s="355" t="s">
        <v>82</v>
      </c>
      <c r="Q25" s="355"/>
      <c r="R25" s="355"/>
      <c r="S25" s="355"/>
    </row>
    <row r="26" spans="2:19" s="2" customFormat="1" ht="15" customHeight="1">
      <c r="B26" s="355">
        <v>3</v>
      </c>
      <c r="C26" s="355"/>
      <c r="D26" s="355"/>
      <c r="E26" s="355"/>
      <c r="F26" s="355"/>
      <c r="G26" s="356"/>
      <c r="H26" s="356"/>
      <c r="I26" s="356"/>
      <c r="J26" s="356"/>
      <c r="K26" s="356"/>
      <c r="L26" s="355"/>
      <c r="M26" s="355"/>
      <c r="N26" s="355"/>
      <c r="O26" s="355"/>
      <c r="P26" s="355" t="s">
        <v>82</v>
      </c>
      <c r="Q26" s="355"/>
      <c r="R26" s="355"/>
      <c r="S26" s="355"/>
    </row>
    <row r="27" spans="2:19" s="2" customFormat="1" ht="15" customHeight="1">
      <c r="B27" s="355"/>
      <c r="C27" s="355"/>
      <c r="D27" s="355"/>
      <c r="E27" s="355"/>
      <c r="F27" s="355"/>
      <c r="G27" s="356"/>
      <c r="H27" s="356"/>
      <c r="I27" s="356"/>
      <c r="J27" s="356"/>
      <c r="K27" s="356"/>
      <c r="L27" s="355"/>
      <c r="M27" s="355"/>
      <c r="N27" s="355"/>
      <c r="O27" s="355"/>
      <c r="P27" s="355" t="s">
        <v>82</v>
      </c>
      <c r="Q27" s="355"/>
      <c r="R27" s="355"/>
      <c r="S27" s="355"/>
    </row>
    <row r="28" spans="2:19" s="2" customFormat="1" ht="15" customHeight="1">
      <c r="B28" s="355"/>
      <c r="C28" s="355"/>
      <c r="D28" s="355"/>
      <c r="E28" s="355"/>
      <c r="F28" s="355"/>
      <c r="G28" s="356"/>
      <c r="H28" s="356"/>
      <c r="I28" s="356"/>
      <c r="J28" s="356"/>
      <c r="K28" s="356"/>
      <c r="L28" s="355"/>
      <c r="M28" s="355"/>
      <c r="N28" s="355"/>
      <c r="O28" s="355"/>
      <c r="P28" s="355" t="s">
        <v>82</v>
      </c>
      <c r="Q28" s="355"/>
      <c r="R28" s="355"/>
      <c r="S28" s="355"/>
    </row>
    <row r="29" spans="2:19" s="2" customFormat="1" ht="15" customHeight="1">
      <c r="B29" s="355"/>
      <c r="C29" s="355"/>
      <c r="D29" s="355"/>
      <c r="E29" s="355"/>
      <c r="F29" s="355"/>
      <c r="G29" s="356" t="s">
        <v>83</v>
      </c>
      <c r="H29" s="356"/>
      <c r="I29" s="356"/>
      <c r="J29" s="356"/>
      <c r="K29" s="356"/>
      <c r="L29" s="355"/>
      <c r="M29" s="355"/>
      <c r="N29" s="355"/>
      <c r="O29" s="355"/>
      <c r="P29" s="355" t="s">
        <v>82</v>
      </c>
      <c r="Q29" s="355"/>
      <c r="R29" s="355"/>
      <c r="S29" s="355"/>
    </row>
    <row r="30" spans="2:19" s="2" customFormat="1" ht="15" customHeight="1">
      <c r="B30" s="355"/>
      <c r="C30" s="355" t="s">
        <v>84</v>
      </c>
      <c r="D30" s="355"/>
      <c r="E30" s="355"/>
      <c r="F30" s="355"/>
      <c r="G30" s="355" t="s">
        <v>85</v>
      </c>
      <c r="H30" s="355"/>
      <c r="I30" s="355"/>
      <c r="J30" s="355"/>
      <c r="K30" s="355"/>
      <c r="L30" s="355"/>
      <c r="M30" s="355"/>
      <c r="N30" s="355"/>
      <c r="O30" s="355"/>
      <c r="P30" s="355" t="s">
        <v>82</v>
      </c>
      <c r="Q30" s="355"/>
      <c r="R30" s="355"/>
      <c r="S30" s="355"/>
    </row>
    <row r="31" spans="2:19" s="2" customFormat="1" ht="15" customHeight="1">
      <c r="B31" s="355">
        <v>4</v>
      </c>
      <c r="C31" s="355"/>
      <c r="D31" s="355"/>
      <c r="E31" s="355"/>
      <c r="F31" s="355"/>
      <c r="G31" s="356"/>
      <c r="H31" s="356"/>
      <c r="I31" s="356"/>
      <c r="J31" s="356"/>
      <c r="K31" s="356"/>
      <c r="L31" s="355"/>
      <c r="M31" s="355"/>
      <c r="N31" s="355"/>
      <c r="O31" s="355"/>
      <c r="P31" s="355" t="s">
        <v>82</v>
      </c>
      <c r="Q31" s="355"/>
      <c r="R31" s="355"/>
      <c r="S31" s="355"/>
    </row>
    <row r="32" spans="2:19" s="2" customFormat="1" ht="15" customHeight="1">
      <c r="B32" s="355"/>
      <c r="C32" s="355"/>
      <c r="D32" s="355"/>
      <c r="E32" s="355"/>
      <c r="F32" s="355"/>
      <c r="G32" s="356"/>
      <c r="H32" s="356"/>
      <c r="I32" s="356"/>
      <c r="J32" s="356"/>
      <c r="K32" s="356"/>
      <c r="L32" s="355"/>
      <c r="M32" s="355"/>
      <c r="N32" s="355"/>
      <c r="O32" s="355"/>
      <c r="P32" s="355" t="s">
        <v>82</v>
      </c>
      <c r="Q32" s="355"/>
      <c r="R32" s="355"/>
      <c r="S32" s="355"/>
    </row>
    <row r="33" spans="2:19" s="2" customFormat="1" ht="15" customHeight="1">
      <c r="B33" s="355"/>
      <c r="C33" s="355"/>
      <c r="D33" s="355"/>
      <c r="E33" s="355"/>
      <c r="F33" s="355"/>
      <c r="G33" s="356"/>
      <c r="H33" s="356"/>
      <c r="I33" s="356"/>
      <c r="J33" s="356"/>
      <c r="K33" s="356"/>
      <c r="L33" s="355"/>
      <c r="M33" s="355"/>
      <c r="N33" s="355"/>
      <c r="O33" s="355"/>
      <c r="P33" s="355" t="s">
        <v>82</v>
      </c>
      <c r="Q33" s="355"/>
      <c r="R33" s="355"/>
      <c r="S33" s="355"/>
    </row>
    <row r="34" spans="2:19" s="2" customFormat="1" ht="15" customHeight="1">
      <c r="B34" s="355"/>
      <c r="C34" s="355"/>
      <c r="D34" s="355"/>
      <c r="E34" s="355"/>
      <c r="F34" s="355"/>
      <c r="G34" s="356" t="s">
        <v>83</v>
      </c>
      <c r="H34" s="356"/>
      <c r="I34" s="356"/>
      <c r="J34" s="356"/>
      <c r="K34" s="356"/>
      <c r="L34" s="355"/>
      <c r="M34" s="355"/>
      <c r="N34" s="355"/>
      <c r="O34" s="355"/>
      <c r="P34" s="355" t="s">
        <v>82</v>
      </c>
      <c r="Q34" s="355"/>
      <c r="R34" s="355"/>
      <c r="S34" s="355"/>
    </row>
    <row r="35" spans="2:19" s="2" customFormat="1" ht="15" customHeight="1">
      <c r="B35" s="355"/>
      <c r="C35" s="355" t="s">
        <v>84</v>
      </c>
      <c r="D35" s="355"/>
      <c r="E35" s="355"/>
      <c r="F35" s="355"/>
      <c r="G35" s="355" t="s">
        <v>85</v>
      </c>
      <c r="H35" s="355"/>
      <c r="I35" s="355"/>
      <c r="J35" s="355"/>
      <c r="K35" s="355"/>
      <c r="L35" s="355"/>
      <c r="M35" s="355"/>
      <c r="N35" s="355"/>
      <c r="O35" s="355"/>
      <c r="P35" s="355" t="s">
        <v>82</v>
      </c>
      <c r="Q35" s="355"/>
      <c r="R35" s="355"/>
      <c r="S35" s="355"/>
    </row>
    <row r="36" spans="2:19" ht="15" customHeight="1">
      <c r="C36" s="109" t="s">
        <v>86</v>
      </c>
    </row>
    <row r="37" spans="2:19" ht="15" customHeight="1">
      <c r="C37" s="109" t="s">
        <v>87</v>
      </c>
    </row>
    <row r="38" spans="2:19" ht="15" customHeight="1"/>
    <row r="39" spans="2:19" ht="15" customHeight="1"/>
    <row r="40" spans="2:19" ht="15" customHeight="1">
      <c r="B40" s="109" t="s">
        <v>88</v>
      </c>
    </row>
    <row r="41" spans="2:19" s="114" customFormat="1" ht="15" customHeight="1">
      <c r="B41" s="115" t="s">
        <v>77</v>
      </c>
      <c r="C41" s="355" t="s">
        <v>78</v>
      </c>
      <c r="D41" s="355"/>
      <c r="E41" s="355"/>
      <c r="F41" s="355"/>
      <c r="G41" s="355" t="s">
        <v>79</v>
      </c>
      <c r="H41" s="355"/>
      <c r="I41" s="355"/>
      <c r="J41" s="355"/>
      <c r="K41" s="355"/>
      <c r="L41" s="355" t="s">
        <v>80</v>
      </c>
      <c r="M41" s="355"/>
      <c r="N41" s="355"/>
      <c r="O41" s="355"/>
      <c r="P41" s="355" t="s">
        <v>81</v>
      </c>
      <c r="Q41" s="355"/>
      <c r="R41" s="355"/>
      <c r="S41" s="355"/>
    </row>
    <row r="42" spans="2:19" s="2" customFormat="1" ht="15" customHeight="1">
      <c r="B42" s="355">
        <v>1</v>
      </c>
      <c r="C42" s="355" t="s">
        <v>89</v>
      </c>
      <c r="D42" s="355"/>
      <c r="E42" s="355"/>
      <c r="F42" s="355"/>
      <c r="G42" s="356" t="s">
        <v>90</v>
      </c>
      <c r="H42" s="356"/>
      <c r="I42" s="356"/>
      <c r="J42" s="356"/>
      <c r="K42" s="356"/>
      <c r="L42" s="355" t="s">
        <v>66</v>
      </c>
      <c r="M42" s="355"/>
      <c r="N42" s="355"/>
      <c r="O42" s="355"/>
      <c r="P42" s="355" t="s">
        <v>91</v>
      </c>
      <c r="Q42" s="355"/>
      <c r="R42" s="355"/>
      <c r="S42" s="355"/>
    </row>
    <row r="43" spans="2:19" s="2" customFormat="1" ht="15" customHeight="1">
      <c r="B43" s="355"/>
      <c r="C43" s="355"/>
      <c r="D43" s="355"/>
      <c r="E43" s="355"/>
      <c r="F43" s="355"/>
      <c r="G43" s="356" t="s">
        <v>92</v>
      </c>
      <c r="H43" s="356"/>
      <c r="I43" s="356"/>
      <c r="J43" s="356"/>
      <c r="K43" s="356"/>
      <c r="L43" s="355" t="s">
        <v>66</v>
      </c>
      <c r="M43" s="355"/>
      <c r="N43" s="355"/>
      <c r="O43" s="355"/>
      <c r="P43" s="355" t="s">
        <v>93</v>
      </c>
      <c r="Q43" s="355"/>
      <c r="R43" s="355"/>
      <c r="S43" s="355"/>
    </row>
    <row r="44" spans="2:19" s="2" customFormat="1" ht="15" customHeight="1">
      <c r="B44" s="355"/>
      <c r="C44" s="355"/>
      <c r="D44" s="355"/>
      <c r="E44" s="355"/>
      <c r="F44" s="355"/>
      <c r="G44" s="356" t="s">
        <v>94</v>
      </c>
      <c r="H44" s="356"/>
      <c r="I44" s="356"/>
      <c r="J44" s="356"/>
      <c r="K44" s="356"/>
      <c r="L44" s="355" t="s">
        <v>66</v>
      </c>
      <c r="M44" s="355"/>
      <c r="N44" s="355"/>
      <c r="O44" s="355"/>
      <c r="P44" s="355" t="s">
        <v>95</v>
      </c>
      <c r="Q44" s="355"/>
      <c r="R44" s="355"/>
      <c r="S44" s="355"/>
    </row>
    <row r="45" spans="2:19" s="2" customFormat="1" ht="15" customHeight="1">
      <c r="B45" s="355"/>
      <c r="C45" s="355"/>
      <c r="D45" s="355"/>
      <c r="E45" s="355"/>
      <c r="F45" s="355"/>
      <c r="G45" s="356" t="s">
        <v>96</v>
      </c>
      <c r="H45" s="356"/>
      <c r="I45" s="356"/>
      <c r="J45" s="356"/>
      <c r="K45" s="356"/>
      <c r="L45" s="355" t="s">
        <v>65</v>
      </c>
      <c r="M45" s="355"/>
      <c r="N45" s="355"/>
      <c r="O45" s="355"/>
      <c r="P45" s="355" t="s">
        <v>91</v>
      </c>
      <c r="Q45" s="355"/>
      <c r="R45" s="355"/>
      <c r="S45" s="355"/>
    </row>
    <row r="46" spans="2:19" s="2" customFormat="1" ht="15" customHeight="1">
      <c r="B46" s="355"/>
      <c r="C46" s="355" t="s">
        <v>97</v>
      </c>
      <c r="D46" s="355"/>
      <c r="E46" s="355"/>
      <c r="F46" s="355"/>
      <c r="G46" s="355" t="s">
        <v>85</v>
      </c>
      <c r="H46" s="355"/>
      <c r="I46" s="355"/>
      <c r="J46" s="355"/>
      <c r="K46" s="355"/>
      <c r="L46" s="355"/>
      <c r="M46" s="355"/>
      <c r="N46" s="355"/>
      <c r="O46" s="355"/>
      <c r="P46" s="355" t="s">
        <v>98</v>
      </c>
      <c r="Q46" s="355"/>
      <c r="R46" s="355"/>
      <c r="S46" s="355"/>
    </row>
    <row r="47" spans="2:19" ht="15" customHeight="1"/>
    <row r="48" spans="2:19" ht="15" customHeight="1"/>
    <row r="49" ht="15" customHeight="1"/>
    <row r="50" ht="15" customHeight="1"/>
    <row r="51" ht="15" customHeight="1"/>
  </sheetData>
  <mergeCells count="94">
    <mergeCell ref="L16:O16"/>
    <mergeCell ref="G19:K19"/>
    <mergeCell ref="L19:O19"/>
    <mergeCell ref="P19:S19"/>
    <mergeCell ref="C20:F20"/>
    <mergeCell ref="G20:O20"/>
    <mergeCell ref="P16:S16"/>
    <mergeCell ref="G17:K17"/>
    <mergeCell ref="L17:O17"/>
    <mergeCell ref="A5:T5"/>
    <mergeCell ref="C15:F15"/>
    <mergeCell ref="G15:K15"/>
    <mergeCell ref="L15:O15"/>
    <mergeCell ref="P15:S15"/>
    <mergeCell ref="B16:B20"/>
    <mergeCell ref="C16:F19"/>
    <mergeCell ref="L18:O18"/>
    <mergeCell ref="P18:S18"/>
    <mergeCell ref="P29:S29"/>
    <mergeCell ref="P20:S20"/>
    <mergeCell ref="B21:B25"/>
    <mergeCell ref="C21:F24"/>
    <mergeCell ref="G21:K21"/>
    <mergeCell ref="L21:O21"/>
    <mergeCell ref="P17:S17"/>
    <mergeCell ref="G18:K18"/>
    <mergeCell ref="L24:O24"/>
    <mergeCell ref="P24:S24"/>
    <mergeCell ref="C25:F25"/>
    <mergeCell ref="G16:K16"/>
    <mergeCell ref="G30:O30"/>
    <mergeCell ref="P30:S30"/>
    <mergeCell ref="P21:S21"/>
    <mergeCell ref="G22:K22"/>
    <mergeCell ref="B26:B30"/>
    <mergeCell ref="C26:F29"/>
    <mergeCell ref="G26:K26"/>
    <mergeCell ref="L26:O26"/>
    <mergeCell ref="P26:S26"/>
    <mergeCell ref="G27:K27"/>
    <mergeCell ref="L27:O27"/>
    <mergeCell ref="P27:S27"/>
    <mergeCell ref="C30:F30"/>
    <mergeCell ref="G24:K24"/>
    <mergeCell ref="G25:O25"/>
    <mergeCell ref="P25:S25"/>
    <mergeCell ref="P28:S28"/>
    <mergeCell ref="G29:K29"/>
    <mergeCell ref="L29:O29"/>
    <mergeCell ref="G28:K28"/>
    <mergeCell ref="L28:O28"/>
    <mergeCell ref="L22:O22"/>
    <mergeCell ref="P22:S22"/>
    <mergeCell ref="G23:K23"/>
    <mergeCell ref="L23:O23"/>
    <mergeCell ref="P23:S23"/>
    <mergeCell ref="B31:B35"/>
    <mergeCell ref="C31:F34"/>
    <mergeCell ref="G31:K31"/>
    <mergeCell ref="L31:O31"/>
    <mergeCell ref="P31:S31"/>
    <mergeCell ref="G32:K32"/>
    <mergeCell ref="L32:O32"/>
    <mergeCell ref="G34:K34"/>
    <mergeCell ref="P34:S34"/>
    <mergeCell ref="L34:O34"/>
    <mergeCell ref="P32:S32"/>
    <mergeCell ref="G33:K33"/>
    <mergeCell ref="L33:O33"/>
    <mergeCell ref="P33:S33"/>
    <mergeCell ref="P45:S45"/>
    <mergeCell ref="C35:F35"/>
    <mergeCell ref="G35:O35"/>
    <mergeCell ref="P35:S35"/>
    <mergeCell ref="C41:F41"/>
    <mergeCell ref="G41:K41"/>
    <mergeCell ref="L41:O41"/>
    <mergeCell ref="P41:S41"/>
    <mergeCell ref="B42:B46"/>
    <mergeCell ref="C42:F45"/>
    <mergeCell ref="G42:K42"/>
    <mergeCell ref="L42:O42"/>
    <mergeCell ref="P42:S42"/>
    <mergeCell ref="G43:K43"/>
    <mergeCell ref="C46:F46"/>
    <mergeCell ref="G46:O46"/>
    <mergeCell ref="P46:S46"/>
    <mergeCell ref="L43:O43"/>
    <mergeCell ref="P43:S43"/>
    <mergeCell ref="G44:K44"/>
    <mergeCell ref="L44:O44"/>
    <mergeCell ref="P44:S44"/>
    <mergeCell ref="G45:K45"/>
    <mergeCell ref="L45:O45"/>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8"/>
  <sheetViews>
    <sheetView showGridLines="0" view="pageBreakPreview" zoomScaleNormal="100" workbookViewId="0">
      <selection activeCell="AC4" sqref="AC4"/>
    </sheetView>
  </sheetViews>
  <sheetFormatPr defaultColWidth="3.5" defaultRowHeight="13.5"/>
  <cols>
    <col min="1" max="1" width="1.25" style="373" customWidth="1"/>
    <col min="2" max="2" width="3" style="408" customWidth="1"/>
    <col min="3" max="6" width="3.5" style="373" customWidth="1"/>
    <col min="7" max="7" width="1.5" style="373" customWidth="1"/>
    <col min="8" max="8" width="2.5" style="373" customWidth="1"/>
    <col min="9" max="25" width="3.5" style="373"/>
    <col min="26" max="26" width="1" style="373" customWidth="1"/>
    <col min="27" max="28" width="3.5" style="373"/>
    <col min="29" max="29" width="2.125" style="373" customWidth="1"/>
    <col min="30" max="30" width="1.25" style="373" customWidth="1"/>
    <col min="31" max="256" width="3.5" style="373"/>
    <col min="257" max="257" width="1.25" style="373" customWidth="1"/>
    <col min="258" max="258" width="3" style="373" customWidth="1"/>
    <col min="259" max="262" width="3.5" style="373" customWidth="1"/>
    <col min="263" max="263" width="1.5" style="373" customWidth="1"/>
    <col min="264" max="264" width="2.5" style="373" customWidth="1"/>
    <col min="265" max="281" width="3.5" style="373"/>
    <col min="282" max="282" width="1" style="373" customWidth="1"/>
    <col min="283" max="284" width="3.5" style="373"/>
    <col min="285" max="285" width="2.125" style="373" customWidth="1"/>
    <col min="286" max="286" width="1.25" style="373" customWidth="1"/>
    <col min="287" max="512" width="3.5" style="373"/>
    <col min="513" max="513" width="1.25" style="373" customWidth="1"/>
    <col min="514" max="514" width="3" style="373" customWidth="1"/>
    <col min="515" max="518" width="3.5" style="373" customWidth="1"/>
    <col min="519" max="519" width="1.5" style="373" customWidth="1"/>
    <col min="520" max="520" width="2.5" style="373" customWidth="1"/>
    <col min="521" max="537" width="3.5" style="373"/>
    <col min="538" max="538" width="1" style="373" customWidth="1"/>
    <col min="539" max="540" width="3.5" style="373"/>
    <col min="541" max="541" width="2.125" style="373" customWidth="1"/>
    <col min="542" max="542" width="1.25" style="373" customWidth="1"/>
    <col min="543" max="768" width="3.5" style="373"/>
    <col min="769" max="769" width="1.25" style="373" customWidth="1"/>
    <col min="770" max="770" width="3" style="373" customWidth="1"/>
    <col min="771" max="774" width="3.5" style="373" customWidth="1"/>
    <col min="775" max="775" width="1.5" style="373" customWidth="1"/>
    <col min="776" max="776" width="2.5" style="373" customWidth="1"/>
    <col min="777" max="793" width="3.5" style="373"/>
    <col min="794" max="794" width="1" style="373" customWidth="1"/>
    <col min="795" max="796" width="3.5" style="373"/>
    <col min="797" max="797" width="2.125" style="373" customWidth="1"/>
    <col min="798" max="798" width="1.25" style="373" customWidth="1"/>
    <col min="799" max="1024" width="3.5" style="373"/>
    <col min="1025" max="1025" width="1.25" style="373" customWidth="1"/>
    <col min="1026" max="1026" width="3" style="373" customWidth="1"/>
    <col min="1027" max="1030" width="3.5" style="373" customWidth="1"/>
    <col min="1031" max="1031" width="1.5" style="373" customWidth="1"/>
    <col min="1032" max="1032" width="2.5" style="373" customWidth="1"/>
    <col min="1033" max="1049" width="3.5" style="373"/>
    <col min="1050" max="1050" width="1" style="373" customWidth="1"/>
    <col min="1051" max="1052" width="3.5" style="373"/>
    <col min="1053" max="1053" width="2.125" style="373" customWidth="1"/>
    <col min="1054" max="1054" width="1.25" style="373" customWidth="1"/>
    <col min="1055" max="1280" width="3.5" style="373"/>
    <col min="1281" max="1281" width="1.25" style="373" customWidth="1"/>
    <col min="1282" max="1282" width="3" style="373" customWidth="1"/>
    <col min="1283" max="1286" width="3.5" style="373" customWidth="1"/>
    <col min="1287" max="1287" width="1.5" style="373" customWidth="1"/>
    <col min="1288" max="1288" width="2.5" style="373" customWidth="1"/>
    <col min="1289" max="1305" width="3.5" style="373"/>
    <col min="1306" max="1306" width="1" style="373" customWidth="1"/>
    <col min="1307" max="1308" width="3.5" style="373"/>
    <col min="1309" max="1309" width="2.125" style="373" customWidth="1"/>
    <col min="1310" max="1310" width="1.25" style="373" customWidth="1"/>
    <col min="1311" max="1536" width="3.5" style="373"/>
    <col min="1537" max="1537" width="1.25" style="373" customWidth="1"/>
    <col min="1538" max="1538" width="3" style="373" customWidth="1"/>
    <col min="1539" max="1542" width="3.5" style="373" customWidth="1"/>
    <col min="1543" max="1543" width="1.5" style="373" customWidth="1"/>
    <col min="1544" max="1544" width="2.5" style="373" customWidth="1"/>
    <col min="1545" max="1561" width="3.5" style="373"/>
    <col min="1562" max="1562" width="1" style="373" customWidth="1"/>
    <col min="1563" max="1564" width="3.5" style="373"/>
    <col min="1565" max="1565" width="2.125" style="373" customWidth="1"/>
    <col min="1566" max="1566" width="1.25" style="373" customWidth="1"/>
    <col min="1567" max="1792" width="3.5" style="373"/>
    <col min="1793" max="1793" width="1.25" style="373" customWidth="1"/>
    <col min="1794" max="1794" width="3" style="373" customWidth="1"/>
    <col min="1795" max="1798" width="3.5" style="373" customWidth="1"/>
    <col min="1799" max="1799" width="1.5" style="373" customWidth="1"/>
    <col min="1800" max="1800" width="2.5" style="373" customWidth="1"/>
    <col min="1801" max="1817" width="3.5" style="373"/>
    <col min="1818" max="1818" width="1" style="373" customWidth="1"/>
    <col min="1819" max="1820" width="3.5" style="373"/>
    <col min="1821" max="1821" width="2.125" style="373" customWidth="1"/>
    <col min="1822" max="1822" width="1.25" style="373" customWidth="1"/>
    <col min="1823" max="2048" width="3.5" style="373"/>
    <col min="2049" max="2049" width="1.25" style="373" customWidth="1"/>
    <col min="2050" max="2050" width="3" style="373" customWidth="1"/>
    <col min="2051" max="2054" width="3.5" style="373" customWidth="1"/>
    <col min="2055" max="2055" width="1.5" style="373" customWidth="1"/>
    <col min="2056" max="2056" width="2.5" style="373" customWidth="1"/>
    <col min="2057" max="2073" width="3.5" style="373"/>
    <col min="2074" max="2074" width="1" style="373" customWidth="1"/>
    <col min="2075" max="2076" width="3.5" style="373"/>
    <col min="2077" max="2077" width="2.125" style="373" customWidth="1"/>
    <col min="2078" max="2078" width="1.25" style="373" customWidth="1"/>
    <col min="2079" max="2304" width="3.5" style="373"/>
    <col min="2305" max="2305" width="1.25" style="373" customWidth="1"/>
    <col min="2306" max="2306" width="3" style="373" customWidth="1"/>
    <col min="2307" max="2310" width="3.5" style="373" customWidth="1"/>
    <col min="2311" max="2311" width="1.5" style="373" customWidth="1"/>
    <col min="2312" max="2312" width="2.5" style="373" customWidth="1"/>
    <col min="2313" max="2329" width="3.5" style="373"/>
    <col min="2330" max="2330" width="1" style="373" customWidth="1"/>
    <col min="2331" max="2332" width="3.5" style="373"/>
    <col min="2333" max="2333" width="2.125" style="373" customWidth="1"/>
    <col min="2334" max="2334" width="1.25" style="373" customWidth="1"/>
    <col min="2335" max="2560" width="3.5" style="373"/>
    <col min="2561" max="2561" width="1.25" style="373" customWidth="1"/>
    <col min="2562" max="2562" width="3" style="373" customWidth="1"/>
    <col min="2563" max="2566" width="3.5" style="373" customWidth="1"/>
    <col min="2567" max="2567" width="1.5" style="373" customWidth="1"/>
    <col min="2568" max="2568" width="2.5" style="373" customWidth="1"/>
    <col min="2569" max="2585" width="3.5" style="373"/>
    <col min="2586" max="2586" width="1" style="373" customWidth="1"/>
    <col min="2587" max="2588" width="3.5" style="373"/>
    <col min="2589" max="2589" width="2.125" style="373" customWidth="1"/>
    <col min="2590" max="2590" width="1.25" style="373" customWidth="1"/>
    <col min="2591" max="2816" width="3.5" style="373"/>
    <col min="2817" max="2817" width="1.25" style="373" customWidth="1"/>
    <col min="2818" max="2818" width="3" style="373" customWidth="1"/>
    <col min="2819" max="2822" width="3.5" style="373" customWidth="1"/>
    <col min="2823" max="2823" width="1.5" style="373" customWidth="1"/>
    <col min="2824" max="2824" width="2.5" style="373" customWidth="1"/>
    <col min="2825" max="2841" width="3.5" style="373"/>
    <col min="2842" max="2842" width="1" style="373" customWidth="1"/>
    <col min="2843" max="2844" width="3.5" style="373"/>
    <col min="2845" max="2845" width="2.125" style="373" customWidth="1"/>
    <col min="2846" max="2846" width="1.25" style="373" customWidth="1"/>
    <col min="2847" max="3072" width="3.5" style="373"/>
    <col min="3073" max="3073" width="1.25" style="373" customWidth="1"/>
    <col min="3074" max="3074" width="3" style="373" customWidth="1"/>
    <col min="3075" max="3078" width="3.5" style="373" customWidth="1"/>
    <col min="3079" max="3079" width="1.5" style="373" customWidth="1"/>
    <col min="3080" max="3080" width="2.5" style="373" customWidth="1"/>
    <col min="3081" max="3097" width="3.5" style="373"/>
    <col min="3098" max="3098" width="1" style="373" customWidth="1"/>
    <col min="3099" max="3100" width="3.5" style="373"/>
    <col min="3101" max="3101" width="2.125" style="373" customWidth="1"/>
    <col min="3102" max="3102" width="1.25" style="373" customWidth="1"/>
    <col min="3103" max="3328" width="3.5" style="373"/>
    <col min="3329" max="3329" width="1.25" style="373" customWidth="1"/>
    <col min="3330" max="3330" width="3" style="373" customWidth="1"/>
    <col min="3331" max="3334" width="3.5" style="373" customWidth="1"/>
    <col min="3335" max="3335" width="1.5" style="373" customWidth="1"/>
    <col min="3336" max="3336" width="2.5" style="373" customWidth="1"/>
    <col min="3337" max="3353" width="3.5" style="373"/>
    <col min="3354" max="3354" width="1" style="373" customWidth="1"/>
    <col min="3355" max="3356" width="3.5" style="373"/>
    <col min="3357" max="3357" width="2.125" style="373" customWidth="1"/>
    <col min="3358" max="3358" width="1.25" style="373" customWidth="1"/>
    <col min="3359" max="3584" width="3.5" style="373"/>
    <col min="3585" max="3585" width="1.25" style="373" customWidth="1"/>
    <col min="3586" max="3586" width="3" style="373" customWidth="1"/>
    <col min="3587" max="3590" width="3.5" style="373" customWidth="1"/>
    <col min="3591" max="3591" width="1.5" style="373" customWidth="1"/>
    <col min="3592" max="3592" width="2.5" style="373" customWidth="1"/>
    <col min="3593" max="3609" width="3.5" style="373"/>
    <col min="3610" max="3610" width="1" style="373" customWidth="1"/>
    <col min="3611" max="3612" width="3.5" style="373"/>
    <col min="3613" max="3613" width="2.125" style="373" customWidth="1"/>
    <col min="3614" max="3614" width="1.25" style="373" customWidth="1"/>
    <col min="3615" max="3840" width="3.5" style="373"/>
    <col min="3841" max="3841" width="1.25" style="373" customWidth="1"/>
    <col min="3842" max="3842" width="3" style="373" customWidth="1"/>
    <col min="3843" max="3846" width="3.5" style="373" customWidth="1"/>
    <col min="3847" max="3847" width="1.5" style="373" customWidth="1"/>
    <col min="3848" max="3848" width="2.5" style="373" customWidth="1"/>
    <col min="3849" max="3865" width="3.5" style="373"/>
    <col min="3866" max="3866" width="1" style="373" customWidth="1"/>
    <col min="3867" max="3868" width="3.5" style="373"/>
    <col min="3869" max="3869" width="2.125" style="373" customWidth="1"/>
    <col min="3870" max="3870" width="1.25" style="373" customWidth="1"/>
    <col min="3871" max="4096" width="3.5" style="373"/>
    <col min="4097" max="4097" width="1.25" style="373" customWidth="1"/>
    <col min="4098" max="4098" width="3" style="373" customWidth="1"/>
    <col min="4099" max="4102" width="3.5" style="373" customWidth="1"/>
    <col min="4103" max="4103" width="1.5" style="373" customWidth="1"/>
    <col min="4104" max="4104" width="2.5" style="373" customWidth="1"/>
    <col min="4105" max="4121" width="3.5" style="373"/>
    <col min="4122" max="4122" width="1" style="373" customWidth="1"/>
    <col min="4123" max="4124" width="3.5" style="373"/>
    <col min="4125" max="4125" width="2.125" style="373" customWidth="1"/>
    <col min="4126" max="4126" width="1.25" style="373" customWidth="1"/>
    <col min="4127" max="4352" width="3.5" style="373"/>
    <col min="4353" max="4353" width="1.25" style="373" customWidth="1"/>
    <col min="4354" max="4354" width="3" style="373" customWidth="1"/>
    <col min="4355" max="4358" width="3.5" style="373" customWidth="1"/>
    <col min="4359" max="4359" width="1.5" style="373" customWidth="1"/>
    <col min="4360" max="4360" width="2.5" style="373" customWidth="1"/>
    <col min="4361" max="4377" width="3.5" style="373"/>
    <col min="4378" max="4378" width="1" style="373" customWidth="1"/>
    <col min="4379" max="4380" width="3.5" style="373"/>
    <col min="4381" max="4381" width="2.125" style="373" customWidth="1"/>
    <col min="4382" max="4382" width="1.25" style="373" customWidth="1"/>
    <col min="4383" max="4608" width="3.5" style="373"/>
    <col min="4609" max="4609" width="1.25" style="373" customWidth="1"/>
    <col min="4610" max="4610" width="3" style="373" customWidth="1"/>
    <col min="4611" max="4614" width="3.5" style="373" customWidth="1"/>
    <col min="4615" max="4615" width="1.5" style="373" customWidth="1"/>
    <col min="4616" max="4616" width="2.5" style="373" customWidth="1"/>
    <col min="4617" max="4633" width="3.5" style="373"/>
    <col min="4634" max="4634" width="1" style="373" customWidth="1"/>
    <col min="4635" max="4636" width="3.5" style="373"/>
    <col min="4637" max="4637" width="2.125" style="373" customWidth="1"/>
    <col min="4638" max="4638" width="1.25" style="373" customWidth="1"/>
    <col min="4639" max="4864" width="3.5" style="373"/>
    <col min="4865" max="4865" width="1.25" style="373" customWidth="1"/>
    <col min="4866" max="4866" width="3" style="373" customWidth="1"/>
    <col min="4867" max="4870" width="3.5" style="373" customWidth="1"/>
    <col min="4871" max="4871" width="1.5" style="373" customWidth="1"/>
    <col min="4872" max="4872" width="2.5" style="373" customWidth="1"/>
    <col min="4873" max="4889" width="3.5" style="373"/>
    <col min="4890" max="4890" width="1" style="373" customWidth="1"/>
    <col min="4891" max="4892" width="3.5" style="373"/>
    <col min="4893" max="4893" width="2.125" style="373" customWidth="1"/>
    <col min="4894" max="4894" width="1.25" style="373" customWidth="1"/>
    <col min="4895" max="5120" width="3.5" style="373"/>
    <col min="5121" max="5121" width="1.25" style="373" customWidth="1"/>
    <col min="5122" max="5122" width="3" style="373" customWidth="1"/>
    <col min="5123" max="5126" width="3.5" style="373" customWidth="1"/>
    <col min="5127" max="5127" width="1.5" style="373" customWidth="1"/>
    <col min="5128" max="5128" width="2.5" style="373" customWidth="1"/>
    <col min="5129" max="5145" width="3.5" style="373"/>
    <col min="5146" max="5146" width="1" style="373" customWidth="1"/>
    <col min="5147" max="5148" width="3.5" style="373"/>
    <col min="5149" max="5149" width="2.125" style="373" customWidth="1"/>
    <col min="5150" max="5150" width="1.25" style="373" customWidth="1"/>
    <col min="5151" max="5376" width="3.5" style="373"/>
    <col min="5377" max="5377" width="1.25" style="373" customWidth="1"/>
    <col min="5378" max="5378" width="3" style="373" customWidth="1"/>
    <col min="5379" max="5382" width="3.5" style="373" customWidth="1"/>
    <col min="5383" max="5383" width="1.5" style="373" customWidth="1"/>
    <col min="5384" max="5384" width="2.5" style="373" customWidth="1"/>
    <col min="5385" max="5401" width="3.5" style="373"/>
    <col min="5402" max="5402" width="1" style="373" customWidth="1"/>
    <col min="5403" max="5404" width="3.5" style="373"/>
    <col min="5405" max="5405" width="2.125" style="373" customWidth="1"/>
    <col min="5406" max="5406" width="1.25" style="373" customWidth="1"/>
    <col min="5407" max="5632" width="3.5" style="373"/>
    <col min="5633" max="5633" width="1.25" style="373" customWidth="1"/>
    <col min="5634" max="5634" width="3" style="373" customWidth="1"/>
    <col min="5635" max="5638" width="3.5" style="373" customWidth="1"/>
    <col min="5639" max="5639" width="1.5" style="373" customWidth="1"/>
    <col min="5640" max="5640" width="2.5" style="373" customWidth="1"/>
    <col min="5641" max="5657" width="3.5" style="373"/>
    <col min="5658" max="5658" width="1" style="373" customWidth="1"/>
    <col min="5659" max="5660" width="3.5" style="373"/>
    <col min="5661" max="5661" width="2.125" style="373" customWidth="1"/>
    <col min="5662" max="5662" width="1.25" style="373" customWidth="1"/>
    <col min="5663" max="5888" width="3.5" style="373"/>
    <col min="5889" max="5889" width="1.25" style="373" customWidth="1"/>
    <col min="5890" max="5890" width="3" style="373" customWidth="1"/>
    <col min="5891" max="5894" width="3.5" style="373" customWidth="1"/>
    <col min="5895" max="5895" width="1.5" style="373" customWidth="1"/>
    <col min="5896" max="5896" width="2.5" style="373" customWidth="1"/>
    <col min="5897" max="5913" width="3.5" style="373"/>
    <col min="5914" max="5914" width="1" style="373" customWidth="1"/>
    <col min="5915" max="5916" width="3.5" style="373"/>
    <col min="5917" max="5917" width="2.125" style="373" customWidth="1"/>
    <col min="5918" max="5918" width="1.25" style="373" customWidth="1"/>
    <col min="5919" max="6144" width="3.5" style="373"/>
    <col min="6145" max="6145" width="1.25" style="373" customWidth="1"/>
    <col min="6146" max="6146" width="3" style="373" customWidth="1"/>
    <col min="6147" max="6150" width="3.5" style="373" customWidth="1"/>
    <col min="6151" max="6151" width="1.5" style="373" customWidth="1"/>
    <col min="6152" max="6152" width="2.5" style="373" customWidth="1"/>
    <col min="6153" max="6169" width="3.5" style="373"/>
    <col min="6170" max="6170" width="1" style="373" customWidth="1"/>
    <col min="6171" max="6172" width="3.5" style="373"/>
    <col min="6173" max="6173" width="2.125" style="373" customWidth="1"/>
    <col min="6174" max="6174" width="1.25" style="373" customWidth="1"/>
    <col min="6175" max="6400" width="3.5" style="373"/>
    <col min="6401" max="6401" width="1.25" style="373" customWidth="1"/>
    <col min="6402" max="6402" width="3" style="373" customWidth="1"/>
    <col min="6403" max="6406" width="3.5" style="373" customWidth="1"/>
    <col min="6407" max="6407" width="1.5" style="373" customWidth="1"/>
    <col min="6408" max="6408" width="2.5" style="373" customWidth="1"/>
    <col min="6409" max="6425" width="3.5" style="373"/>
    <col min="6426" max="6426" width="1" style="373" customWidth="1"/>
    <col min="6427" max="6428" width="3.5" style="373"/>
    <col min="6429" max="6429" width="2.125" style="373" customWidth="1"/>
    <col min="6430" max="6430" width="1.25" style="373" customWidth="1"/>
    <col min="6431" max="6656" width="3.5" style="373"/>
    <col min="6657" max="6657" width="1.25" style="373" customWidth="1"/>
    <col min="6658" max="6658" width="3" style="373" customWidth="1"/>
    <col min="6659" max="6662" width="3.5" style="373" customWidth="1"/>
    <col min="6663" max="6663" width="1.5" style="373" customWidth="1"/>
    <col min="6664" max="6664" width="2.5" style="373" customWidth="1"/>
    <col min="6665" max="6681" width="3.5" style="373"/>
    <col min="6682" max="6682" width="1" style="373" customWidth="1"/>
    <col min="6683" max="6684" width="3.5" style="373"/>
    <col min="6685" max="6685" width="2.125" style="373" customWidth="1"/>
    <col min="6686" max="6686" width="1.25" style="373" customWidth="1"/>
    <col min="6687" max="6912" width="3.5" style="373"/>
    <col min="6913" max="6913" width="1.25" style="373" customWidth="1"/>
    <col min="6914" max="6914" width="3" style="373" customWidth="1"/>
    <col min="6915" max="6918" width="3.5" style="373" customWidth="1"/>
    <col min="6919" max="6919" width="1.5" style="373" customWidth="1"/>
    <col min="6920" max="6920" width="2.5" style="373" customWidth="1"/>
    <col min="6921" max="6937" width="3.5" style="373"/>
    <col min="6938" max="6938" width="1" style="373" customWidth="1"/>
    <col min="6939" max="6940" width="3.5" style="373"/>
    <col min="6941" max="6941" width="2.125" style="373" customWidth="1"/>
    <col min="6942" max="6942" width="1.25" style="373" customWidth="1"/>
    <col min="6943" max="7168" width="3.5" style="373"/>
    <col min="7169" max="7169" width="1.25" style="373" customWidth="1"/>
    <col min="7170" max="7170" width="3" style="373" customWidth="1"/>
    <col min="7171" max="7174" width="3.5" style="373" customWidth="1"/>
    <col min="7175" max="7175" width="1.5" style="373" customWidth="1"/>
    <col min="7176" max="7176" width="2.5" style="373" customWidth="1"/>
    <col min="7177" max="7193" width="3.5" style="373"/>
    <col min="7194" max="7194" width="1" style="373" customWidth="1"/>
    <col min="7195" max="7196" width="3.5" style="373"/>
    <col min="7197" max="7197" width="2.125" style="373" customWidth="1"/>
    <col min="7198" max="7198" width="1.25" style="373" customWidth="1"/>
    <col min="7199" max="7424" width="3.5" style="373"/>
    <col min="7425" max="7425" width="1.25" style="373" customWidth="1"/>
    <col min="7426" max="7426" width="3" style="373" customWidth="1"/>
    <col min="7427" max="7430" width="3.5" style="373" customWidth="1"/>
    <col min="7431" max="7431" width="1.5" style="373" customWidth="1"/>
    <col min="7432" max="7432" width="2.5" style="373" customWidth="1"/>
    <col min="7433" max="7449" width="3.5" style="373"/>
    <col min="7450" max="7450" width="1" style="373" customWidth="1"/>
    <col min="7451" max="7452" width="3.5" style="373"/>
    <col min="7453" max="7453" width="2.125" style="373" customWidth="1"/>
    <col min="7454" max="7454" width="1.25" style="373" customWidth="1"/>
    <col min="7455" max="7680" width="3.5" style="373"/>
    <col min="7681" max="7681" width="1.25" style="373" customWidth="1"/>
    <col min="7682" max="7682" width="3" style="373" customWidth="1"/>
    <col min="7683" max="7686" width="3.5" style="373" customWidth="1"/>
    <col min="7687" max="7687" width="1.5" style="373" customWidth="1"/>
    <col min="7688" max="7688" width="2.5" style="373" customWidth="1"/>
    <col min="7689" max="7705" width="3.5" style="373"/>
    <col min="7706" max="7706" width="1" style="373" customWidth="1"/>
    <col min="7707" max="7708" width="3.5" style="373"/>
    <col min="7709" max="7709" width="2.125" style="373" customWidth="1"/>
    <col min="7710" max="7710" width="1.25" style="373" customWidth="1"/>
    <col min="7711" max="7936" width="3.5" style="373"/>
    <col min="7937" max="7937" width="1.25" style="373" customWidth="1"/>
    <col min="7938" max="7938" width="3" style="373" customWidth="1"/>
    <col min="7939" max="7942" width="3.5" style="373" customWidth="1"/>
    <col min="7943" max="7943" width="1.5" style="373" customWidth="1"/>
    <col min="7944" max="7944" width="2.5" style="373" customWidth="1"/>
    <col min="7945" max="7961" width="3.5" style="373"/>
    <col min="7962" max="7962" width="1" style="373" customWidth="1"/>
    <col min="7963" max="7964" width="3.5" style="373"/>
    <col min="7965" max="7965" width="2.125" style="373" customWidth="1"/>
    <col min="7966" max="7966" width="1.25" style="373" customWidth="1"/>
    <col min="7967" max="8192" width="3.5" style="373"/>
    <col min="8193" max="8193" width="1.25" style="373" customWidth="1"/>
    <col min="8194" max="8194" width="3" style="373" customWidth="1"/>
    <col min="8195" max="8198" width="3.5" style="373" customWidth="1"/>
    <col min="8199" max="8199" width="1.5" style="373" customWidth="1"/>
    <col min="8200" max="8200" width="2.5" style="373" customWidth="1"/>
    <col min="8201" max="8217" width="3.5" style="373"/>
    <col min="8218" max="8218" width="1" style="373" customWidth="1"/>
    <col min="8219" max="8220" width="3.5" style="373"/>
    <col min="8221" max="8221" width="2.125" style="373" customWidth="1"/>
    <col min="8222" max="8222" width="1.25" style="373" customWidth="1"/>
    <col min="8223" max="8448" width="3.5" style="373"/>
    <col min="8449" max="8449" width="1.25" style="373" customWidth="1"/>
    <col min="8450" max="8450" width="3" style="373" customWidth="1"/>
    <col min="8451" max="8454" width="3.5" style="373" customWidth="1"/>
    <col min="8455" max="8455" width="1.5" style="373" customWidth="1"/>
    <col min="8456" max="8456" width="2.5" style="373" customWidth="1"/>
    <col min="8457" max="8473" width="3.5" style="373"/>
    <col min="8474" max="8474" width="1" style="373" customWidth="1"/>
    <col min="8475" max="8476" width="3.5" style="373"/>
    <col min="8477" max="8477" width="2.125" style="373" customWidth="1"/>
    <col min="8478" max="8478" width="1.25" style="373" customWidth="1"/>
    <col min="8479" max="8704" width="3.5" style="373"/>
    <col min="8705" max="8705" width="1.25" style="373" customWidth="1"/>
    <col min="8706" max="8706" width="3" style="373" customWidth="1"/>
    <col min="8707" max="8710" width="3.5" style="373" customWidth="1"/>
    <col min="8711" max="8711" width="1.5" style="373" customWidth="1"/>
    <col min="8712" max="8712" width="2.5" style="373" customWidth="1"/>
    <col min="8713" max="8729" width="3.5" style="373"/>
    <col min="8730" max="8730" width="1" style="373" customWidth="1"/>
    <col min="8731" max="8732" width="3.5" style="373"/>
    <col min="8733" max="8733" width="2.125" style="373" customWidth="1"/>
    <col min="8734" max="8734" width="1.25" style="373" customWidth="1"/>
    <col min="8735" max="8960" width="3.5" style="373"/>
    <col min="8961" max="8961" width="1.25" style="373" customWidth="1"/>
    <col min="8962" max="8962" width="3" style="373" customWidth="1"/>
    <col min="8963" max="8966" width="3.5" style="373" customWidth="1"/>
    <col min="8967" max="8967" width="1.5" style="373" customWidth="1"/>
    <col min="8968" max="8968" width="2.5" style="373" customWidth="1"/>
    <col min="8969" max="8985" width="3.5" style="373"/>
    <col min="8986" max="8986" width="1" style="373" customWidth="1"/>
    <col min="8987" max="8988" width="3.5" style="373"/>
    <col min="8989" max="8989" width="2.125" style="373" customWidth="1"/>
    <col min="8990" max="8990" width="1.25" style="373" customWidth="1"/>
    <col min="8991" max="9216" width="3.5" style="373"/>
    <col min="9217" max="9217" width="1.25" style="373" customWidth="1"/>
    <col min="9218" max="9218" width="3" style="373" customWidth="1"/>
    <col min="9219" max="9222" width="3.5" style="373" customWidth="1"/>
    <col min="9223" max="9223" width="1.5" style="373" customWidth="1"/>
    <col min="9224" max="9224" width="2.5" style="373" customWidth="1"/>
    <col min="9225" max="9241" width="3.5" style="373"/>
    <col min="9242" max="9242" width="1" style="373" customWidth="1"/>
    <col min="9243" max="9244" width="3.5" style="373"/>
    <col min="9245" max="9245" width="2.125" style="373" customWidth="1"/>
    <col min="9246" max="9246" width="1.25" style="373" customWidth="1"/>
    <col min="9247" max="9472" width="3.5" style="373"/>
    <col min="9473" max="9473" width="1.25" style="373" customWidth="1"/>
    <col min="9474" max="9474" width="3" style="373" customWidth="1"/>
    <col min="9475" max="9478" width="3.5" style="373" customWidth="1"/>
    <col min="9479" max="9479" width="1.5" style="373" customWidth="1"/>
    <col min="9480" max="9480" width="2.5" style="373" customWidth="1"/>
    <col min="9481" max="9497" width="3.5" style="373"/>
    <col min="9498" max="9498" width="1" style="373" customWidth="1"/>
    <col min="9499" max="9500" width="3.5" style="373"/>
    <col min="9501" max="9501" width="2.125" style="373" customWidth="1"/>
    <col min="9502" max="9502" width="1.25" style="373" customWidth="1"/>
    <col min="9503" max="9728" width="3.5" style="373"/>
    <col min="9729" max="9729" width="1.25" style="373" customWidth="1"/>
    <col min="9730" max="9730" width="3" style="373" customWidth="1"/>
    <col min="9731" max="9734" width="3.5" style="373" customWidth="1"/>
    <col min="9735" max="9735" width="1.5" style="373" customWidth="1"/>
    <col min="9736" max="9736" width="2.5" style="373" customWidth="1"/>
    <col min="9737" max="9753" width="3.5" style="373"/>
    <col min="9754" max="9754" width="1" style="373" customWidth="1"/>
    <col min="9755" max="9756" width="3.5" style="373"/>
    <col min="9757" max="9757" width="2.125" style="373" customWidth="1"/>
    <col min="9758" max="9758" width="1.25" style="373" customWidth="1"/>
    <col min="9759" max="9984" width="3.5" style="373"/>
    <col min="9985" max="9985" width="1.25" style="373" customWidth="1"/>
    <col min="9986" max="9986" width="3" style="373" customWidth="1"/>
    <col min="9987" max="9990" width="3.5" style="373" customWidth="1"/>
    <col min="9991" max="9991" width="1.5" style="373" customWidth="1"/>
    <col min="9992" max="9992" width="2.5" style="373" customWidth="1"/>
    <col min="9993" max="10009" width="3.5" style="373"/>
    <col min="10010" max="10010" width="1" style="373" customWidth="1"/>
    <col min="10011" max="10012" width="3.5" style="373"/>
    <col min="10013" max="10013" width="2.125" style="373" customWidth="1"/>
    <col min="10014" max="10014" width="1.25" style="373" customWidth="1"/>
    <col min="10015" max="10240" width="3.5" style="373"/>
    <col min="10241" max="10241" width="1.25" style="373" customWidth="1"/>
    <col min="10242" max="10242" width="3" style="373" customWidth="1"/>
    <col min="10243" max="10246" width="3.5" style="373" customWidth="1"/>
    <col min="10247" max="10247" width="1.5" style="373" customWidth="1"/>
    <col min="10248" max="10248" width="2.5" style="373" customWidth="1"/>
    <col min="10249" max="10265" width="3.5" style="373"/>
    <col min="10266" max="10266" width="1" style="373" customWidth="1"/>
    <col min="10267" max="10268" width="3.5" style="373"/>
    <col min="10269" max="10269" width="2.125" style="373" customWidth="1"/>
    <col min="10270" max="10270" width="1.25" style="373" customWidth="1"/>
    <col min="10271" max="10496" width="3.5" style="373"/>
    <col min="10497" max="10497" width="1.25" style="373" customWidth="1"/>
    <col min="10498" max="10498" width="3" style="373" customWidth="1"/>
    <col min="10499" max="10502" width="3.5" style="373" customWidth="1"/>
    <col min="10503" max="10503" width="1.5" style="373" customWidth="1"/>
    <col min="10504" max="10504" width="2.5" style="373" customWidth="1"/>
    <col min="10505" max="10521" width="3.5" style="373"/>
    <col min="10522" max="10522" width="1" style="373" customWidth="1"/>
    <col min="10523" max="10524" width="3.5" style="373"/>
    <col min="10525" max="10525" width="2.125" style="373" customWidth="1"/>
    <col min="10526" max="10526" width="1.25" style="373" customWidth="1"/>
    <col min="10527" max="10752" width="3.5" style="373"/>
    <col min="10753" max="10753" width="1.25" style="373" customWidth="1"/>
    <col min="10754" max="10754" width="3" style="373" customWidth="1"/>
    <col min="10755" max="10758" width="3.5" style="373" customWidth="1"/>
    <col min="10759" max="10759" width="1.5" style="373" customWidth="1"/>
    <col min="10760" max="10760" width="2.5" style="373" customWidth="1"/>
    <col min="10761" max="10777" width="3.5" style="373"/>
    <col min="10778" max="10778" width="1" style="373" customWidth="1"/>
    <col min="10779" max="10780" width="3.5" style="373"/>
    <col min="10781" max="10781" width="2.125" style="373" customWidth="1"/>
    <col min="10782" max="10782" width="1.25" style="373" customWidth="1"/>
    <col min="10783" max="11008" width="3.5" style="373"/>
    <col min="11009" max="11009" width="1.25" style="373" customWidth="1"/>
    <col min="11010" max="11010" width="3" style="373" customWidth="1"/>
    <col min="11011" max="11014" width="3.5" style="373" customWidth="1"/>
    <col min="11015" max="11015" width="1.5" style="373" customWidth="1"/>
    <col min="11016" max="11016" width="2.5" style="373" customWidth="1"/>
    <col min="11017" max="11033" width="3.5" style="373"/>
    <col min="11034" max="11034" width="1" style="373" customWidth="1"/>
    <col min="11035" max="11036" width="3.5" style="373"/>
    <col min="11037" max="11037" width="2.125" style="373" customWidth="1"/>
    <col min="11038" max="11038" width="1.25" style="373" customWidth="1"/>
    <col min="11039" max="11264" width="3.5" style="373"/>
    <col min="11265" max="11265" width="1.25" style="373" customWidth="1"/>
    <col min="11266" max="11266" width="3" style="373" customWidth="1"/>
    <col min="11267" max="11270" width="3.5" style="373" customWidth="1"/>
    <col min="11271" max="11271" width="1.5" style="373" customWidth="1"/>
    <col min="11272" max="11272" width="2.5" style="373" customWidth="1"/>
    <col min="11273" max="11289" width="3.5" style="373"/>
    <col min="11290" max="11290" width="1" style="373" customWidth="1"/>
    <col min="11291" max="11292" width="3.5" style="373"/>
    <col min="11293" max="11293" width="2.125" style="373" customWidth="1"/>
    <col min="11294" max="11294" width="1.25" style="373" customWidth="1"/>
    <col min="11295" max="11520" width="3.5" style="373"/>
    <col min="11521" max="11521" width="1.25" style="373" customWidth="1"/>
    <col min="11522" max="11522" width="3" style="373" customWidth="1"/>
    <col min="11523" max="11526" width="3.5" style="373" customWidth="1"/>
    <col min="11527" max="11527" width="1.5" style="373" customWidth="1"/>
    <col min="11528" max="11528" width="2.5" style="373" customWidth="1"/>
    <col min="11529" max="11545" width="3.5" style="373"/>
    <col min="11546" max="11546" width="1" style="373" customWidth="1"/>
    <col min="11547" max="11548" width="3.5" style="373"/>
    <col min="11549" max="11549" width="2.125" style="373" customWidth="1"/>
    <col min="11550" max="11550" width="1.25" style="373" customWidth="1"/>
    <col min="11551" max="11776" width="3.5" style="373"/>
    <col min="11777" max="11777" width="1.25" style="373" customWidth="1"/>
    <col min="11778" max="11778" width="3" style="373" customWidth="1"/>
    <col min="11779" max="11782" width="3.5" style="373" customWidth="1"/>
    <col min="11783" max="11783" width="1.5" style="373" customWidth="1"/>
    <col min="11784" max="11784" width="2.5" style="373" customWidth="1"/>
    <col min="11785" max="11801" width="3.5" style="373"/>
    <col min="11802" max="11802" width="1" style="373" customWidth="1"/>
    <col min="11803" max="11804" width="3.5" style="373"/>
    <col min="11805" max="11805" width="2.125" style="373" customWidth="1"/>
    <col min="11806" max="11806" width="1.25" style="373" customWidth="1"/>
    <col min="11807" max="12032" width="3.5" style="373"/>
    <col min="12033" max="12033" width="1.25" style="373" customWidth="1"/>
    <col min="12034" max="12034" width="3" style="373" customWidth="1"/>
    <col min="12035" max="12038" width="3.5" style="373" customWidth="1"/>
    <col min="12039" max="12039" width="1.5" style="373" customWidth="1"/>
    <col min="12040" max="12040" width="2.5" style="373" customWidth="1"/>
    <col min="12041" max="12057" width="3.5" style="373"/>
    <col min="12058" max="12058" width="1" style="373" customWidth="1"/>
    <col min="12059" max="12060" width="3.5" style="373"/>
    <col min="12061" max="12061" width="2.125" style="373" customWidth="1"/>
    <col min="12062" max="12062" width="1.25" style="373" customWidth="1"/>
    <col min="12063" max="12288" width="3.5" style="373"/>
    <col min="12289" max="12289" width="1.25" style="373" customWidth="1"/>
    <col min="12290" max="12290" width="3" style="373" customWidth="1"/>
    <col min="12291" max="12294" width="3.5" style="373" customWidth="1"/>
    <col min="12295" max="12295" width="1.5" style="373" customWidth="1"/>
    <col min="12296" max="12296" width="2.5" style="373" customWidth="1"/>
    <col min="12297" max="12313" width="3.5" style="373"/>
    <col min="12314" max="12314" width="1" style="373" customWidth="1"/>
    <col min="12315" max="12316" width="3.5" style="373"/>
    <col min="12317" max="12317" width="2.125" style="373" customWidth="1"/>
    <col min="12318" max="12318" width="1.25" style="373" customWidth="1"/>
    <col min="12319" max="12544" width="3.5" style="373"/>
    <col min="12545" max="12545" width="1.25" style="373" customWidth="1"/>
    <col min="12546" max="12546" width="3" style="373" customWidth="1"/>
    <col min="12547" max="12550" width="3.5" style="373" customWidth="1"/>
    <col min="12551" max="12551" width="1.5" style="373" customWidth="1"/>
    <col min="12552" max="12552" width="2.5" style="373" customWidth="1"/>
    <col min="12553" max="12569" width="3.5" style="373"/>
    <col min="12570" max="12570" width="1" style="373" customWidth="1"/>
    <col min="12571" max="12572" width="3.5" style="373"/>
    <col min="12573" max="12573" width="2.125" style="373" customWidth="1"/>
    <col min="12574" max="12574" width="1.25" style="373" customWidth="1"/>
    <col min="12575" max="12800" width="3.5" style="373"/>
    <col min="12801" max="12801" width="1.25" style="373" customWidth="1"/>
    <col min="12802" max="12802" width="3" style="373" customWidth="1"/>
    <col min="12803" max="12806" width="3.5" style="373" customWidth="1"/>
    <col min="12807" max="12807" width="1.5" style="373" customWidth="1"/>
    <col min="12808" max="12808" width="2.5" style="373" customWidth="1"/>
    <col min="12809" max="12825" width="3.5" style="373"/>
    <col min="12826" max="12826" width="1" style="373" customWidth="1"/>
    <col min="12827" max="12828" width="3.5" style="373"/>
    <col min="12829" max="12829" width="2.125" style="373" customWidth="1"/>
    <col min="12830" max="12830" width="1.25" style="373" customWidth="1"/>
    <col min="12831" max="13056" width="3.5" style="373"/>
    <col min="13057" max="13057" width="1.25" style="373" customWidth="1"/>
    <col min="13058" max="13058" width="3" style="373" customWidth="1"/>
    <col min="13059" max="13062" width="3.5" style="373" customWidth="1"/>
    <col min="13063" max="13063" width="1.5" style="373" customWidth="1"/>
    <col min="13064" max="13064" width="2.5" style="373" customWidth="1"/>
    <col min="13065" max="13081" width="3.5" style="373"/>
    <col min="13082" max="13082" width="1" style="373" customWidth="1"/>
    <col min="13083" max="13084" width="3.5" style="373"/>
    <col min="13085" max="13085" width="2.125" style="373" customWidth="1"/>
    <col min="13086" max="13086" width="1.25" style="373" customWidth="1"/>
    <col min="13087" max="13312" width="3.5" style="373"/>
    <col min="13313" max="13313" width="1.25" style="373" customWidth="1"/>
    <col min="13314" max="13314" width="3" style="373" customWidth="1"/>
    <col min="13315" max="13318" width="3.5" style="373" customWidth="1"/>
    <col min="13319" max="13319" width="1.5" style="373" customWidth="1"/>
    <col min="13320" max="13320" width="2.5" style="373" customWidth="1"/>
    <col min="13321" max="13337" width="3.5" style="373"/>
    <col min="13338" max="13338" width="1" style="373" customWidth="1"/>
    <col min="13339" max="13340" width="3.5" style="373"/>
    <col min="13341" max="13341" width="2.125" style="373" customWidth="1"/>
    <col min="13342" max="13342" width="1.25" style="373" customWidth="1"/>
    <col min="13343" max="13568" width="3.5" style="373"/>
    <col min="13569" max="13569" width="1.25" style="373" customWidth="1"/>
    <col min="13570" max="13570" width="3" style="373" customWidth="1"/>
    <col min="13571" max="13574" width="3.5" style="373" customWidth="1"/>
    <col min="13575" max="13575" width="1.5" style="373" customWidth="1"/>
    <col min="13576" max="13576" width="2.5" style="373" customWidth="1"/>
    <col min="13577" max="13593" width="3.5" style="373"/>
    <col min="13594" max="13594" width="1" style="373" customWidth="1"/>
    <col min="13595" max="13596" width="3.5" style="373"/>
    <col min="13597" max="13597" width="2.125" style="373" customWidth="1"/>
    <col min="13598" max="13598" width="1.25" style="373" customWidth="1"/>
    <col min="13599" max="13824" width="3.5" style="373"/>
    <col min="13825" max="13825" width="1.25" style="373" customWidth="1"/>
    <col min="13826" max="13826" width="3" style="373" customWidth="1"/>
    <col min="13827" max="13830" width="3.5" style="373" customWidth="1"/>
    <col min="13831" max="13831" width="1.5" style="373" customWidth="1"/>
    <col min="13832" max="13832" width="2.5" style="373" customWidth="1"/>
    <col min="13833" max="13849" width="3.5" style="373"/>
    <col min="13850" max="13850" width="1" style="373" customWidth="1"/>
    <col min="13851" max="13852" width="3.5" style="373"/>
    <col min="13853" max="13853" width="2.125" style="373" customWidth="1"/>
    <col min="13854" max="13854" width="1.25" style="373" customWidth="1"/>
    <col min="13855" max="14080" width="3.5" style="373"/>
    <col min="14081" max="14081" width="1.25" style="373" customWidth="1"/>
    <col min="14082" max="14082" width="3" style="373" customWidth="1"/>
    <col min="14083" max="14086" width="3.5" style="373" customWidth="1"/>
    <col min="14087" max="14087" width="1.5" style="373" customWidth="1"/>
    <col min="14088" max="14088" width="2.5" style="373" customWidth="1"/>
    <col min="14089" max="14105" width="3.5" style="373"/>
    <col min="14106" max="14106" width="1" style="373" customWidth="1"/>
    <col min="14107" max="14108" width="3.5" style="373"/>
    <col min="14109" max="14109" width="2.125" style="373" customWidth="1"/>
    <col min="14110" max="14110" width="1.25" style="373" customWidth="1"/>
    <col min="14111" max="14336" width="3.5" style="373"/>
    <col min="14337" max="14337" width="1.25" style="373" customWidth="1"/>
    <col min="14338" max="14338" width="3" style="373" customWidth="1"/>
    <col min="14339" max="14342" width="3.5" style="373" customWidth="1"/>
    <col min="14343" max="14343" width="1.5" style="373" customWidth="1"/>
    <col min="14344" max="14344" width="2.5" style="373" customWidth="1"/>
    <col min="14345" max="14361" width="3.5" style="373"/>
    <col min="14362" max="14362" width="1" style="373" customWidth="1"/>
    <col min="14363" max="14364" width="3.5" style="373"/>
    <col min="14365" max="14365" width="2.125" style="373" customWidth="1"/>
    <col min="14366" max="14366" width="1.25" style="373" customWidth="1"/>
    <col min="14367" max="14592" width="3.5" style="373"/>
    <col min="14593" max="14593" width="1.25" style="373" customWidth="1"/>
    <col min="14594" max="14594" width="3" style="373" customWidth="1"/>
    <col min="14595" max="14598" width="3.5" style="373" customWidth="1"/>
    <col min="14599" max="14599" width="1.5" style="373" customWidth="1"/>
    <col min="14600" max="14600" width="2.5" style="373" customWidth="1"/>
    <col min="14601" max="14617" width="3.5" style="373"/>
    <col min="14618" max="14618" width="1" style="373" customWidth="1"/>
    <col min="14619" max="14620" width="3.5" style="373"/>
    <col min="14621" max="14621" width="2.125" style="373" customWidth="1"/>
    <col min="14622" max="14622" width="1.25" style="373" customWidth="1"/>
    <col min="14623" max="14848" width="3.5" style="373"/>
    <col min="14849" max="14849" width="1.25" style="373" customWidth="1"/>
    <col min="14850" max="14850" width="3" style="373" customWidth="1"/>
    <col min="14851" max="14854" width="3.5" style="373" customWidth="1"/>
    <col min="14855" max="14855" width="1.5" style="373" customWidth="1"/>
    <col min="14856" max="14856" width="2.5" style="373" customWidth="1"/>
    <col min="14857" max="14873" width="3.5" style="373"/>
    <col min="14874" max="14874" width="1" style="373" customWidth="1"/>
    <col min="14875" max="14876" width="3.5" style="373"/>
    <col min="14877" max="14877" width="2.125" style="373" customWidth="1"/>
    <col min="14878" max="14878" width="1.25" style="373" customWidth="1"/>
    <col min="14879" max="15104" width="3.5" style="373"/>
    <col min="15105" max="15105" width="1.25" style="373" customWidth="1"/>
    <col min="15106" max="15106" width="3" style="373" customWidth="1"/>
    <col min="15107" max="15110" width="3.5" style="373" customWidth="1"/>
    <col min="15111" max="15111" width="1.5" style="373" customWidth="1"/>
    <col min="15112" max="15112" width="2.5" style="373" customWidth="1"/>
    <col min="15113" max="15129" width="3.5" style="373"/>
    <col min="15130" max="15130" width="1" style="373" customWidth="1"/>
    <col min="15131" max="15132" width="3.5" style="373"/>
    <col min="15133" max="15133" width="2.125" style="373" customWidth="1"/>
    <col min="15134" max="15134" width="1.25" style="373" customWidth="1"/>
    <col min="15135" max="15360" width="3.5" style="373"/>
    <col min="15361" max="15361" width="1.25" style="373" customWidth="1"/>
    <col min="15362" max="15362" width="3" style="373" customWidth="1"/>
    <col min="15363" max="15366" width="3.5" style="373" customWidth="1"/>
    <col min="15367" max="15367" width="1.5" style="373" customWidth="1"/>
    <col min="15368" max="15368" width="2.5" style="373" customWidth="1"/>
    <col min="15369" max="15385" width="3.5" style="373"/>
    <col min="15386" max="15386" width="1" style="373" customWidth="1"/>
    <col min="15387" max="15388" width="3.5" style="373"/>
    <col min="15389" max="15389" width="2.125" style="373" customWidth="1"/>
    <col min="15390" max="15390" width="1.25" style="373" customWidth="1"/>
    <col min="15391" max="15616" width="3.5" style="373"/>
    <col min="15617" max="15617" width="1.25" style="373" customWidth="1"/>
    <col min="15618" max="15618" width="3" style="373" customWidth="1"/>
    <col min="15619" max="15622" width="3.5" style="373" customWidth="1"/>
    <col min="15623" max="15623" width="1.5" style="373" customWidth="1"/>
    <col min="15624" max="15624" width="2.5" style="373" customWidth="1"/>
    <col min="15625" max="15641" width="3.5" style="373"/>
    <col min="15642" max="15642" width="1" style="373" customWidth="1"/>
    <col min="15643" max="15644" width="3.5" style="373"/>
    <col min="15645" max="15645" width="2.125" style="373" customWidth="1"/>
    <col min="15646" max="15646" width="1.25" style="373" customWidth="1"/>
    <col min="15647" max="15872" width="3.5" style="373"/>
    <col min="15873" max="15873" width="1.25" style="373" customWidth="1"/>
    <col min="15874" max="15874" width="3" style="373" customWidth="1"/>
    <col min="15875" max="15878" width="3.5" style="373" customWidth="1"/>
    <col min="15879" max="15879" width="1.5" style="373" customWidth="1"/>
    <col min="15880" max="15880" width="2.5" style="373" customWidth="1"/>
    <col min="15881" max="15897" width="3.5" style="373"/>
    <col min="15898" max="15898" width="1" style="373" customWidth="1"/>
    <col min="15899" max="15900" width="3.5" style="373"/>
    <col min="15901" max="15901" width="2.125" style="373" customWidth="1"/>
    <col min="15902" max="15902" width="1.25" style="373" customWidth="1"/>
    <col min="15903" max="16128" width="3.5" style="373"/>
    <col min="16129" max="16129" width="1.25" style="373" customWidth="1"/>
    <col min="16130" max="16130" width="3" style="373" customWidth="1"/>
    <col min="16131" max="16134" width="3.5" style="373" customWidth="1"/>
    <col min="16135" max="16135" width="1.5" style="373" customWidth="1"/>
    <col min="16136" max="16136" width="2.5" style="373" customWidth="1"/>
    <col min="16137" max="16153" width="3.5" style="373"/>
    <col min="16154" max="16154" width="1" style="373" customWidth="1"/>
    <col min="16155" max="16156" width="3.5" style="373"/>
    <col min="16157" max="16157" width="2.125" style="373" customWidth="1"/>
    <col min="16158" max="16158" width="1.25" style="373" customWidth="1"/>
    <col min="16159" max="16384" width="3.5" style="373"/>
  </cols>
  <sheetData>
    <row r="1" spans="2:37" s="358" customFormat="1"/>
    <row r="2" spans="2:37" s="358" customFormat="1">
      <c r="B2" s="358" t="s">
        <v>241</v>
      </c>
    </row>
    <row r="3" spans="2:37" s="358" customFormat="1">
      <c r="AC3" s="359" t="s">
        <v>271</v>
      </c>
    </row>
    <row r="4" spans="2:37" s="358" customFormat="1">
      <c r="AC4" s="359"/>
    </row>
    <row r="5" spans="2:37" s="358" customFormat="1" ht="27.75" customHeight="1">
      <c r="B5" s="360" t="s">
        <v>242</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row>
    <row r="6" spans="2:37" s="358" customFormat="1"/>
    <row r="7" spans="2:37" s="358" customFormat="1" ht="39.75" customHeight="1">
      <c r="B7" s="362" t="s">
        <v>243</v>
      </c>
      <c r="C7" s="362"/>
      <c r="D7" s="362"/>
      <c r="E7" s="362"/>
      <c r="F7" s="362"/>
      <c r="G7" s="363"/>
      <c r="H7" s="364"/>
      <c r="I7" s="364"/>
      <c r="J7" s="364"/>
      <c r="K7" s="364"/>
      <c r="L7" s="364"/>
      <c r="M7" s="364"/>
      <c r="N7" s="365"/>
      <c r="O7" s="365"/>
      <c r="P7" s="365"/>
      <c r="Q7" s="365"/>
      <c r="R7" s="365"/>
      <c r="S7" s="365"/>
      <c r="T7" s="365"/>
      <c r="U7" s="365"/>
      <c r="V7" s="365"/>
      <c r="W7" s="365"/>
      <c r="X7" s="365"/>
      <c r="Y7" s="365"/>
      <c r="Z7" s="365"/>
      <c r="AA7" s="365"/>
      <c r="AB7" s="365"/>
      <c r="AC7" s="366"/>
    </row>
    <row r="8" spans="2:37" ht="39.75" customHeight="1">
      <c r="B8" s="367" t="s">
        <v>244</v>
      </c>
      <c r="C8" s="368"/>
      <c r="D8" s="368"/>
      <c r="E8" s="368"/>
      <c r="F8" s="369"/>
      <c r="G8" s="370" t="s">
        <v>245</v>
      </c>
      <c r="H8" s="371"/>
      <c r="I8" s="371"/>
      <c r="J8" s="371"/>
      <c r="K8" s="371"/>
      <c r="L8" s="371"/>
      <c r="M8" s="371"/>
      <c r="N8" s="371"/>
      <c r="O8" s="371"/>
      <c r="P8" s="371"/>
      <c r="Q8" s="371"/>
      <c r="R8" s="371"/>
      <c r="S8" s="371"/>
      <c r="T8" s="371"/>
      <c r="U8" s="371"/>
      <c r="V8" s="371"/>
      <c r="W8" s="371"/>
      <c r="X8" s="371"/>
      <c r="Y8" s="371"/>
      <c r="Z8" s="371"/>
      <c r="AA8" s="371"/>
      <c r="AB8" s="371"/>
      <c r="AC8" s="372"/>
    </row>
    <row r="9" spans="2:37" ht="39.75" customHeight="1">
      <c r="B9" s="367" t="s">
        <v>246</v>
      </c>
      <c r="C9" s="368"/>
      <c r="D9" s="368"/>
      <c r="E9" s="368"/>
      <c r="F9" s="368"/>
      <c r="G9" s="374" t="s">
        <v>247</v>
      </c>
      <c r="H9" s="375"/>
      <c r="I9" s="375"/>
      <c r="J9" s="375"/>
      <c r="K9" s="375"/>
      <c r="L9" s="375"/>
      <c r="M9" s="375"/>
      <c r="N9" s="375"/>
      <c r="O9" s="375"/>
      <c r="P9" s="375"/>
      <c r="Q9" s="375"/>
      <c r="R9" s="375"/>
      <c r="S9" s="375"/>
      <c r="T9" s="375"/>
      <c r="U9" s="375"/>
      <c r="V9" s="375"/>
      <c r="W9" s="375"/>
      <c r="X9" s="375"/>
      <c r="Y9" s="375"/>
      <c r="Z9" s="375"/>
      <c r="AA9" s="375"/>
      <c r="AB9" s="375"/>
      <c r="AC9" s="376"/>
    </row>
    <row r="10" spans="2:37" s="377" customFormat="1"/>
    <row r="11" spans="2:37" s="358" customFormat="1" ht="10.5" customHeight="1">
      <c r="B11" s="378"/>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80"/>
    </row>
    <row r="12" spans="2:37" s="358" customFormat="1" ht="10.5" customHeight="1">
      <c r="B12" s="381"/>
      <c r="C12" s="378"/>
      <c r="D12" s="379"/>
      <c r="E12" s="379"/>
      <c r="F12" s="379"/>
      <c r="G12" s="378"/>
      <c r="H12" s="379"/>
      <c r="I12" s="379"/>
      <c r="J12" s="379"/>
      <c r="K12" s="379"/>
      <c r="L12" s="379"/>
      <c r="M12" s="379"/>
      <c r="N12" s="379"/>
      <c r="O12" s="379"/>
      <c r="P12" s="379"/>
      <c r="Q12" s="379"/>
      <c r="R12" s="379"/>
      <c r="S12" s="379"/>
      <c r="T12" s="379"/>
      <c r="U12" s="379"/>
      <c r="V12" s="379"/>
      <c r="W12" s="379"/>
      <c r="X12" s="379"/>
      <c r="Y12" s="379"/>
      <c r="Z12" s="380"/>
      <c r="AA12" s="379"/>
      <c r="AB12" s="380"/>
      <c r="AC12" s="382"/>
    </row>
    <row r="13" spans="2:37" s="358" customFormat="1" ht="32.25" customHeight="1">
      <c r="B13" s="383"/>
      <c r="C13" s="384" t="s">
        <v>248</v>
      </c>
      <c r="D13" s="385"/>
      <c r="E13" s="385"/>
      <c r="F13" s="386"/>
      <c r="G13" s="377"/>
      <c r="H13" s="387" t="s">
        <v>109</v>
      </c>
      <c r="I13" s="388" t="s">
        <v>249</v>
      </c>
      <c r="J13" s="389"/>
      <c r="K13" s="389"/>
      <c r="L13" s="389"/>
      <c r="M13" s="389"/>
      <c r="N13" s="389"/>
      <c r="O13" s="389"/>
      <c r="P13" s="389"/>
      <c r="Q13" s="389"/>
      <c r="R13" s="389"/>
      <c r="S13" s="363"/>
      <c r="T13" s="364"/>
      <c r="U13" s="390" t="s">
        <v>112</v>
      </c>
      <c r="V13" s="391"/>
      <c r="W13" s="391"/>
      <c r="X13" s="391"/>
      <c r="Y13" s="391"/>
      <c r="Z13" s="377"/>
      <c r="AA13" s="381"/>
      <c r="AB13" s="382"/>
      <c r="AC13" s="382"/>
      <c r="AD13" s="377"/>
      <c r="AE13" s="377"/>
      <c r="AF13" s="377"/>
      <c r="AK13" s="392"/>
    </row>
    <row r="14" spans="2:37" s="358" customFormat="1" ht="32.25" customHeight="1">
      <c r="B14" s="383"/>
      <c r="C14" s="383"/>
      <c r="D14" s="393"/>
      <c r="E14" s="393"/>
      <c r="F14" s="394"/>
      <c r="G14" s="377"/>
      <c r="H14" s="387" t="s">
        <v>110</v>
      </c>
      <c r="I14" s="388" t="s">
        <v>250</v>
      </c>
      <c r="J14" s="389"/>
      <c r="K14" s="389"/>
      <c r="L14" s="389"/>
      <c r="M14" s="389"/>
      <c r="N14" s="389"/>
      <c r="O14" s="389"/>
      <c r="P14" s="389"/>
      <c r="Q14" s="389"/>
      <c r="R14" s="389"/>
      <c r="S14" s="363"/>
      <c r="T14" s="364"/>
      <c r="U14" s="390" t="s">
        <v>112</v>
      </c>
      <c r="V14" s="391"/>
      <c r="W14" s="391"/>
      <c r="X14" s="391"/>
      <c r="Y14" s="391"/>
      <c r="Z14" s="377"/>
      <c r="AA14" s="381"/>
      <c r="AB14" s="382"/>
      <c r="AC14" s="382"/>
      <c r="AD14" s="377"/>
      <c r="AE14" s="377"/>
      <c r="AF14" s="377"/>
      <c r="AK14" s="392"/>
    </row>
    <row r="15" spans="2:37" s="358" customFormat="1" ht="32.25" customHeight="1">
      <c r="B15" s="381"/>
      <c r="C15" s="381"/>
      <c r="D15" s="377"/>
      <c r="E15" s="377"/>
      <c r="F15" s="382"/>
      <c r="G15" s="377"/>
      <c r="H15" s="387" t="s">
        <v>111</v>
      </c>
      <c r="I15" s="395" t="s">
        <v>251</v>
      </c>
      <c r="J15" s="396"/>
      <c r="K15" s="396"/>
      <c r="L15" s="396"/>
      <c r="M15" s="396"/>
      <c r="N15" s="396"/>
      <c r="O15" s="396"/>
      <c r="P15" s="396"/>
      <c r="Q15" s="396"/>
      <c r="R15" s="397"/>
      <c r="S15" s="363"/>
      <c r="T15" s="364"/>
      <c r="U15" s="390" t="s">
        <v>252</v>
      </c>
      <c r="V15" s="377" t="s">
        <v>253</v>
      </c>
      <c r="W15" s="398" t="s">
        <v>254</v>
      </c>
      <c r="X15" s="398"/>
      <c r="Y15" s="398"/>
      <c r="Z15" s="399"/>
      <c r="AA15" s="400" t="s">
        <v>255</v>
      </c>
      <c r="AB15" s="401"/>
      <c r="AC15" s="402"/>
      <c r="AE15" s="377"/>
      <c r="AF15" s="377"/>
      <c r="AK15" s="392"/>
    </row>
    <row r="16" spans="2:37" s="358" customFormat="1">
      <c r="B16" s="381"/>
      <c r="C16" s="403"/>
      <c r="D16" s="404"/>
      <c r="E16" s="404"/>
      <c r="F16" s="405"/>
      <c r="G16" s="404"/>
      <c r="H16" s="404"/>
      <c r="I16" s="404"/>
      <c r="J16" s="404"/>
      <c r="K16" s="404"/>
      <c r="L16" s="404"/>
      <c r="M16" s="404"/>
      <c r="N16" s="404"/>
      <c r="O16" s="404"/>
      <c r="P16" s="404"/>
      <c r="Q16" s="404"/>
      <c r="R16" s="404"/>
      <c r="S16" s="404"/>
      <c r="T16" s="404"/>
      <c r="U16" s="404"/>
      <c r="V16" s="404"/>
      <c r="W16" s="404"/>
      <c r="X16" s="404"/>
      <c r="Y16" s="404"/>
      <c r="Z16" s="404"/>
      <c r="AA16" s="403"/>
      <c r="AB16" s="405"/>
      <c r="AC16" s="382"/>
      <c r="AD16" s="377"/>
    </row>
    <row r="17" spans="2:37" s="358" customFormat="1" ht="10.5" customHeight="1">
      <c r="B17" s="381"/>
      <c r="C17" s="378"/>
      <c r="D17" s="379"/>
      <c r="E17" s="379"/>
      <c r="F17" s="379"/>
      <c r="G17" s="378"/>
      <c r="H17" s="379"/>
      <c r="I17" s="379"/>
      <c r="J17" s="379"/>
      <c r="K17" s="379"/>
      <c r="L17" s="379"/>
      <c r="M17" s="379"/>
      <c r="N17" s="379"/>
      <c r="O17" s="379"/>
      <c r="P17" s="379"/>
      <c r="Q17" s="379"/>
      <c r="R17" s="379"/>
      <c r="S17" s="379"/>
      <c r="T17" s="379"/>
      <c r="U17" s="379"/>
      <c r="V17" s="379"/>
      <c r="W17" s="379"/>
      <c r="X17" s="379"/>
      <c r="Y17" s="379"/>
      <c r="Z17" s="380"/>
      <c r="AA17" s="379"/>
      <c r="AB17" s="380"/>
      <c r="AC17" s="382"/>
    </row>
    <row r="18" spans="2:37" s="358" customFormat="1" ht="22.5" customHeight="1">
      <c r="B18" s="383"/>
      <c r="C18" s="384" t="s">
        <v>256</v>
      </c>
      <c r="D18" s="385"/>
      <c r="E18" s="385"/>
      <c r="F18" s="386"/>
      <c r="G18" s="377"/>
      <c r="H18" s="387" t="s">
        <v>257</v>
      </c>
      <c r="I18" s="388" t="s">
        <v>258</v>
      </c>
      <c r="J18" s="389"/>
      <c r="K18" s="389"/>
      <c r="L18" s="389"/>
      <c r="M18" s="389"/>
      <c r="N18" s="389"/>
      <c r="O18" s="389"/>
      <c r="P18" s="389"/>
      <c r="Q18" s="389"/>
      <c r="R18" s="389"/>
      <c r="S18" s="363"/>
      <c r="T18" s="364"/>
      <c r="U18" s="390" t="s">
        <v>113</v>
      </c>
      <c r="V18" s="391"/>
      <c r="W18" s="391"/>
      <c r="X18" s="391"/>
      <c r="Y18" s="391"/>
      <c r="Z18" s="377"/>
      <c r="AA18" s="381"/>
      <c r="AB18" s="382"/>
      <c r="AC18" s="382"/>
      <c r="AD18" s="377"/>
      <c r="AE18" s="377"/>
      <c r="AF18" s="377"/>
      <c r="AK18" s="392"/>
    </row>
    <row r="19" spans="2:37" s="358" customFormat="1" ht="22.5" customHeight="1">
      <c r="B19" s="383"/>
      <c r="C19" s="384"/>
      <c r="D19" s="385"/>
      <c r="E19" s="385"/>
      <c r="F19" s="386"/>
      <c r="G19" s="377"/>
      <c r="H19" s="387" t="s">
        <v>259</v>
      </c>
      <c r="I19" s="388" t="s">
        <v>260</v>
      </c>
      <c r="J19" s="389"/>
      <c r="K19" s="389"/>
      <c r="L19" s="389"/>
      <c r="M19" s="389"/>
      <c r="N19" s="389"/>
      <c r="O19" s="389"/>
      <c r="P19" s="389"/>
      <c r="Q19" s="389"/>
      <c r="R19" s="389"/>
      <c r="S19" s="363"/>
      <c r="T19" s="364"/>
      <c r="U19" s="390" t="s">
        <v>112</v>
      </c>
      <c r="V19" s="391"/>
      <c r="W19" s="391"/>
      <c r="X19" s="391"/>
      <c r="Y19" s="391"/>
      <c r="Z19" s="377"/>
      <c r="AA19" s="381"/>
      <c r="AB19" s="382"/>
      <c r="AC19" s="382"/>
      <c r="AD19" s="377"/>
      <c r="AE19" s="377"/>
      <c r="AF19" s="377"/>
      <c r="AK19" s="392"/>
    </row>
    <row r="20" spans="2:37" s="358" customFormat="1" ht="22.5" customHeight="1">
      <c r="B20" s="383"/>
      <c r="C20" s="383"/>
      <c r="D20" s="393"/>
      <c r="E20" s="393"/>
      <c r="F20" s="394"/>
      <c r="G20" s="377"/>
      <c r="H20" s="387" t="s">
        <v>111</v>
      </c>
      <c r="I20" s="388" t="s">
        <v>261</v>
      </c>
      <c r="J20" s="389"/>
      <c r="K20" s="389"/>
      <c r="L20" s="389"/>
      <c r="M20" s="389"/>
      <c r="N20" s="389"/>
      <c r="O20" s="389"/>
      <c r="P20" s="389"/>
      <c r="Q20" s="389"/>
      <c r="R20" s="389"/>
      <c r="S20" s="363"/>
      <c r="T20" s="364"/>
      <c r="U20" s="390" t="s">
        <v>112</v>
      </c>
      <c r="V20" s="391"/>
      <c r="W20" s="391"/>
      <c r="X20" s="391"/>
      <c r="Y20" s="391"/>
      <c r="Z20" s="377"/>
      <c r="AA20" s="381"/>
      <c r="AB20" s="382"/>
      <c r="AC20" s="382"/>
      <c r="AD20" s="377"/>
      <c r="AE20" s="377"/>
      <c r="AF20" s="377"/>
      <c r="AK20" s="392"/>
    </row>
    <row r="21" spans="2:37" s="358" customFormat="1" ht="22.5" customHeight="1">
      <c r="B21" s="381"/>
      <c r="C21" s="381"/>
      <c r="D21" s="377"/>
      <c r="E21" s="377"/>
      <c r="F21" s="382"/>
      <c r="G21" s="377"/>
      <c r="H21" s="387" t="s">
        <v>262</v>
      </c>
      <c r="I21" s="395" t="s">
        <v>263</v>
      </c>
      <c r="J21" s="396"/>
      <c r="K21" s="396"/>
      <c r="L21" s="396"/>
      <c r="M21" s="396"/>
      <c r="N21" s="396"/>
      <c r="O21" s="396"/>
      <c r="P21" s="396"/>
      <c r="Q21" s="396"/>
      <c r="R21" s="397"/>
      <c r="S21" s="363"/>
      <c r="T21" s="364"/>
      <c r="U21" s="390" t="s">
        <v>264</v>
      </c>
      <c r="V21" s="377" t="s">
        <v>253</v>
      </c>
      <c r="W21" s="398" t="s">
        <v>265</v>
      </c>
      <c r="X21" s="398"/>
      <c r="Y21" s="398"/>
      <c r="Z21" s="399"/>
      <c r="AA21" s="400" t="s">
        <v>255</v>
      </c>
      <c r="AB21" s="401"/>
      <c r="AC21" s="402"/>
      <c r="AE21" s="377"/>
      <c r="AF21" s="377"/>
      <c r="AK21" s="392"/>
    </row>
    <row r="22" spans="2:37" s="358" customFormat="1">
      <c r="B22" s="381"/>
      <c r="C22" s="403"/>
      <c r="D22" s="404"/>
      <c r="E22" s="404"/>
      <c r="F22" s="405"/>
      <c r="G22" s="404"/>
      <c r="H22" s="404"/>
      <c r="I22" s="404"/>
      <c r="J22" s="404"/>
      <c r="K22" s="404"/>
      <c r="L22" s="404"/>
      <c r="M22" s="404"/>
      <c r="N22" s="404"/>
      <c r="O22" s="404"/>
      <c r="P22" s="404"/>
      <c r="Q22" s="404"/>
      <c r="R22" s="404"/>
      <c r="S22" s="404"/>
      <c r="T22" s="404"/>
      <c r="U22" s="404"/>
      <c r="V22" s="404"/>
      <c r="W22" s="404"/>
      <c r="X22" s="404"/>
      <c r="Y22" s="404"/>
      <c r="Z22" s="404"/>
      <c r="AA22" s="403"/>
      <c r="AB22" s="405"/>
      <c r="AC22" s="382"/>
      <c r="AD22" s="377"/>
    </row>
    <row r="23" spans="2:37" s="358" customFormat="1">
      <c r="B23" s="403"/>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5"/>
      <c r="AD23" s="377"/>
    </row>
    <row r="24" spans="2:37" s="358" customFormat="1">
      <c r="B24" s="406" t="s">
        <v>266</v>
      </c>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377"/>
    </row>
    <row r="25" spans="2:37" s="358" customFormat="1">
      <c r="B25" s="406" t="s">
        <v>267</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377"/>
    </row>
    <row r="26" spans="2:37" s="358" customFormat="1" ht="62.25" customHeight="1">
      <c r="C26" s="399"/>
      <c r="D26" s="406" t="s">
        <v>268</v>
      </c>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399"/>
      <c r="AD26" s="377"/>
    </row>
    <row r="27" spans="2:37" s="358" customFormat="1">
      <c r="B27" s="406" t="s">
        <v>269</v>
      </c>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377"/>
    </row>
    <row r="28" spans="2:37" s="358" customFormat="1" ht="29.25" customHeight="1">
      <c r="B28" s="406" t="s">
        <v>270</v>
      </c>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377"/>
    </row>
    <row r="29" spans="2:37" s="358" customFormat="1">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377"/>
    </row>
    <row r="30" spans="2:37" s="407" customFormat="1"/>
    <row r="31" spans="2:37">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row>
    <row r="32" spans="2:37">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row>
    <row r="33" spans="2:29" s="407" customFormat="1">
      <c r="B33" s="408"/>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row>
    <row r="34" spans="2:29" s="407" customFormat="1">
      <c r="B34" s="408"/>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row>
    <row r="35" spans="2:29" s="407" customFormat="1">
      <c r="B35" s="408"/>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row>
    <row r="36" spans="2:29" s="407" customFormat="1">
      <c r="B36" s="408"/>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row>
    <row r="37" spans="2:29" s="407" customFormat="1">
      <c r="B37" s="408"/>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row>
    <row r="38" spans="2:29" s="407" customFormat="1">
      <c r="B38" s="408"/>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row>
  </sheetData>
  <mergeCells count="26">
    <mergeCell ref="B29:AC29"/>
    <mergeCell ref="AA21:AB21"/>
    <mergeCell ref="B24:AC24"/>
    <mergeCell ref="B25:AC25"/>
    <mergeCell ref="D26:AB26"/>
    <mergeCell ref="B27:AC27"/>
    <mergeCell ref="B28:AC28"/>
    <mergeCell ref="C18:F19"/>
    <mergeCell ref="I18:R18"/>
    <mergeCell ref="I19:R19"/>
    <mergeCell ref="I20:R20"/>
    <mergeCell ref="I21:R21"/>
    <mergeCell ref="W21:Y21"/>
    <mergeCell ref="C13:F13"/>
    <mergeCell ref="I13:R13"/>
    <mergeCell ref="I14:R14"/>
    <mergeCell ref="I15:R15"/>
    <mergeCell ref="W15:Y15"/>
    <mergeCell ref="AA15:AB15"/>
    <mergeCell ref="B5:AC5"/>
    <mergeCell ref="B7:F7"/>
    <mergeCell ref="B8:F8"/>
    <mergeCell ref="G8:AC8"/>
    <mergeCell ref="B9:F9"/>
    <mergeCell ref="G9:Q9"/>
    <mergeCell ref="R9:AC9"/>
  </mergeCells>
  <phoneticPr fontId="30"/>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view="pageBreakPreview" topLeftCell="A7" zoomScale="85" zoomScaleNormal="100" zoomScaleSheetLayoutView="85" workbookViewId="0">
      <selection activeCell="D19" sqref="D19"/>
    </sheetView>
  </sheetViews>
  <sheetFormatPr defaultRowHeight="13.5"/>
  <cols>
    <col min="1" max="1" width="2.25" style="131" customWidth="1"/>
    <col min="2" max="2" width="4.125" style="131" customWidth="1"/>
    <col min="3" max="6" width="7.125" style="131" customWidth="1"/>
    <col min="7" max="18" width="8.875" style="131" customWidth="1"/>
    <col min="19" max="19" width="13.25" style="131" customWidth="1"/>
    <col min="20" max="20" width="8.375" style="131" customWidth="1"/>
    <col min="21" max="21" width="10.375" style="131" customWidth="1"/>
    <col min="22" max="16384" width="9" style="131"/>
  </cols>
  <sheetData>
    <row r="1" spans="2:21" ht="9.75" customHeight="1"/>
    <row r="2" spans="2:21" s="132" customFormat="1" ht="48" customHeight="1">
      <c r="B2" s="133" t="s">
        <v>236</v>
      </c>
      <c r="H2" s="134"/>
      <c r="I2" s="134"/>
      <c r="J2" s="134"/>
      <c r="K2" s="134"/>
      <c r="L2" s="135" t="s">
        <v>128</v>
      </c>
      <c r="M2" s="135"/>
      <c r="P2" s="284" t="s">
        <v>129</v>
      </c>
      <c r="Q2" s="284"/>
      <c r="R2" s="285"/>
      <c r="S2" s="285"/>
      <c r="T2" s="285"/>
    </row>
    <row r="3" spans="2:21" s="132" customFormat="1" ht="9" customHeight="1" thickBot="1">
      <c r="B3" s="136"/>
      <c r="H3" s="134"/>
      <c r="I3" s="134"/>
      <c r="J3" s="135"/>
      <c r="K3" s="135"/>
      <c r="M3" s="135"/>
      <c r="N3" s="135"/>
      <c r="O3" s="137"/>
      <c r="P3" s="137"/>
      <c r="Q3" s="137"/>
      <c r="R3" s="137"/>
      <c r="S3" s="137"/>
    </row>
    <row r="4" spans="2:21" s="138" customFormat="1" ht="27.75" customHeight="1">
      <c r="B4" s="289"/>
      <c r="C4" s="290"/>
      <c r="D4" s="293"/>
      <c r="E4" s="293"/>
      <c r="F4" s="290" t="s">
        <v>130</v>
      </c>
      <c r="G4" s="295" t="s">
        <v>131</v>
      </c>
      <c r="H4" s="297" t="s">
        <v>132</v>
      </c>
      <c r="I4" s="297" t="s">
        <v>133</v>
      </c>
      <c r="J4" s="304" t="s">
        <v>134</v>
      </c>
      <c r="K4" s="304" t="s">
        <v>135</v>
      </c>
      <c r="L4" s="304" t="s">
        <v>136</v>
      </c>
      <c r="M4" s="304" t="s">
        <v>137</v>
      </c>
      <c r="N4" s="304" t="s">
        <v>138</v>
      </c>
      <c r="O4" s="304" t="s">
        <v>139</v>
      </c>
      <c r="P4" s="304" t="s">
        <v>237</v>
      </c>
      <c r="Q4" s="304" t="s">
        <v>238</v>
      </c>
      <c r="R4" s="306" t="s">
        <v>239</v>
      </c>
      <c r="S4" s="308" t="s">
        <v>64</v>
      </c>
      <c r="T4" s="139"/>
    </row>
    <row r="5" spans="2:21" s="138" customFormat="1" ht="27.75" customHeight="1" thickBot="1">
      <c r="B5" s="291"/>
      <c r="C5" s="292"/>
      <c r="D5" s="294"/>
      <c r="E5" s="294"/>
      <c r="F5" s="292"/>
      <c r="G5" s="296"/>
      <c r="H5" s="298"/>
      <c r="I5" s="298"/>
      <c r="J5" s="305"/>
      <c r="K5" s="305"/>
      <c r="L5" s="305"/>
      <c r="M5" s="305"/>
      <c r="N5" s="305"/>
      <c r="O5" s="305"/>
      <c r="P5" s="305"/>
      <c r="Q5" s="305"/>
      <c r="R5" s="307"/>
      <c r="S5" s="309"/>
    </row>
    <row r="6" spans="2:21" s="140" customFormat="1" ht="34.5" customHeight="1">
      <c r="B6" s="141" t="s">
        <v>140</v>
      </c>
      <c r="C6" s="310" t="s">
        <v>141</v>
      </c>
      <c r="D6" s="310"/>
      <c r="E6" s="310"/>
      <c r="F6" s="310"/>
      <c r="G6" s="228"/>
      <c r="H6" s="229"/>
      <c r="I6" s="229"/>
      <c r="J6" s="144"/>
      <c r="K6" s="144"/>
      <c r="L6" s="144"/>
      <c r="M6" s="144"/>
      <c r="N6" s="144"/>
      <c r="O6" s="144"/>
      <c r="P6" s="144"/>
      <c r="Q6" s="144"/>
      <c r="R6" s="145"/>
      <c r="S6" s="146">
        <f t="shared" ref="S6" si="0">SUM(G6:R6)</f>
        <v>0</v>
      </c>
    </row>
    <row r="7" spans="2:21" s="140" customFormat="1" ht="34.5" customHeight="1">
      <c r="B7" s="147" t="s">
        <v>62</v>
      </c>
      <c r="C7" s="311" t="s">
        <v>142</v>
      </c>
      <c r="D7" s="311"/>
      <c r="E7" s="311"/>
      <c r="F7" s="311"/>
      <c r="G7" s="230"/>
      <c r="H7" s="150"/>
      <c r="I7" s="150"/>
      <c r="J7" s="150"/>
      <c r="K7" s="150"/>
      <c r="L7" s="150"/>
      <c r="M7" s="150"/>
      <c r="N7" s="150"/>
      <c r="O7" s="150"/>
      <c r="P7" s="150"/>
      <c r="Q7" s="150"/>
      <c r="R7" s="151"/>
      <c r="S7" s="152">
        <f>SUM(G7:R7)</f>
        <v>0</v>
      </c>
    </row>
    <row r="8" spans="2:21" s="140" customFormat="1" ht="34.5" customHeight="1">
      <c r="B8" s="147" t="s">
        <v>143</v>
      </c>
      <c r="C8" s="286" t="s">
        <v>144</v>
      </c>
      <c r="D8" s="286"/>
      <c r="E8" s="286"/>
      <c r="F8" s="286"/>
      <c r="G8" s="230"/>
      <c r="H8" s="150"/>
      <c r="I8" s="150"/>
      <c r="J8" s="150"/>
      <c r="K8" s="150"/>
      <c r="L8" s="150"/>
      <c r="M8" s="150"/>
      <c r="N8" s="150"/>
      <c r="O8" s="150"/>
      <c r="P8" s="150"/>
      <c r="Q8" s="150"/>
      <c r="R8" s="151"/>
      <c r="S8" s="152">
        <f t="shared" ref="S8:S9" si="1">SUM(G8:R8)</f>
        <v>0</v>
      </c>
    </row>
    <row r="9" spans="2:21" s="140" customFormat="1" ht="34.5" customHeight="1" thickBot="1">
      <c r="B9" s="153" t="s">
        <v>145</v>
      </c>
      <c r="C9" s="287" t="s">
        <v>146</v>
      </c>
      <c r="D9" s="287"/>
      <c r="E9" s="287"/>
      <c r="F9" s="287"/>
      <c r="G9" s="231"/>
      <c r="H9" s="156"/>
      <c r="I9" s="156"/>
      <c r="J9" s="156"/>
      <c r="K9" s="156"/>
      <c r="L9" s="156"/>
      <c r="M9" s="156"/>
      <c r="N9" s="156"/>
      <c r="O9" s="156"/>
      <c r="P9" s="156"/>
      <c r="Q9" s="156"/>
      <c r="R9" s="157"/>
      <c r="S9" s="158">
        <f t="shared" si="1"/>
        <v>0</v>
      </c>
    </row>
    <row r="10" spans="2:21" ht="5.25" customHeight="1">
      <c r="S10" s="159"/>
      <c r="T10" s="159"/>
    </row>
    <row r="11" spans="2:21" ht="18" customHeight="1">
      <c r="C11" s="160" t="s">
        <v>147</v>
      </c>
      <c r="D11" s="131" t="s">
        <v>148</v>
      </c>
      <c r="S11" s="161"/>
      <c r="T11" s="161"/>
    </row>
    <row r="12" spans="2:21" s="162" customFormat="1" ht="18" customHeight="1">
      <c r="C12" s="163" t="s">
        <v>149</v>
      </c>
      <c r="D12" s="288" t="s">
        <v>240</v>
      </c>
      <c r="E12" s="288"/>
      <c r="F12" s="288"/>
      <c r="G12" s="288"/>
      <c r="H12" s="288"/>
      <c r="I12" s="288"/>
      <c r="J12" s="288"/>
      <c r="K12" s="288"/>
      <c r="L12" s="288"/>
      <c r="M12" s="288"/>
      <c r="N12" s="288"/>
      <c r="O12" s="288"/>
      <c r="P12" s="288"/>
      <c r="Q12" s="288"/>
      <c r="R12" s="288"/>
      <c r="S12" s="288"/>
      <c r="T12" s="288"/>
      <c r="U12" s="288"/>
    </row>
    <row r="13" spans="2:21" s="162" customFormat="1" ht="18" customHeight="1">
      <c r="C13" s="163"/>
      <c r="D13" s="288"/>
      <c r="E13" s="288"/>
      <c r="F13" s="288"/>
      <c r="G13" s="288"/>
      <c r="H13" s="288"/>
      <c r="I13" s="288"/>
      <c r="J13" s="288"/>
      <c r="K13" s="288"/>
      <c r="L13" s="288"/>
      <c r="M13" s="288"/>
      <c r="N13" s="288"/>
      <c r="O13" s="288"/>
      <c r="P13" s="288"/>
      <c r="Q13" s="288"/>
      <c r="R13" s="288"/>
      <c r="S13" s="288"/>
      <c r="T13" s="288"/>
      <c r="U13" s="288"/>
    </row>
    <row r="14" spans="2:21" s="162" customFormat="1" ht="18" customHeight="1">
      <c r="C14" s="163"/>
      <c r="D14" s="299" t="s">
        <v>278</v>
      </c>
      <c r="E14" s="299"/>
      <c r="F14" s="299"/>
      <c r="G14" s="299"/>
      <c r="H14" s="299"/>
      <c r="I14" s="299"/>
      <c r="J14" s="299"/>
      <c r="K14" s="299"/>
      <c r="L14" s="299"/>
      <c r="M14" s="299"/>
      <c r="N14" s="299"/>
      <c r="O14" s="299"/>
      <c r="P14" s="299"/>
      <c r="Q14" s="299"/>
      <c r="R14" s="299"/>
      <c r="S14" s="299"/>
      <c r="T14" s="299"/>
      <c r="U14" s="299"/>
    </row>
    <row r="15" spans="2:21" s="162" customFormat="1" ht="22.5" customHeight="1">
      <c r="C15" s="163"/>
      <c r="D15" s="299"/>
      <c r="E15" s="299"/>
      <c r="F15" s="299"/>
      <c r="G15" s="299"/>
      <c r="H15" s="299"/>
      <c r="I15" s="299"/>
      <c r="J15" s="299"/>
      <c r="K15" s="299"/>
      <c r="L15" s="299"/>
      <c r="M15" s="299"/>
      <c r="N15" s="299"/>
      <c r="O15" s="299"/>
      <c r="P15" s="299"/>
      <c r="Q15" s="299"/>
      <c r="R15" s="299"/>
      <c r="S15" s="299"/>
      <c r="T15" s="299"/>
      <c r="U15" s="299"/>
    </row>
    <row r="16" spans="2:21" s="162" customFormat="1" ht="18" customHeight="1">
      <c r="C16" s="163"/>
      <c r="D16" s="164" t="s">
        <v>272</v>
      </c>
      <c r="E16" s="164"/>
      <c r="F16" s="165"/>
      <c r="G16" s="165"/>
      <c r="H16" s="165"/>
      <c r="I16" s="165"/>
      <c r="J16" s="165"/>
      <c r="K16" s="165"/>
      <c r="L16" s="165"/>
      <c r="M16" s="165"/>
      <c r="N16" s="165"/>
      <c r="O16" s="165"/>
      <c r="P16" s="165"/>
      <c r="Q16" s="165"/>
      <c r="R16" s="165"/>
      <c r="S16" s="165"/>
      <c r="T16" s="165"/>
      <c r="U16" s="165"/>
    </row>
    <row r="17" spans="2:21" s="162" customFormat="1" ht="18" customHeight="1">
      <c r="C17" s="163"/>
      <c r="D17" s="164" t="s">
        <v>150</v>
      </c>
      <c r="E17" s="164"/>
      <c r="F17" s="164"/>
      <c r="G17" s="164"/>
      <c r="H17" s="164"/>
      <c r="I17" s="164"/>
      <c r="J17" s="164"/>
      <c r="K17" s="164"/>
      <c r="L17" s="164"/>
      <c r="M17" s="164"/>
      <c r="N17" s="164"/>
      <c r="O17" s="164"/>
      <c r="P17" s="164"/>
      <c r="Q17" s="164"/>
      <c r="R17" s="164"/>
      <c r="S17" s="164"/>
      <c r="T17" s="164"/>
    </row>
    <row r="18" spans="2:21" s="162" customFormat="1" ht="18" customHeight="1">
      <c r="C18" s="163" t="s">
        <v>151</v>
      </c>
      <c r="D18" s="166" t="s">
        <v>152</v>
      </c>
      <c r="E18" s="166"/>
      <c r="F18" s="167"/>
      <c r="G18" s="167"/>
      <c r="H18" s="167"/>
      <c r="I18" s="167"/>
      <c r="J18" s="167"/>
      <c r="K18" s="167"/>
      <c r="L18" s="167"/>
      <c r="M18" s="167"/>
      <c r="N18" s="167"/>
      <c r="O18" s="167"/>
      <c r="P18" s="167"/>
      <c r="Q18" s="167"/>
      <c r="R18" s="167"/>
      <c r="S18" s="167"/>
      <c r="T18" s="167"/>
    </row>
    <row r="19" spans="2:21" s="162" customFormat="1" ht="18" customHeight="1">
      <c r="C19" s="163" t="s">
        <v>153</v>
      </c>
      <c r="D19" s="162" t="s">
        <v>154</v>
      </c>
    </row>
    <row r="20" spans="2:21" s="168" customFormat="1" ht="30.75" customHeight="1">
      <c r="B20" s="169" t="s">
        <v>155</v>
      </c>
      <c r="C20" s="170"/>
      <c r="S20" s="171"/>
      <c r="T20" s="171"/>
    </row>
    <row r="21" spans="2:21" s="172" customFormat="1" ht="20.25" customHeight="1">
      <c r="B21" s="172" t="s">
        <v>156</v>
      </c>
      <c r="R21" s="173"/>
    </row>
    <row r="22" spans="2:21" s="174" customFormat="1" ht="3" customHeight="1" thickBot="1">
      <c r="B22" s="175"/>
      <c r="C22" s="175"/>
    </row>
    <row r="23" spans="2:21" s="172" customFormat="1" ht="29.25" customHeight="1" thickBot="1">
      <c r="C23" s="176" t="s">
        <v>157</v>
      </c>
      <c r="D23" s="300"/>
      <c r="E23" s="301"/>
      <c r="F23" s="177" t="s">
        <v>158</v>
      </c>
      <c r="G23" s="176" t="s">
        <v>159</v>
      </c>
      <c r="H23" s="300"/>
      <c r="I23" s="301"/>
      <c r="J23" s="178" t="s">
        <v>161</v>
      </c>
      <c r="K23" s="302" t="e">
        <f>ROUNDUP(D23/H23,2)</f>
        <v>#DIV/0!</v>
      </c>
      <c r="L23" s="303"/>
      <c r="M23" s="177" t="s">
        <v>162</v>
      </c>
      <c r="N23" s="179">
        <v>0.05</v>
      </c>
      <c r="R23" s="173"/>
    </row>
    <row r="24" spans="2:21" s="174" customFormat="1" ht="7.5" customHeight="1">
      <c r="D24" s="180"/>
      <c r="E24" s="180"/>
      <c r="F24" s="181"/>
      <c r="G24" s="180"/>
      <c r="H24" s="182"/>
      <c r="J24" s="181"/>
      <c r="K24" s="181"/>
      <c r="S24" s="183"/>
      <c r="T24" s="183"/>
    </row>
    <row r="25" spans="2:21" s="172" customFormat="1" ht="20.25" customHeight="1" thickBot="1">
      <c r="B25" s="172" t="s">
        <v>163</v>
      </c>
      <c r="T25" s="177"/>
    </row>
    <row r="26" spans="2:21" s="172" customFormat="1" ht="34.5" customHeight="1" thickBot="1">
      <c r="D26" s="184">
        <v>12</v>
      </c>
      <c r="E26" s="177" t="s">
        <v>164</v>
      </c>
      <c r="F26" s="185" t="s">
        <v>165</v>
      </c>
      <c r="G26" s="176" t="s">
        <v>159</v>
      </c>
      <c r="H26" s="186"/>
      <c r="I26" s="178" t="s">
        <v>166</v>
      </c>
      <c r="J26" s="176" t="s">
        <v>167</v>
      </c>
      <c r="K26" s="186"/>
      <c r="L26" s="177" t="s">
        <v>168</v>
      </c>
      <c r="M26" s="177" t="s">
        <v>169</v>
      </c>
      <c r="N26" s="176" t="s">
        <v>170</v>
      </c>
      <c r="O26" s="277"/>
      <c r="P26" s="278"/>
      <c r="Q26" s="178" t="s">
        <v>160</v>
      </c>
      <c r="R26" s="279" t="e">
        <f>ROUNDUP((12*(H26+K26)/2)/O26,2)</f>
        <v>#DIV/0!</v>
      </c>
      <c r="S26" s="280"/>
      <c r="T26" s="281" t="s">
        <v>171</v>
      </c>
      <c r="U26" s="282"/>
    </row>
    <row r="27" spans="2:21" ht="21" customHeight="1"/>
    <row r="28" spans="2:21" s="187" customFormat="1" ht="24" customHeight="1">
      <c r="B28" s="187" t="s">
        <v>69</v>
      </c>
      <c r="C28" s="187" t="s">
        <v>172</v>
      </c>
      <c r="S28" s="188"/>
    </row>
    <row r="29" spans="2:21" s="187" customFormat="1">
      <c r="B29" s="187" t="s">
        <v>173</v>
      </c>
      <c r="C29" s="283" t="s">
        <v>174</v>
      </c>
      <c r="D29" s="283"/>
      <c r="E29" s="283"/>
      <c r="F29" s="283"/>
      <c r="G29" s="283"/>
      <c r="H29" s="283"/>
      <c r="I29" s="283"/>
      <c r="J29" s="283"/>
      <c r="K29" s="283"/>
      <c r="L29" s="283"/>
      <c r="M29" s="283"/>
      <c r="N29" s="283"/>
      <c r="O29" s="283"/>
      <c r="P29" s="283"/>
      <c r="Q29" s="283"/>
      <c r="R29" s="283"/>
      <c r="S29" s="283"/>
      <c r="T29" s="283"/>
      <c r="U29" s="283"/>
    </row>
    <row r="30" spans="2:21" s="187" customFormat="1" ht="18.75" customHeight="1">
      <c r="C30" s="283"/>
      <c r="D30" s="283"/>
      <c r="E30" s="283"/>
      <c r="F30" s="283"/>
      <c r="G30" s="283"/>
      <c r="H30" s="283"/>
      <c r="I30" s="283"/>
      <c r="J30" s="283"/>
      <c r="K30" s="283"/>
      <c r="L30" s="283"/>
      <c r="M30" s="283"/>
      <c r="N30" s="283"/>
      <c r="O30" s="283"/>
      <c r="P30" s="283"/>
      <c r="Q30" s="283"/>
      <c r="R30" s="283"/>
      <c r="S30" s="283"/>
      <c r="T30" s="283"/>
      <c r="U30" s="283"/>
    </row>
    <row r="31" spans="2:21" s="187" customFormat="1" ht="63" customHeight="1">
      <c r="B31" s="189" t="s">
        <v>175</v>
      </c>
      <c r="C31" s="283" t="s">
        <v>176</v>
      </c>
      <c r="D31" s="283"/>
      <c r="E31" s="283"/>
      <c r="F31" s="283"/>
      <c r="G31" s="283"/>
      <c r="H31" s="283"/>
      <c r="I31" s="283"/>
      <c r="J31" s="283"/>
      <c r="K31" s="283"/>
      <c r="L31" s="283"/>
      <c r="M31" s="283"/>
      <c r="N31" s="283"/>
      <c r="O31" s="283"/>
      <c r="P31" s="283"/>
      <c r="Q31" s="283"/>
      <c r="R31" s="283"/>
      <c r="S31" s="283"/>
      <c r="T31" s="283"/>
      <c r="U31" s="283"/>
    </row>
    <row r="32" spans="2:21" s="187" customFormat="1"/>
    <row r="34" spans="3:3">
      <c r="C34" s="190"/>
    </row>
  </sheetData>
  <mergeCells count="32">
    <mergeCell ref="D14:U15"/>
    <mergeCell ref="D23:E23"/>
    <mergeCell ref="H23:I23"/>
    <mergeCell ref="K23:L23"/>
    <mergeCell ref="P4:P5"/>
    <mergeCell ref="Q4:Q5"/>
    <mergeCell ref="R4:R5"/>
    <mergeCell ref="S4:S5"/>
    <mergeCell ref="C6:F6"/>
    <mergeCell ref="C7:F7"/>
    <mergeCell ref="J4:J5"/>
    <mergeCell ref="K4:K5"/>
    <mergeCell ref="L4:L5"/>
    <mergeCell ref="M4:M5"/>
    <mergeCell ref="N4:N5"/>
    <mergeCell ref="O4:O5"/>
    <mergeCell ref="P2:Q2"/>
    <mergeCell ref="R2:T2"/>
    <mergeCell ref="C8:F8"/>
    <mergeCell ref="C9:F9"/>
    <mergeCell ref="D12:U13"/>
    <mergeCell ref="B4:C5"/>
    <mergeCell ref="D4:E5"/>
    <mergeCell ref="F4:F5"/>
    <mergeCell ref="G4:G5"/>
    <mergeCell ref="H4:H5"/>
    <mergeCell ref="I4:I5"/>
    <mergeCell ref="O26:P26"/>
    <mergeCell ref="R26:S26"/>
    <mergeCell ref="T26:U26"/>
    <mergeCell ref="C29:U30"/>
    <mergeCell ref="C31:U31"/>
  </mergeCells>
  <phoneticPr fontId="30"/>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9"/>
  <sheetViews>
    <sheetView view="pageBreakPreview" zoomScaleNormal="100" zoomScaleSheetLayoutView="100" workbookViewId="0">
      <selection activeCell="U6" sqref="U6"/>
    </sheetView>
  </sheetViews>
  <sheetFormatPr defaultRowHeight="13.5"/>
  <cols>
    <col min="1" max="1" width="1.375" customWidth="1"/>
    <col min="2" max="2" width="4.875" style="211" customWidth="1"/>
    <col min="3" max="4" width="7.375" style="211" customWidth="1"/>
    <col min="5" max="16" width="4.875" style="211" customWidth="1"/>
    <col min="17" max="17" width="6.25" style="211" customWidth="1"/>
    <col min="18" max="18" width="17.5" style="211" customWidth="1"/>
    <col min="19" max="19" width="5.875" style="211" customWidth="1"/>
  </cols>
  <sheetData>
    <row r="1" spans="2:19" ht="30.75" customHeight="1">
      <c r="B1" s="191" t="s">
        <v>189</v>
      </c>
      <c r="C1" s="192"/>
      <c r="D1" s="192"/>
      <c r="E1" s="192"/>
      <c r="F1" s="192"/>
      <c r="G1" s="192"/>
      <c r="H1" s="192"/>
      <c r="I1" s="192"/>
      <c r="J1" s="192"/>
      <c r="K1" s="192"/>
      <c r="L1" s="192"/>
      <c r="M1" s="192"/>
      <c r="N1" s="192"/>
      <c r="O1" s="192" t="s">
        <v>190</v>
      </c>
      <c r="P1" s="192"/>
      <c r="Q1" s="192"/>
      <c r="R1" s="192"/>
      <c r="S1" s="212"/>
    </row>
    <row r="2" spans="2:19" ht="19.5" customHeight="1">
      <c r="B2" s="191"/>
      <c r="C2" s="192"/>
      <c r="D2" s="192"/>
      <c r="E2" s="192"/>
      <c r="F2" s="192"/>
      <c r="G2" s="193"/>
      <c r="H2" s="194"/>
      <c r="I2" s="194" t="s">
        <v>130</v>
      </c>
      <c r="J2" s="320" t="s">
        <v>177</v>
      </c>
      <c r="K2" s="320"/>
      <c r="L2" s="192">
        <v>1</v>
      </c>
      <c r="M2" s="192"/>
      <c r="N2" s="192"/>
      <c r="O2" s="195" t="s">
        <v>129</v>
      </c>
      <c r="P2" s="195"/>
      <c r="Q2" s="321"/>
      <c r="R2" s="321"/>
      <c r="S2" s="321"/>
    </row>
    <row r="3" spans="2:19" ht="19.5" customHeight="1">
      <c r="B3" s="322" t="s">
        <v>191</v>
      </c>
      <c r="C3" s="324" t="s">
        <v>178</v>
      </c>
      <c r="D3" s="325"/>
      <c r="E3" s="328" t="s">
        <v>131</v>
      </c>
      <c r="F3" s="328" t="s">
        <v>132</v>
      </c>
      <c r="G3" s="319" t="s">
        <v>133</v>
      </c>
      <c r="H3" s="329" t="s">
        <v>134</v>
      </c>
      <c r="I3" s="329" t="s">
        <v>135</v>
      </c>
      <c r="J3" s="318" t="s">
        <v>136</v>
      </c>
      <c r="K3" s="318" t="s">
        <v>137</v>
      </c>
      <c r="L3" s="318" t="s">
        <v>138</v>
      </c>
      <c r="M3" s="318" t="s">
        <v>139</v>
      </c>
      <c r="N3" s="318" t="s">
        <v>273</v>
      </c>
      <c r="O3" s="318" t="s">
        <v>114</v>
      </c>
      <c r="P3" s="318" t="s">
        <v>115</v>
      </c>
      <c r="Q3" s="316" t="s">
        <v>179</v>
      </c>
      <c r="R3" s="317" t="s">
        <v>180</v>
      </c>
      <c r="S3" s="317"/>
    </row>
    <row r="4" spans="2:19" ht="19.5" customHeight="1">
      <c r="B4" s="323"/>
      <c r="C4" s="326"/>
      <c r="D4" s="327"/>
      <c r="E4" s="328"/>
      <c r="F4" s="328"/>
      <c r="G4" s="328"/>
      <c r="H4" s="319"/>
      <c r="I4" s="319"/>
      <c r="J4" s="319"/>
      <c r="K4" s="319"/>
      <c r="L4" s="319"/>
      <c r="M4" s="319"/>
      <c r="N4" s="319"/>
      <c r="O4" s="319"/>
      <c r="P4" s="319"/>
      <c r="Q4" s="316"/>
      <c r="R4" s="196" t="s">
        <v>181</v>
      </c>
      <c r="S4" s="196" t="s">
        <v>182</v>
      </c>
    </row>
    <row r="5" spans="2:19" ht="21.75" customHeight="1">
      <c r="B5" s="197">
        <v>1</v>
      </c>
      <c r="C5" s="314"/>
      <c r="D5" s="315"/>
      <c r="E5" s="198"/>
      <c r="F5" s="232"/>
      <c r="G5" s="232"/>
      <c r="H5" s="198"/>
      <c r="I5" s="198"/>
      <c r="J5" s="198"/>
      <c r="K5" s="198"/>
      <c r="L5" s="198"/>
      <c r="M5" s="198"/>
      <c r="N5" s="198"/>
      <c r="O5" s="198"/>
      <c r="P5" s="198"/>
      <c r="Q5" s="197">
        <f>COUNTA(E5:P5)</f>
        <v>0</v>
      </c>
      <c r="R5" s="199"/>
      <c r="S5" s="200"/>
    </row>
    <row r="6" spans="2:19" ht="21.75" customHeight="1">
      <c r="B6" s="197">
        <v>2</v>
      </c>
      <c r="C6" s="314"/>
      <c r="D6" s="315"/>
      <c r="E6" s="232"/>
      <c r="F6" s="232"/>
      <c r="G6" s="232"/>
      <c r="H6" s="198"/>
      <c r="I6" s="198"/>
      <c r="J6" s="198"/>
      <c r="K6" s="198"/>
      <c r="L6" s="198"/>
      <c r="M6" s="198"/>
      <c r="N6" s="198"/>
      <c r="O6" s="198"/>
      <c r="P6" s="198"/>
      <c r="Q6" s="197">
        <f t="shared" ref="Q6:Q44" si="0">COUNTA(E6:P6)</f>
        <v>0</v>
      </c>
      <c r="R6" s="201"/>
      <c r="S6" s="202"/>
    </row>
    <row r="7" spans="2:19" ht="21.75" customHeight="1">
      <c r="B7" s="197">
        <v>3</v>
      </c>
      <c r="C7" s="314"/>
      <c r="D7" s="315"/>
      <c r="E7" s="232"/>
      <c r="F7" s="232"/>
      <c r="G7" s="232"/>
      <c r="H7" s="198"/>
      <c r="I7" s="198"/>
      <c r="J7" s="198"/>
      <c r="K7" s="198"/>
      <c r="L7" s="198"/>
      <c r="M7" s="198"/>
      <c r="N7" s="198"/>
      <c r="O7" s="198"/>
      <c r="P7" s="198"/>
      <c r="Q7" s="197">
        <f t="shared" si="0"/>
        <v>0</v>
      </c>
      <c r="R7" s="201"/>
      <c r="S7" s="202"/>
    </row>
    <row r="8" spans="2:19" ht="21.75" customHeight="1">
      <c r="B8" s="197">
        <v>4</v>
      </c>
      <c r="C8" s="314"/>
      <c r="D8" s="315"/>
      <c r="E8" s="232"/>
      <c r="F8" s="232"/>
      <c r="G8" s="232"/>
      <c r="H8" s="198"/>
      <c r="I8" s="198"/>
      <c r="J8" s="198"/>
      <c r="K8" s="198"/>
      <c r="L8" s="198"/>
      <c r="M8" s="198"/>
      <c r="N8" s="198"/>
      <c r="O8" s="198"/>
      <c r="P8" s="198"/>
      <c r="Q8" s="197">
        <f t="shared" si="0"/>
        <v>0</v>
      </c>
      <c r="R8" s="201"/>
      <c r="S8" s="202"/>
    </row>
    <row r="9" spans="2:19" ht="21.75" customHeight="1">
      <c r="B9" s="197">
        <v>5</v>
      </c>
      <c r="C9" s="314"/>
      <c r="D9" s="315"/>
      <c r="E9" s="232"/>
      <c r="F9" s="232"/>
      <c r="G9" s="232"/>
      <c r="H9" s="198"/>
      <c r="I9" s="198"/>
      <c r="J9" s="198"/>
      <c r="K9" s="198"/>
      <c r="L9" s="198"/>
      <c r="M9" s="198"/>
      <c r="N9" s="198"/>
      <c r="O9" s="198"/>
      <c r="P9" s="198"/>
      <c r="Q9" s="197">
        <f t="shared" si="0"/>
        <v>0</v>
      </c>
      <c r="R9" s="201"/>
      <c r="S9" s="202"/>
    </row>
    <row r="10" spans="2:19" ht="21.75" customHeight="1">
      <c r="B10" s="197">
        <v>6</v>
      </c>
      <c r="C10" s="314"/>
      <c r="D10" s="315"/>
      <c r="E10" s="232"/>
      <c r="F10" s="232"/>
      <c r="G10" s="232"/>
      <c r="H10" s="198"/>
      <c r="I10" s="198"/>
      <c r="J10" s="198"/>
      <c r="K10" s="198"/>
      <c r="L10" s="198"/>
      <c r="M10" s="198"/>
      <c r="N10" s="198"/>
      <c r="O10" s="198"/>
      <c r="P10" s="198"/>
      <c r="Q10" s="197">
        <f t="shared" si="0"/>
        <v>0</v>
      </c>
      <c r="R10" s="201"/>
      <c r="S10" s="202"/>
    </row>
    <row r="11" spans="2:19" ht="21.75" customHeight="1">
      <c r="B11" s="197">
        <v>7</v>
      </c>
      <c r="C11" s="314"/>
      <c r="D11" s="315"/>
      <c r="E11" s="232"/>
      <c r="F11" s="232"/>
      <c r="G11" s="232"/>
      <c r="H11" s="198"/>
      <c r="I11" s="198"/>
      <c r="J11" s="198"/>
      <c r="K11" s="198"/>
      <c r="L11" s="198"/>
      <c r="M11" s="198"/>
      <c r="N11" s="198"/>
      <c r="O11" s="198"/>
      <c r="P11" s="198"/>
      <c r="Q11" s="197">
        <f t="shared" si="0"/>
        <v>0</v>
      </c>
      <c r="R11" s="201"/>
      <c r="S11" s="202"/>
    </row>
    <row r="12" spans="2:19" ht="21.75" customHeight="1">
      <c r="B12" s="197">
        <v>8</v>
      </c>
      <c r="C12" s="314"/>
      <c r="D12" s="315"/>
      <c r="E12" s="232"/>
      <c r="F12" s="232"/>
      <c r="G12" s="232"/>
      <c r="H12" s="198"/>
      <c r="I12" s="198"/>
      <c r="J12" s="198"/>
      <c r="K12" s="198"/>
      <c r="L12" s="198"/>
      <c r="M12" s="198"/>
      <c r="N12" s="198"/>
      <c r="O12" s="198"/>
      <c r="P12" s="198"/>
      <c r="Q12" s="197">
        <f t="shared" si="0"/>
        <v>0</v>
      </c>
      <c r="R12" s="201"/>
      <c r="S12" s="202"/>
    </row>
    <row r="13" spans="2:19" ht="21.75" customHeight="1">
      <c r="B13" s="197">
        <v>9</v>
      </c>
      <c r="C13" s="314"/>
      <c r="D13" s="315"/>
      <c r="E13" s="232"/>
      <c r="F13" s="232"/>
      <c r="G13" s="232"/>
      <c r="H13" s="198"/>
      <c r="I13" s="198"/>
      <c r="J13" s="198"/>
      <c r="K13" s="198"/>
      <c r="L13" s="198"/>
      <c r="M13" s="198"/>
      <c r="N13" s="198"/>
      <c r="O13" s="198"/>
      <c r="P13" s="198"/>
      <c r="Q13" s="197">
        <f t="shared" si="0"/>
        <v>0</v>
      </c>
      <c r="R13" s="201"/>
      <c r="S13" s="202"/>
    </row>
    <row r="14" spans="2:19" ht="21.75" customHeight="1">
      <c r="B14" s="197">
        <v>10</v>
      </c>
      <c r="C14" s="314"/>
      <c r="D14" s="315"/>
      <c r="E14" s="232"/>
      <c r="F14" s="232"/>
      <c r="G14" s="232"/>
      <c r="H14" s="198"/>
      <c r="I14" s="198"/>
      <c r="J14" s="198"/>
      <c r="K14" s="198"/>
      <c r="L14" s="198"/>
      <c r="M14" s="198"/>
      <c r="N14" s="198"/>
      <c r="O14" s="198"/>
      <c r="P14" s="198"/>
      <c r="Q14" s="197">
        <f t="shared" si="0"/>
        <v>0</v>
      </c>
      <c r="R14" s="201"/>
      <c r="S14" s="202"/>
    </row>
    <row r="15" spans="2:19" ht="21.75" customHeight="1">
      <c r="B15" s="197">
        <v>11</v>
      </c>
      <c r="C15" s="314"/>
      <c r="D15" s="315"/>
      <c r="E15" s="232"/>
      <c r="F15" s="232"/>
      <c r="G15" s="232"/>
      <c r="H15" s="198"/>
      <c r="I15" s="198"/>
      <c r="J15" s="198"/>
      <c r="K15" s="198"/>
      <c r="L15" s="198"/>
      <c r="M15" s="198"/>
      <c r="N15" s="198"/>
      <c r="O15" s="198"/>
      <c r="P15" s="198"/>
      <c r="Q15" s="197">
        <f t="shared" si="0"/>
        <v>0</v>
      </c>
      <c r="R15" s="201"/>
      <c r="S15" s="202"/>
    </row>
    <row r="16" spans="2:19" ht="21.75" customHeight="1">
      <c r="B16" s="197">
        <v>12</v>
      </c>
      <c r="C16" s="314"/>
      <c r="D16" s="315"/>
      <c r="E16" s="232"/>
      <c r="F16" s="232"/>
      <c r="G16" s="232"/>
      <c r="H16" s="198"/>
      <c r="I16" s="198"/>
      <c r="J16" s="198"/>
      <c r="K16" s="198"/>
      <c r="L16" s="198"/>
      <c r="M16" s="198"/>
      <c r="N16" s="198"/>
      <c r="O16" s="198"/>
      <c r="P16" s="198"/>
      <c r="Q16" s="197">
        <f t="shared" si="0"/>
        <v>0</v>
      </c>
      <c r="R16" s="201"/>
      <c r="S16" s="202"/>
    </row>
    <row r="17" spans="2:19" ht="21.75" customHeight="1">
      <c r="B17" s="197">
        <v>13</v>
      </c>
      <c r="C17" s="314"/>
      <c r="D17" s="315"/>
      <c r="E17" s="232"/>
      <c r="F17" s="232"/>
      <c r="G17" s="232"/>
      <c r="H17" s="198"/>
      <c r="I17" s="198"/>
      <c r="J17" s="198"/>
      <c r="K17" s="198"/>
      <c r="L17" s="198"/>
      <c r="M17" s="198"/>
      <c r="N17" s="198"/>
      <c r="O17" s="198"/>
      <c r="P17" s="198"/>
      <c r="Q17" s="197">
        <f t="shared" si="0"/>
        <v>0</v>
      </c>
      <c r="R17" s="201"/>
      <c r="S17" s="202"/>
    </row>
    <row r="18" spans="2:19" ht="21.75" customHeight="1">
      <c r="B18" s="197">
        <v>14</v>
      </c>
      <c r="C18" s="314"/>
      <c r="D18" s="315"/>
      <c r="E18" s="232"/>
      <c r="F18" s="232"/>
      <c r="G18" s="232"/>
      <c r="H18" s="198"/>
      <c r="I18" s="198"/>
      <c r="J18" s="198"/>
      <c r="K18" s="198"/>
      <c r="L18" s="198"/>
      <c r="M18" s="198"/>
      <c r="N18" s="198"/>
      <c r="O18" s="198"/>
      <c r="P18" s="198"/>
      <c r="Q18" s="197">
        <f t="shared" si="0"/>
        <v>0</v>
      </c>
      <c r="R18" s="201"/>
      <c r="S18" s="202"/>
    </row>
    <row r="19" spans="2:19" ht="21.75" customHeight="1">
      <c r="B19" s="197">
        <v>15</v>
      </c>
      <c r="C19" s="314"/>
      <c r="D19" s="315"/>
      <c r="E19" s="232"/>
      <c r="F19" s="232"/>
      <c r="G19" s="232"/>
      <c r="H19" s="198"/>
      <c r="I19" s="198"/>
      <c r="J19" s="198"/>
      <c r="K19" s="198"/>
      <c r="L19" s="198"/>
      <c r="M19" s="198"/>
      <c r="N19" s="198"/>
      <c r="O19" s="198"/>
      <c r="P19" s="198"/>
      <c r="Q19" s="197">
        <f t="shared" si="0"/>
        <v>0</v>
      </c>
      <c r="R19" s="201"/>
      <c r="S19" s="202"/>
    </row>
    <row r="20" spans="2:19" ht="21.75" customHeight="1">
      <c r="B20" s="197">
        <v>16</v>
      </c>
      <c r="C20" s="314"/>
      <c r="D20" s="315"/>
      <c r="E20" s="232"/>
      <c r="F20" s="232"/>
      <c r="G20" s="232"/>
      <c r="H20" s="198"/>
      <c r="I20" s="198"/>
      <c r="J20" s="198"/>
      <c r="K20" s="198"/>
      <c r="L20" s="198"/>
      <c r="M20" s="198"/>
      <c r="N20" s="198"/>
      <c r="O20" s="198"/>
      <c r="P20" s="198"/>
      <c r="Q20" s="197">
        <f t="shared" si="0"/>
        <v>0</v>
      </c>
      <c r="R20" s="201"/>
      <c r="S20" s="202"/>
    </row>
    <row r="21" spans="2:19" ht="21.75" customHeight="1">
      <c r="B21" s="197">
        <v>17</v>
      </c>
      <c r="C21" s="314"/>
      <c r="D21" s="315"/>
      <c r="E21" s="232"/>
      <c r="F21" s="232"/>
      <c r="G21" s="232"/>
      <c r="H21" s="198"/>
      <c r="I21" s="198"/>
      <c r="J21" s="198"/>
      <c r="K21" s="198"/>
      <c r="L21" s="198"/>
      <c r="M21" s="198"/>
      <c r="N21" s="198"/>
      <c r="O21" s="198"/>
      <c r="P21" s="198"/>
      <c r="Q21" s="197">
        <f t="shared" si="0"/>
        <v>0</v>
      </c>
      <c r="R21" s="201"/>
      <c r="S21" s="202"/>
    </row>
    <row r="22" spans="2:19" ht="21.75" customHeight="1">
      <c r="B22" s="197">
        <v>18</v>
      </c>
      <c r="C22" s="314"/>
      <c r="D22" s="315"/>
      <c r="E22" s="232"/>
      <c r="F22" s="232"/>
      <c r="G22" s="232"/>
      <c r="H22" s="198"/>
      <c r="I22" s="198"/>
      <c r="J22" s="198"/>
      <c r="K22" s="198"/>
      <c r="L22" s="198"/>
      <c r="M22" s="198"/>
      <c r="N22" s="198"/>
      <c r="O22" s="198"/>
      <c r="P22" s="198"/>
      <c r="Q22" s="197">
        <f t="shared" si="0"/>
        <v>0</v>
      </c>
      <c r="R22" s="201"/>
      <c r="S22" s="202"/>
    </row>
    <row r="23" spans="2:19" ht="21.75" customHeight="1">
      <c r="B23" s="197">
        <v>19</v>
      </c>
      <c r="C23" s="314"/>
      <c r="D23" s="315"/>
      <c r="E23" s="232"/>
      <c r="F23" s="232"/>
      <c r="G23" s="232"/>
      <c r="H23" s="198"/>
      <c r="I23" s="198"/>
      <c r="J23" s="198"/>
      <c r="K23" s="198"/>
      <c r="L23" s="198"/>
      <c r="M23" s="198"/>
      <c r="N23" s="198"/>
      <c r="O23" s="198"/>
      <c r="P23" s="198"/>
      <c r="Q23" s="197">
        <f t="shared" si="0"/>
        <v>0</v>
      </c>
      <c r="R23" s="201"/>
      <c r="S23" s="202"/>
    </row>
    <row r="24" spans="2:19" ht="21.75" customHeight="1">
      <c r="B24" s="197">
        <v>20</v>
      </c>
      <c r="C24" s="314"/>
      <c r="D24" s="315"/>
      <c r="E24" s="232"/>
      <c r="F24" s="232"/>
      <c r="G24" s="232"/>
      <c r="H24" s="198"/>
      <c r="I24" s="198"/>
      <c r="J24" s="198"/>
      <c r="K24" s="198"/>
      <c r="L24" s="198"/>
      <c r="M24" s="198"/>
      <c r="N24" s="198"/>
      <c r="O24" s="198"/>
      <c r="P24" s="198"/>
      <c r="Q24" s="197">
        <f t="shared" si="0"/>
        <v>0</v>
      </c>
      <c r="R24" s="201"/>
      <c r="S24" s="202"/>
    </row>
    <row r="25" spans="2:19" ht="21.75" customHeight="1">
      <c r="B25" s="197">
        <v>21</v>
      </c>
      <c r="C25" s="314"/>
      <c r="D25" s="315"/>
      <c r="E25" s="232"/>
      <c r="F25" s="232"/>
      <c r="G25" s="232"/>
      <c r="H25" s="198"/>
      <c r="I25" s="198"/>
      <c r="J25" s="198"/>
      <c r="K25" s="198"/>
      <c r="L25" s="198"/>
      <c r="M25" s="198"/>
      <c r="N25" s="198"/>
      <c r="O25" s="198"/>
      <c r="P25" s="198"/>
      <c r="Q25" s="197">
        <f t="shared" si="0"/>
        <v>0</v>
      </c>
      <c r="R25" s="201"/>
      <c r="S25" s="202"/>
    </row>
    <row r="26" spans="2:19" ht="21.75" customHeight="1">
      <c r="B26" s="197">
        <v>22</v>
      </c>
      <c r="C26" s="314"/>
      <c r="D26" s="315"/>
      <c r="E26" s="232"/>
      <c r="F26" s="232"/>
      <c r="G26" s="232"/>
      <c r="H26" s="198"/>
      <c r="I26" s="198"/>
      <c r="J26" s="198"/>
      <c r="K26" s="198"/>
      <c r="L26" s="198"/>
      <c r="M26" s="198"/>
      <c r="N26" s="198"/>
      <c r="O26" s="198"/>
      <c r="P26" s="198"/>
      <c r="Q26" s="197">
        <f t="shared" si="0"/>
        <v>0</v>
      </c>
      <c r="R26" s="201"/>
      <c r="S26" s="202"/>
    </row>
    <row r="27" spans="2:19" ht="21.75" customHeight="1">
      <c r="B27" s="197">
        <v>23</v>
      </c>
      <c r="C27" s="314"/>
      <c r="D27" s="315"/>
      <c r="E27" s="232"/>
      <c r="F27" s="232"/>
      <c r="G27" s="232"/>
      <c r="H27" s="198"/>
      <c r="I27" s="198"/>
      <c r="J27" s="198"/>
      <c r="K27" s="198"/>
      <c r="L27" s="198"/>
      <c r="M27" s="198"/>
      <c r="N27" s="198"/>
      <c r="O27" s="198"/>
      <c r="P27" s="198"/>
      <c r="Q27" s="197">
        <f t="shared" si="0"/>
        <v>0</v>
      </c>
      <c r="R27" s="201"/>
      <c r="S27" s="202"/>
    </row>
    <row r="28" spans="2:19" ht="21.75" customHeight="1">
      <c r="B28" s="197">
        <v>24</v>
      </c>
      <c r="C28" s="314"/>
      <c r="D28" s="315"/>
      <c r="E28" s="232"/>
      <c r="F28" s="232"/>
      <c r="G28" s="232"/>
      <c r="H28" s="198"/>
      <c r="I28" s="198"/>
      <c r="J28" s="198"/>
      <c r="K28" s="198"/>
      <c r="L28" s="198"/>
      <c r="M28" s="198"/>
      <c r="N28" s="198"/>
      <c r="O28" s="198"/>
      <c r="P28" s="198"/>
      <c r="Q28" s="197">
        <f t="shared" si="0"/>
        <v>0</v>
      </c>
      <c r="R28" s="201"/>
      <c r="S28" s="202"/>
    </row>
    <row r="29" spans="2:19" ht="21.75" customHeight="1">
      <c r="B29" s="197">
        <v>25</v>
      </c>
      <c r="C29" s="314"/>
      <c r="D29" s="315"/>
      <c r="E29" s="232"/>
      <c r="F29" s="232"/>
      <c r="G29" s="232"/>
      <c r="H29" s="198"/>
      <c r="I29" s="198"/>
      <c r="J29" s="198"/>
      <c r="K29" s="198"/>
      <c r="L29" s="198"/>
      <c r="M29" s="198"/>
      <c r="N29" s="198"/>
      <c r="O29" s="198"/>
      <c r="P29" s="198"/>
      <c r="Q29" s="197">
        <f t="shared" si="0"/>
        <v>0</v>
      </c>
      <c r="R29" s="201"/>
      <c r="S29" s="202"/>
    </row>
    <row r="30" spans="2:19" ht="21.75" customHeight="1">
      <c r="B30" s="197">
        <v>26</v>
      </c>
      <c r="C30" s="314"/>
      <c r="D30" s="315"/>
      <c r="E30" s="232"/>
      <c r="F30" s="232"/>
      <c r="G30" s="232"/>
      <c r="H30" s="198"/>
      <c r="I30" s="198"/>
      <c r="J30" s="198"/>
      <c r="K30" s="198"/>
      <c r="L30" s="198"/>
      <c r="M30" s="198"/>
      <c r="N30" s="198"/>
      <c r="O30" s="198"/>
      <c r="P30" s="198"/>
      <c r="Q30" s="197">
        <f t="shared" si="0"/>
        <v>0</v>
      </c>
      <c r="R30" s="201"/>
      <c r="S30" s="202"/>
    </row>
    <row r="31" spans="2:19" ht="21.75" customHeight="1">
      <c r="B31" s="197">
        <v>27</v>
      </c>
      <c r="C31" s="314"/>
      <c r="D31" s="315"/>
      <c r="E31" s="232"/>
      <c r="F31" s="232"/>
      <c r="G31" s="232"/>
      <c r="H31" s="198"/>
      <c r="I31" s="198"/>
      <c r="J31" s="198"/>
      <c r="K31" s="198"/>
      <c r="L31" s="198"/>
      <c r="M31" s="198"/>
      <c r="N31" s="198"/>
      <c r="O31" s="198"/>
      <c r="P31" s="198"/>
      <c r="Q31" s="197">
        <f t="shared" si="0"/>
        <v>0</v>
      </c>
      <c r="R31" s="201"/>
      <c r="S31" s="202"/>
    </row>
    <row r="32" spans="2:19" ht="21.75" customHeight="1">
      <c r="B32" s="197">
        <v>28</v>
      </c>
      <c r="C32" s="314"/>
      <c r="D32" s="315"/>
      <c r="E32" s="232"/>
      <c r="F32" s="232"/>
      <c r="G32" s="232"/>
      <c r="H32" s="198"/>
      <c r="I32" s="198"/>
      <c r="J32" s="198"/>
      <c r="K32" s="198"/>
      <c r="L32" s="198"/>
      <c r="M32" s="198"/>
      <c r="N32" s="198"/>
      <c r="O32" s="198"/>
      <c r="P32" s="198"/>
      <c r="Q32" s="197">
        <f t="shared" si="0"/>
        <v>0</v>
      </c>
      <c r="R32" s="201"/>
      <c r="S32" s="202"/>
    </row>
    <row r="33" spans="2:19" ht="21.75" customHeight="1">
      <c r="B33" s="197">
        <v>29</v>
      </c>
      <c r="C33" s="314"/>
      <c r="D33" s="315"/>
      <c r="E33" s="232"/>
      <c r="F33" s="232"/>
      <c r="G33" s="232"/>
      <c r="H33" s="198"/>
      <c r="I33" s="198"/>
      <c r="J33" s="198"/>
      <c r="K33" s="198"/>
      <c r="L33" s="198"/>
      <c r="M33" s="198"/>
      <c r="N33" s="198"/>
      <c r="O33" s="198"/>
      <c r="P33" s="198"/>
      <c r="Q33" s="197">
        <f t="shared" si="0"/>
        <v>0</v>
      </c>
      <c r="R33" s="201"/>
      <c r="S33" s="202"/>
    </row>
    <row r="34" spans="2:19" ht="21.75" customHeight="1">
      <c r="B34" s="197">
        <v>30</v>
      </c>
      <c r="C34" s="314"/>
      <c r="D34" s="315"/>
      <c r="E34" s="232"/>
      <c r="F34" s="232"/>
      <c r="G34" s="232"/>
      <c r="H34" s="198"/>
      <c r="I34" s="198"/>
      <c r="J34" s="198"/>
      <c r="K34" s="198"/>
      <c r="L34" s="198"/>
      <c r="M34" s="198"/>
      <c r="N34" s="198"/>
      <c r="O34" s="198"/>
      <c r="P34" s="198"/>
      <c r="Q34" s="197">
        <f t="shared" si="0"/>
        <v>0</v>
      </c>
      <c r="R34" s="201"/>
      <c r="S34" s="202"/>
    </row>
    <row r="35" spans="2:19" ht="21.75" customHeight="1">
      <c r="B35" s="197">
        <v>31</v>
      </c>
      <c r="C35" s="314"/>
      <c r="D35" s="315"/>
      <c r="E35" s="232"/>
      <c r="F35" s="232"/>
      <c r="G35" s="232"/>
      <c r="H35" s="198"/>
      <c r="I35" s="198"/>
      <c r="J35" s="198"/>
      <c r="K35" s="198"/>
      <c r="L35" s="198"/>
      <c r="M35" s="198"/>
      <c r="N35" s="198"/>
      <c r="O35" s="198"/>
      <c r="P35" s="198"/>
      <c r="Q35" s="197">
        <f t="shared" si="0"/>
        <v>0</v>
      </c>
      <c r="R35" s="201"/>
      <c r="S35" s="202"/>
    </row>
    <row r="36" spans="2:19" ht="21.75" customHeight="1">
      <c r="B36" s="197">
        <v>32</v>
      </c>
      <c r="C36" s="314"/>
      <c r="D36" s="315"/>
      <c r="E36" s="232"/>
      <c r="F36" s="232"/>
      <c r="G36" s="232"/>
      <c r="H36" s="198"/>
      <c r="I36" s="198"/>
      <c r="J36" s="198"/>
      <c r="K36" s="198"/>
      <c r="L36" s="198"/>
      <c r="M36" s="198"/>
      <c r="N36" s="198"/>
      <c r="O36" s="198"/>
      <c r="P36" s="198"/>
      <c r="Q36" s="197">
        <f t="shared" si="0"/>
        <v>0</v>
      </c>
      <c r="R36" s="201"/>
      <c r="S36" s="202"/>
    </row>
    <row r="37" spans="2:19" ht="21.75" customHeight="1">
      <c r="B37" s="197">
        <v>33</v>
      </c>
      <c r="C37" s="314"/>
      <c r="D37" s="315"/>
      <c r="E37" s="232"/>
      <c r="F37" s="232"/>
      <c r="G37" s="232"/>
      <c r="H37" s="198"/>
      <c r="I37" s="198"/>
      <c r="J37" s="198"/>
      <c r="K37" s="198"/>
      <c r="L37" s="198"/>
      <c r="M37" s="198"/>
      <c r="N37" s="198"/>
      <c r="O37" s="198"/>
      <c r="P37" s="198"/>
      <c r="Q37" s="197">
        <f t="shared" si="0"/>
        <v>0</v>
      </c>
      <c r="R37" s="201"/>
      <c r="S37" s="202"/>
    </row>
    <row r="38" spans="2:19" ht="21.75" customHeight="1">
      <c r="B38" s="197">
        <v>34</v>
      </c>
      <c r="C38" s="314"/>
      <c r="D38" s="315"/>
      <c r="E38" s="232"/>
      <c r="F38" s="232"/>
      <c r="G38" s="232"/>
      <c r="H38" s="198"/>
      <c r="I38" s="198"/>
      <c r="J38" s="198"/>
      <c r="K38" s="198"/>
      <c r="L38" s="198"/>
      <c r="M38" s="198"/>
      <c r="N38" s="198"/>
      <c r="O38" s="198"/>
      <c r="P38" s="198"/>
      <c r="Q38" s="197">
        <f t="shared" si="0"/>
        <v>0</v>
      </c>
      <c r="R38" s="201"/>
      <c r="S38" s="202"/>
    </row>
    <row r="39" spans="2:19" ht="21.75" customHeight="1">
      <c r="B39" s="197">
        <v>35</v>
      </c>
      <c r="C39" s="314"/>
      <c r="D39" s="315"/>
      <c r="E39" s="232"/>
      <c r="F39" s="232"/>
      <c r="G39" s="232"/>
      <c r="H39" s="198"/>
      <c r="I39" s="198"/>
      <c r="J39" s="198"/>
      <c r="K39" s="198"/>
      <c r="L39" s="198"/>
      <c r="M39" s="198"/>
      <c r="N39" s="198"/>
      <c r="O39" s="198"/>
      <c r="P39" s="198"/>
      <c r="Q39" s="197">
        <f t="shared" si="0"/>
        <v>0</v>
      </c>
      <c r="R39" s="201"/>
      <c r="S39" s="202"/>
    </row>
    <row r="40" spans="2:19" ht="21.75" customHeight="1">
      <c r="B40" s="197">
        <v>36</v>
      </c>
      <c r="C40" s="314"/>
      <c r="D40" s="315"/>
      <c r="E40" s="232"/>
      <c r="F40" s="232"/>
      <c r="G40" s="232"/>
      <c r="H40" s="198"/>
      <c r="I40" s="198"/>
      <c r="J40" s="198"/>
      <c r="K40" s="198"/>
      <c r="L40" s="198"/>
      <c r="M40" s="198"/>
      <c r="N40" s="198"/>
      <c r="O40" s="198"/>
      <c r="P40" s="198"/>
      <c r="Q40" s="197">
        <f t="shared" si="0"/>
        <v>0</v>
      </c>
      <c r="R40" s="201"/>
      <c r="S40" s="202"/>
    </row>
    <row r="41" spans="2:19" ht="21.75" customHeight="1">
      <c r="B41" s="197">
        <v>37</v>
      </c>
      <c r="C41" s="314"/>
      <c r="D41" s="315"/>
      <c r="E41" s="232"/>
      <c r="F41" s="232"/>
      <c r="G41" s="232"/>
      <c r="H41" s="198"/>
      <c r="I41" s="198"/>
      <c r="J41" s="198"/>
      <c r="K41" s="198"/>
      <c r="L41" s="198"/>
      <c r="M41" s="198"/>
      <c r="N41" s="198"/>
      <c r="O41" s="198"/>
      <c r="P41" s="198"/>
      <c r="Q41" s="197">
        <f t="shared" si="0"/>
        <v>0</v>
      </c>
      <c r="R41" s="201"/>
      <c r="S41" s="202"/>
    </row>
    <row r="42" spans="2:19" ht="21.75" customHeight="1">
      <c r="B42" s="197">
        <v>38</v>
      </c>
      <c r="C42" s="314"/>
      <c r="D42" s="315"/>
      <c r="E42" s="232"/>
      <c r="F42" s="232"/>
      <c r="G42" s="232"/>
      <c r="H42" s="198"/>
      <c r="I42" s="198"/>
      <c r="J42" s="198"/>
      <c r="K42" s="198"/>
      <c r="L42" s="198"/>
      <c r="M42" s="198"/>
      <c r="N42" s="198"/>
      <c r="O42" s="198"/>
      <c r="P42" s="198"/>
      <c r="Q42" s="197">
        <f t="shared" si="0"/>
        <v>0</v>
      </c>
      <c r="R42" s="201"/>
      <c r="S42" s="202"/>
    </row>
    <row r="43" spans="2:19" ht="21.75" customHeight="1">
      <c r="B43" s="197">
        <v>39</v>
      </c>
      <c r="C43" s="314"/>
      <c r="D43" s="315"/>
      <c r="E43" s="232"/>
      <c r="F43" s="232"/>
      <c r="G43" s="232"/>
      <c r="H43" s="198"/>
      <c r="I43" s="198"/>
      <c r="J43" s="198"/>
      <c r="K43" s="198"/>
      <c r="L43" s="198"/>
      <c r="M43" s="198"/>
      <c r="N43" s="198"/>
      <c r="O43" s="198"/>
      <c r="P43" s="198"/>
      <c r="Q43" s="197">
        <f t="shared" si="0"/>
        <v>0</v>
      </c>
      <c r="R43" s="201"/>
      <c r="S43" s="202"/>
    </row>
    <row r="44" spans="2:19" ht="21.75" customHeight="1">
      <c r="B44" s="197">
        <v>40</v>
      </c>
      <c r="C44" s="314"/>
      <c r="D44" s="315"/>
      <c r="E44" s="232"/>
      <c r="F44" s="232"/>
      <c r="G44" s="232"/>
      <c r="H44" s="198"/>
      <c r="I44" s="198"/>
      <c r="J44" s="198"/>
      <c r="K44" s="198"/>
      <c r="L44" s="198"/>
      <c r="M44" s="198"/>
      <c r="N44" s="198"/>
      <c r="O44" s="198"/>
      <c r="P44" s="198"/>
      <c r="Q44" s="197">
        <f t="shared" si="0"/>
        <v>0</v>
      </c>
      <c r="R44" s="201"/>
      <c r="S44" s="202"/>
    </row>
    <row r="45" spans="2:19" ht="21.75" customHeight="1">
      <c r="B45" s="203" t="s">
        <v>183</v>
      </c>
      <c r="C45" s="204"/>
      <c r="D45" s="205"/>
      <c r="E45" s="205">
        <f t="shared" ref="E45:G45" si="1">COUNTA(E5:E44)</f>
        <v>0</v>
      </c>
      <c r="F45" s="205">
        <f t="shared" si="1"/>
        <v>0</v>
      </c>
      <c r="G45" s="205">
        <f t="shared" si="1"/>
        <v>0</v>
      </c>
      <c r="H45" s="205">
        <f>COUNTA(H5:H44)</f>
        <v>0</v>
      </c>
      <c r="I45" s="205">
        <f t="shared" ref="I45:P45" si="2">COUNTA(I5:I44)</f>
        <v>0</v>
      </c>
      <c r="J45" s="205">
        <f t="shared" si="2"/>
        <v>0</v>
      </c>
      <c r="K45" s="205">
        <f t="shared" si="2"/>
        <v>0</v>
      </c>
      <c r="L45" s="205">
        <f t="shared" si="2"/>
        <v>0</v>
      </c>
      <c r="M45" s="205">
        <f t="shared" si="2"/>
        <v>0</v>
      </c>
      <c r="N45" s="205">
        <f t="shared" si="2"/>
        <v>0</v>
      </c>
      <c r="O45" s="205">
        <f t="shared" si="2"/>
        <v>0</v>
      </c>
      <c r="P45" s="206">
        <f t="shared" si="2"/>
        <v>0</v>
      </c>
      <c r="Q45" s="207">
        <f>SUM(Q5:Q44)</f>
        <v>0</v>
      </c>
      <c r="R45" s="208" t="s">
        <v>184</v>
      </c>
      <c r="S45" s="209">
        <f>COUNTA(S5:S44)</f>
        <v>0</v>
      </c>
    </row>
    <row r="46" spans="2:19" ht="21.75" customHeight="1">
      <c r="B46" s="312" t="s">
        <v>185</v>
      </c>
      <c r="C46" s="312"/>
      <c r="D46" s="312"/>
      <c r="E46" s="210"/>
      <c r="F46" s="210"/>
      <c r="G46" s="210"/>
      <c r="H46" s="210"/>
      <c r="I46" s="210"/>
      <c r="J46" s="210"/>
      <c r="K46" s="210"/>
      <c r="L46" s="210"/>
      <c r="M46" s="210"/>
      <c r="N46" s="210"/>
      <c r="O46" s="210"/>
      <c r="P46" s="210"/>
      <c r="Q46" s="197">
        <f>SUM(E46:P46)</f>
        <v>0</v>
      </c>
      <c r="R46" s="208" t="s">
        <v>186</v>
      </c>
    </row>
    <row r="47" spans="2:19" ht="21.75" customHeight="1">
      <c r="B47" s="313" t="s">
        <v>187</v>
      </c>
      <c r="C47" s="313"/>
      <c r="D47" s="313"/>
      <c r="E47" s="210"/>
      <c r="F47" s="210"/>
      <c r="G47" s="210"/>
      <c r="H47" s="210"/>
      <c r="I47" s="210"/>
      <c r="J47" s="210"/>
      <c r="K47" s="210"/>
      <c r="L47" s="210"/>
      <c r="M47" s="210"/>
      <c r="N47" s="210"/>
      <c r="O47" s="210"/>
      <c r="P47" s="210"/>
      <c r="Q47" s="197">
        <f>SUM(E47:P47)</f>
        <v>0</v>
      </c>
      <c r="R47" s="208" t="s">
        <v>188</v>
      </c>
    </row>
    <row r="48" spans="2:19">
      <c r="R48" s="159"/>
      <c r="S48" s="159"/>
    </row>
    <row r="49" spans="2:19">
      <c r="R49" s="213"/>
      <c r="S49" s="213"/>
    </row>
    <row r="50" spans="2:19">
      <c r="B50" s="159"/>
      <c r="C50" s="214"/>
      <c r="D50" s="159"/>
      <c r="E50" s="159"/>
      <c r="F50" s="159"/>
      <c r="G50" s="159"/>
      <c r="H50" s="159"/>
      <c r="I50" s="159"/>
      <c r="J50" s="159"/>
      <c r="K50" s="159"/>
      <c r="L50" s="159"/>
      <c r="M50" s="159"/>
      <c r="N50" s="159"/>
      <c r="O50" s="159"/>
      <c r="P50" s="159"/>
      <c r="Q50" s="159"/>
      <c r="R50" s="213"/>
      <c r="S50" s="213"/>
    </row>
    <row r="51" spans="2:19">
      <c r="B51" s="215"/>
      <c r="C51" s="216"/>
      <c r="D51" s="217"/>
      <c r="E51" s="217"/>
      <c r="F51" s="217"/>
      <c r="G51" s="217"/>
      <c r="H51" s="217"/>
      <c r="I51" s="217"/>
      <c r="J51" s="217"/>
      <c r="K51" s="217"/>
      <c r="L51" s="217"/>
      <c r="M51" s="217"/>
      <c r="N51" s="217"/>
      <c r="O51" s="217"/>
      <c r="P51" s="217"/>
      <c r="Q51" s="217"/>
      <c r="R51" s="217"/>
      <c r="S51" s="217"/>
    </row>
    <row r="52" spans="2:19">
      <c r="B52" s="215"/>
      <c r="C52" s="216"/>
      <c r="D52" s="217"/>
      <c r="E52" s="217"/>
      <c r="F52" s="217"/>
      <c r="G52" s="217"/>
      <c r="H52" s="217"/>
      <c r="I52" s="217"/>
      <c r="J52" s="217"/>
      <c r="K52" s="217"/>
      <c r="L52" s="217"/>
      <c r="M52" s="217"/>
      <c r="N52" s="217"/>
      <c r="O52" s="217"/>
      <c r="P52" s="217"/>
      <c r="Q52" s="217"/>
      <c r="R52" s="217"/>
      <c r="S52" s="217"/>
    </row>
    <row r="53" spans="2:19">
      <c r="B53" s="215"/>
      <c r="C53" s="216"/>
      <c r="D53" s="218"/>
      <c r="E53" s="218"/>
      <c r="F53" s="218"/>
      <c r="G53" s="218"/>
      <c r="H53" s="218"/>
      <c r="I53" s="218"/>
      <c r="J53" s="218"/>
      <c r="K53" s="218"/>
      <c r="L53" s="218"/>
      <c r="M53" s="218"/>
      <c r="N53" s="218"/>
      <c r="O53" s="218"/>
      <c r="P53" s="218"/>
      <c r="Q53" s="218"/>
      <c r="R53" s="218"/>
      <c r="S53" s="218"/>
    </row>
    <row r="54" spans="2:19">
      <c r="B54" s="215"/>
      <c r="C54" s="216"/>
      <c r="D54" s="218"/>
      <c r="E54" s="218"/>
      <c r="F54" s="218"/>
      <c r="G54" s="218"/>
      <c r="H54" s="218"/>
      <c r="I54" s="218"/>
      <c r="J54" s="218"/>
      <c r="K54" s="218"/>
      <c r="L54" s="218"/>
      <c r="M54" s="218"/>
      <c r="N54" s="218"/>
      <c r="O54" s="218"/>
      <c r="P54" s="218"/>
      <c r="Q54" s="218"/>
      <c r="R54" s="218"/>
      <c r="S54" s="218"/>
    </row>
    <row r="55" spans="2:19">
      <c r="B55" s="215"/>
      <c r="C55" s="216"/>
      <c r="D55" s="218"/>
      <c r="E55" s="218"/>
      <c r="F55" s="218"/>
      <c r="G55" s="218"/>
      <c r="H55" s="218"/>
      <c r="I55" s="218"/>
      <c r="J55" s="218"/>
      <c r="K55" s="218"/>
      <c r="L55" s="218"/>
      <c r="M55" s="218"/>
      <c r="N55" s="218"/>
      <c r="O55" s="218"/>
      <c r="P55" s="218"/>
      <c r="Q55" s="218"/>
      <c r="R55" s="218"/>
      <c r="S55" s="218"/>
    </row>
    <row r="56" spans="2:19">
      <c r="B56" s="215"/>
      <c r="C56" s="216"/>
      <c r="D56" s="215"/>
      <c r="E56" s="215"/>
      <c r="F56" s="215"/>
      <c r="G56" s="215"/>
      <c r="H56" s="215"/>
      <c r="I56" s="215"/>
      <c r="J56" s="215"/>
      <c r="K56" s="215"/>
      <c r="L56" s="215"/>
      <c r="M56" s="215"/>
      <c r="N56" s="215"/>
      <c r="O56" s="215"/>
      <c r="P56" s="215"/>
      <c r="Q56" s="215"/>
      <c r="R56" s="215"/>
      <c r="S56" s="215"/>
    </row>
    <row r="58" spans="2:19">
      <c r="R58" s="219"/>
    </row>
    <row r="59" spans="2:19">
      <c r="R59" s="219"/>
    </row>
  </sheetData>
  <mergeCells count="60">
    <mergeCell ref="B3:B4"/>
    <mergeCell ref="C3:D4"/>
    <mergeCell ref="E3:E4"/>
    <mergeCell ref="F3:F4"/>
    <mergeCell ref="G3:G4"/>
    <mergeCell ref="C9:D9"/>
    <mergeCell ref="C10:D10"/>
    <mergeCell ref="C11:D11"/>
    <mergeCell ref="J2:K2"/>
    <mergeCell ref="Q2:S2"/>
    <mergeCell ref="H3:H4"/>
    <mergeCell ref="I3:I4"/>
    <mergeCell ref="J3:J4"/>
    <mergeCell ref="C8:D8"/>
    <mergeCell ref="K3:K4"/>
    <mergeCell ref="L3:L4"/>
    <mergeCell ref="M3:M4"/>
    <mergeCell ref="N3:N4"/>
    <mergeCell ref="Q3:Q4"/>
    <mergeCell ref="R3:S3"/>
    <mergeCell ref="C5:D5"/>
    <mergeCell ref="C6:D6"/>
    <mergeCell ref="C7:D7"/>
    <mergeCell ref="O3:O4"/>
    <mergeCell ref="P3:P4"/>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14:D14"/>
    <mergeCell ref="C38:D38"/>
    <mergeCell ref="C27:D27"/>
    <mergeCell ref="C28:D28"/>
    <mergeCell ref="C29:D29"/>
    <mergeCell ref="C30:D30"/>
    <mergeCell ref="C31:D31"/>
    <mergeCell ref="C32:D32"/>
    <mergeCell ref="C33:D33"/>
    <mergeCell ref="C34:D34"/>
    <mergeCell ref="C35:D35"/>
    <mergeCell ref="C36:D36"/>
    <mergeCell ref="C37:D37"/>
    <mergeCell ref="B46:D46"/>
    <mergeCell ref="B47:D47"/>
    <mergeCell ref="C39:D39"/>
    <mergeCell ref="C40:D40"/>
    <mergeCell ref="C41:D41"/>
    <mergeCell ref="C42:D42"/>
    <mergeCell ref="C43:D43"/>
    <mergeCell ref="C44:D44"/>
  </mergeCells>
  <phoneticPr fontId="30"/>
  <pageMargins left="0.7" right="0.7" top="0.75" bottom="0.75" header="0.3" footer="0.3"/>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view="pageBreakPreview" zoomScale="60" zoomScaleNormal="100" workbookViewId="0">
      <selection activeCell="D19" sqref="D19"/>
    </sheetView>
  </sheetViews>
  <sheetFormatPr defaultRowHeight="13.5"/>
  <cols>
    <col min="1" max="1" width="2.25" style="131" customWidth="1"/>
    <col min="2" max="2" width="4.125" style="131" customWidth="1"/>
    <col min="3" max="6" width="7.125" style="131" customWidth="1"/>
    <col min="7" max="18" width="8.875" style="131" customWidth="1"/>
    <col min="19" max="19" width="13.25" style="131" customWidth="1"/>
    <col min="20" max="20" width="8.375" style="131" customWidth="1"/>
    <col min="21" max="21" width="10.375" style="131" customWidth="1"/>
    <col min="22" max="16384" width="9" style="131"/>
  </cols>
  <sheetData>
    <row r="1" spans="2:21" ht="9.75" customHeight="1"/>
    <row r="2" spans="2:21" s="132" customFormat="1" ht="48" customHeight="1">
      <c r="B2" s="133" t="s">
        <v>236</v>
      </c>
      <c r="H2" s="134"/>
      <c r="I2" s="134"/>
      <c r="J2" s="134"/>
      <c r="K2" s="134"/>
      <c r="L2" s="135" t="s">
        <v>128</v>
      </c>
      <c r="M2" s="135"/>
      <c r="P2" s="284" t="s">
        <v>129</v>
      </c>
      <c r="Q2" s="284"/>
      <c r="R2" s="285"/>
      <c r="S2" s="285"/>
      <c r="T2" s="285"/>
    </row>
    <row r="3" spans="2:21" s="132" customFormat="1" ht="9" customHeight="1" thickBot="1">
      <c r="B3" s="136"/>
      <c r="H3" s="134"/>
      <c r="I3" s="134"/>
      <c r="J3" s="135"/>
      <c r="K3" s="135"/>
      <c r="M3" s="135"/>
      <c r="N3" s="135"/>
      <c r="O3" s="137"/>
      <c r="P3" s="137"/>
      <c r="Q3" s="137"/>
      <c r="R3" s="137"/>
      <c r="S3" s="137"/>
    </row>
    <row r="4" spans="2:21" s="138" customFormat="1" ht="27.75" customHeight="1">
      <c r="B4" s="289"/>
      <c r="C4" s="290"/>
      <c r="D4" s="293" t="s">
        <v>274</v>
      </c>
      <c r="E4" s="293"/>
      <c r="F4" s="290" t="s">
        <v>130</v>
      </c>
      <c r="G4" s="295" t="s">
        <v>131</v>
      </c>
      <c r="H4" s="297" t="s">
        <v>132</v>
      </c>
      <c r="I4" s="297" t="s">
        <v>133</v>
      </c>
      <c r="J4" s="304" t="s">
        <v>134</v>
      </c>
      <c r="K4" s="304" t="s">
        <v>135</v>
      </c>
      <c r="L4" s="304" t="s">
        <v>136</v>
      </c>
      <c r="M4" s="304" t="s">
        <v>137</v>
      </c>
      <c r="N4" s="304" t="s">
        <v>138</v>
      </c>
      <c r="O4" s="304" t="s">
        <v>139</v>
      </c>
      <c r="P4" s="304" t="s">
        <v>275</v>
      </c>
      <c r="Q4" s="304" t="s">
        <v>276</v>
      </c>
      <c r="R4" s="306" t="s">
        <v>277</v>
      </c>
      <c r="S4" s="308" t="s">
        <v>64</v>
      </c>
      <c r="T4" s="139"/>
    </row>
    <row r="5" spans="2:21" s="138" customFormat="1" ht="27.75" customHeight="1" thickBot="1">
      <c r="B5" s="291"/>
      <c r="C5" s="292"/>
      <c r="D5" s="294"/>
      <c r="E5" s="294"/>
      <c r="F5" s="292"/>
      <c r="G5" s="296"/>
      <c r="H5" s="298"/>
      <c r="I5" s="298"/>
      <c r="J5" s="305"/>
      <c r="K5" s="305"/>
      <c r="L5" s="305"/>
      <c r="M5" s="305"/>
      <c r="N5" s="305"/>
      <c r="O5" s="305"/>
      <c r="P5" s="305"/>
      <c r="Q5" s="305"/>
      <c r="R5" s="307"/>
      <c r="S5" s="309"/>
    </row>
    <row r="6" spans="2:21" s="140" customFormat="1" ht="34.5" customHeight="1">
      <c r="B6" s="141" t="s">
        <v>140</v>
      </c>
      <c r="C6" s="310" t="s">
        <v>141</v>
      </c>
      <c r="D6" s="310"/>
      <c r="E6" s="310"/>
      <c r="F6" s="310"/>
      <c r="G6" s="142"/>
      <c r="H6" s="143"/>
      <c r="I6" s="143"/>
      <c r="J6" s="144">
        <v>1</v>
      </c>
      <c r="K6" s="144">
        <v>1</v>
      </c>
      <c r="L6" s="144"/>
      <c r="M6" s="144">
        <v>3</v>
      </c>
      <c r="N6" s="144">
        <v>3</v>
      </c>
      <c r="O6" s="144">
        <v>1</v>
      </c>
      <c r="P6" s="144">
        <v>1</v>
      </c>
      <c r="Q6" s="144">
        <v>3</v>
      </c>
      <c r="R6" s="145">
        <v>1</v>
      </c>
      <c r="S6" s="146">
        <f t="shared" ref="S6" si="0">SUM(G6:R6)</f>
        <v>14</v>
      </c>
    </row>
    <row r="7" spans="2:21" s="140" customFormat="1" ht="34.5" customHeight="1">
      <c r="B7" s="147" t="s">
        <v>62</v>
      </c>
      <c r="C7" s="311" t="s">
        <v>142</v>
      </c>
      <c r="D7" s="311"/>
      <c r="E7" s="311"/>
      <c r="F7" s="311"/>
      <c r="G7" s="148"/>
      <c r="H7" s="149"/>
      <c r="I7" s="149"/>
      <c r="J7" s="150">
        <v>0</v>
      </c>
      <c r="K7" s="150">
        <v>1</v>
      </c>
      <c r="L7" s="150">
        <v>0</v>
      </c>
      <c r="M7" s="150">
        <v>2</v>
      </c>
      <c r="N7" s="150">
        <v>2</v>
      </c>
      <c r="O7" s="150">
        <v>1</v>
      </c>
      <c r="P7" s="150">
        <v>0</v>
      </c>
      <c r="Q7" s="150">
        <v>0</v>
      </c>
      <c r="R7" s="151">
        <v>0</v>
      </c>
      <c r="S7" s="152">
        <f>SUM(G7:R7)</f>
        <v>6</v>
      </c>
    </row>
    <row r="8" spans="2:21" s="140" customFormat="1" ht="34.5" customHeight="1">
      <c r="B8" s="147" t="s">
        <v>143</v>
      </c>
      <c r="C8" s="286" t="s">
        <v>144</v>
      </c>
      <c r="D8" s="286"/>
      <c r="E8" s="286"/>
      <c r="F8" s="286"/>
      <c r="G8" s="148"/>
      <c r="H8" s="149"/>
      <c r="I8" s="149"/>
      <c r="J8" s="150">
        <v>38</v>
      </c>
      <c r="K8" s="150">
        <v>38</v>
      </c>
      <c r="L8" s="150">
        <v>38</v>
      </c>
      <c r="M8" s="150">
        <v>37</v>
      </c>
      <c r="N8" s="150">
        <v>35</v>
      </c>
      <c r="O8" s="150">
        <v>32</v>
      </c>
      <c r="P8" s="150">
        <v>31</v>
      </c>
      <c r="Q8" s="150">
        <v>29</v>
      </c>
      <c r="R8" s="151">
        <v>27</v>
      </c>
      <c r="S8" s="152">
        <f t="shared" ref="S8:S9" si="1">SUM(G8:R8)</f>
        <v>305</v>
      </c>
    </row>
    <row r="9" spans="2:21" s="140" customFormat="1" ht="34.5" customHeight="1" thickBot="1">
      <c r="B9" s="153" t="s">
        <v>145</v>
      </c>
      <c r="C9" s="287" t="s">
        <v>146</v>
      </c>
      <c r="D9" s="287"/>
      <c r="E9" s="287"/>
      <c r="F9" s="287"/>
      <c r="G9" s="154"/>
      <c r="H9" s="155"/>
      <c r="I9" s="155"/>
      <c r="J9" s="156">
        <v>1</v>
      </c>
      <c r="K9" s="156">
        <v>1</v>
      </c>
      <c r="L9" s="156">
        <v>0</v>
      </c>
      <c r="M9" s="156">
        <v>0</v>
      </c>
      <c r="N9" s="156">
        <v>0</v>
      </c>
      <c r="O9" s="156">
        <v>0</v>
      </c>
      <c r="P9" s="156">
        <v>0</v>
      </c>
      <c r="Q9" s="156">
        <v>0</v>
      </c>
      <c r="R9" s="157">
        <v>0</v>
      </c>
      <c r="S9" s="158">
        <f t="shared" si="1"/>
        <v>2</v>
      </c>
    </row>
    <row r="10" spans="2:21" ht="5.25" customHeight="1">
      <c r="S10" s="159"/>
      <c r="T10" s="159"/>
    </row>
    <row r="11" spans="2:21" ht="18" customHeight="1">
      <c r="C11" s="160" t="s">
        <v>147</v>
      </c>
      <c r="D11" s="131" t="s">
        <v>148</v>
      </c>
      <c r="S11" s="233"/>
      <c r="T11" s="233"/>
    </row>
    <row r="12" spans="2:21" s="162" customFormat="1" ht="18" customHeight="1">
      <c r="C12" s="163" t="s">
        <v>149</v>
      </c>
      <c r="D12" s="288" t="s">
        <v>240</v>
      </c>
      <c r="E12" s="288"/>
      <c r="F12" s="288"/>
      <c r="G12" s="288"/>
      <c r="H12" s="288"/>
      <c r="I12" s="288"/>
      <c r="J12" s="288"/>
      <c r="K12" s="288"/>
      <c r="L12" s="288"/>
      <c r="M12" s="288"/>
      <c r="N12" s="288"/>
      <c r="O12" s="288"/>
      <c r="P12" s="288"/>
      <c r="Q12" s="288"/>
      <c r="R12" s="288"/>
      <c r="S12" s="288"/>
      <c r="T12" s="288"/>
      <c r="U12" s="288"/>
    </row>
    <row r="13" spans="2:21" s="162" customFormat="1" ht="18" customHeight="1">
      <c r="C13" s="163"/>
      <c r="D13" s="288"/>
      <c r="E13" s="288"/>
      <c r="F13" s="288"/>
      <c r="G13" s="288"/>
      <c r="H13" s="288"/>
      <c r="I13" s="288"/>
      <c r="J13" s="288"/>
      <c r="K13" s="288"/>
      <c r="L13" s="288"/>
      <c r="M13" s="288"/>
      <c r="N13" s="288"/>
      <c r="O13" s="288"/>
      <c r="P13" s="288"/>
      <c r="Q13" s="288"/>
      <c r="R13" s="288"/>
      <c r="S13" s="288"/>
      <c r="T13" s="288"/>
      <c r="U13" s="288"/>
    </row>
    <row r="14" spans="2:21" s="162" customFormat="1" ht="18" customHeight="1">
      <c r="C14" s="163"/>
      <c r="D14" s="299" t="s">
        <v>278</v>
      </c>
      <c r="E14" s="299"/>
      <c r="F14" s="299"/>
      <c r="G14" s="299"/>
      <c r="H14" s="299"/>
      <c r="I14" s="299"/>
      <c r="J14" s="299"/>
      <c r="K14" s="299"/>
      <c r="L14" s="299"/>
      <c r="M14" s="299"/>
      <c r="N14" s="299"/>
      <c r="O14" s="299"/>
      <c r="P14" s="299"/>
      <c r="Q14" s="299"/>
      <c r="R14" s="299"/>
      <c r="S14" s="299"/>
      <c r="T14" s="299"/>
      <c r="U14" s="299"/>
    </row>
    <row r="15" spans="2:21" s="162" customFormat="1" ht="22.5" customHeight="1">
      <c r="C15" s="163"/>
      <c r="D15" s="299"/>
      <c r="E15" s="299"/>
      <c r="F15" s="299"/>
      <c r="G15" s="299"/>
      <c r="H15" s="299"/>
      <c r="I15" s="299"/>
      <c r="J15" s="299"/>
      <c r="K15" s="299"/>
      <c r="L15" s="299"/>
      <c r="M15" s="299"/>
      <c r="N15" s="299"/>
      <c r="O15" s="299"/>
      <c r="P15" s="299"/>
      <c r="Q15" s="299"/>
      <c r="R15" s="299"/>
      <c r="S15" s="299"/>
      <c r="T15" s="299"/>
      <c r="U15" s="299"/>
    </row>
    <row r="16" spans="2:21" s="162" customFormat="1" ht="18" customHeight="1">
      <c r="C16" s="163"/>
      <c r="D16" s="164" t="s">
        <v>272</v>
      </c>
      <c r="E16" s="164"/>
      <c r="F16" s="165"/>
      <c r="G16" s="165"/>
      <c r="H16" s="165"/>
      <c r="I16" s="165"/>
      <c r="J16" s="165"/>
      <c r="K16" s="165"/>
      <c r="L16" s="165"/>
      <c r="M16" s="165"/>
      <c r="N16" s="165"/>
      <c r="O16" s="165"/>
      <c r="P16" s="165"/>
      <c r="Q16" s="165"/>
      <c r="R16" s="165"/>
      <c r="S16" s="165"/>
      <c r="T16" s="165"/>
      <c r="U16" s="165"/>
    </row>
    <row r="17" spans="2:21" s="162" customFormat="1" ht="18" customHeight="1">
      <c r="C17" s="163"/>
      <c r="D17" s="164" t="s">
        <v>150</v>
      </c>
      <c r="E17" s="164"/>
      <c r="F17" s="164"/>
      <c r="G17" s="164"/>
      <c r="H17" s="164"/>
      <c r="I17" s="164"/>
      <c r="J17" s="164"/>
      <c r="K17" s="164"/>
      <c r="L17" s="164"/>
      <c r="M17" s="164"/>
      <c r="N17" s="164"/>
      <c r="O17" s="164"/>
      <c r="P17" s="164"/>
      <c r="Q17" s="164"/>
      <c r="R17" s="164"/>
      <c r="S17" s="164"/>
      <c r="T17" s="164"/>
    </row>
    <row r="18" spans="2:21" s="162" customFormat="1" ht="18" customHeight="1">
      <c r="C18" s="163" t="s">
        <v>151</v>
      </c>
      <c r="D18" s="166" t="s">
        <v>152</v>
      </c>
      <c r="E18" s="166"/>
      <c r="F18" s="167"/>
      <c r="G18" s="167"/>
      <c r="H18" s="167"/>
      <c r="I18" s="167"/>
      <c r="J18" s="167"/>
      <c r="K18" s="167"/>
      <c r="L18" s="167"/>
      <c r="M18" s="167"/>
      <c r="N18" s="167"/>
      <c r="O18" s="167"/>
      <c r="P18" s="167"/>
      <c r="Q18" s="167"/>
      <c r="R18" s="167"/>
      <c r="S18" s="167"/>
      <c r="T18" s="167"/>
    </row>
    <row r="19" spans="2:21" s="162" customFormat="1" ht="18" customHeight="1">
      <c r="C19" s="163" t="s">
        <v>153</v>
      </c>
      <c r="D19" s="162" t="s">
        <v>154</v>
      </c>
    </row>
    <row r="20" spans="2:21" s="168" customFormat="1" ht="30.75" customHeight="1">
      <c r="B20" s="169" t="s">
        <v>155</v>
      </c>
      <c r="C20" s="170"/>
      <c r="S20" s="171"/>
      <c r="T20" s="171"/>
    </row>
    <row r="21" spans="2:21" s="172" customFormat="1" ht="20.25" customHeight="1">
      <c r="B21" s="172" t="s">
        <v>156</v>
      </c>
      <c r="R21" s="173"/>
    </row>
    <row r="22" spans="2:21" s="174" customFormat="1" ht="3" customHeight="1" thickBot="1">
      <c r="B22" s="175"/>
      <c r="C22" s="175"/>
    </row>
    <row r="23" spans="2:21" s="172" customFormat="1" ht="29.25" customHeight="1" thickBot="1">
      <c r="C23" s="176" t="s">
        <v>157</v>
      </c>
      <c r="D23" s="300">
        <v>6</v>
      </c>
      <c r="E23" s="301"/>
      <c r="F23" s="177" t="s">
        <v>158</v>
      </c>
      <c r="G23" s="176" t="s">
        <v>159</v>
      </c>
      <c r="H23" s="300">
        <v>14</v>
      </c>
      <c r="I23" s="301"/>
      <c r="J23" s="178" t="s">
        <v>161</v>
      </c>
      <c r="K23" s="302">
        <f>ROUNDUP(D23/H23,3)</f>
        <v>0.42899999999999999</v>
      </c>
      <c r="L23" s="303"/>
      <c r="M23" s="177" t="s">
        <v>162</v>
      </c>
      <c r="N23" s="179">
        <v>0.05</v>
      </c>
      <c r="R23" s="173"/>
    </row>
    <row r="24" spans="2:21" s="174" customFormat="1" ht="7.5" customHeight="1">
      <c r="D24" s="180"/>
      <c r="E24" s="180"/>
      <c r="F24" s="181"/>
      <c r="G24" s="180"/>
      <c r="H24" s="182"/>
      <c r="J24" s="181"/>
      <c r="K24" s="181"/>
      <c r="S24" s="183"/>
      <c r="T24" s="183"/>
    </row>
    <row r="25" spans="2:21" s="172" customFormat="1" ht="20.25" customHeight="1" thickBot="1">
      <c r="B25" s="172" t="s">
        <v>163</v>
      </c>
      <c r="T25" s="177"/>
    </row>
    <row r="26" spans="2:21" s="172" customFormat="1" ht="34.5" customHeight="1" thickBot="1">
      <c r="D26" s="184">
        <v>12</v>
      </c>
      <c r="E26" s="177" t="s">
        <v>164</v>
      </c>
      <c r="F26" s="185" t="s">
        <v>165</v>
      </c>
      <c r="G26" s="176" t="s">
        <v>159</v>
      </c>
      <c r="H26" s="186">
        <v>14</v>
      </c>
      <c r="I26" s="178" t="s">
        <v>166</v>
      </c>
      <c r="J26" s="176" t="s">
        <v>167</v>
      </c>
      <c r="K26" s="186">
        <v>2</v>
      </c>
      <c r="L26" s="177" t="s">
        <v>168</v>
      </c>
      <c r="M26" s="177" t="s">
        <v>169</v>
      </c>
      <c r="N26" s="176" t="s">
        <v>170</v>
      </c>
      <c r="O26" s="277">
        <v>305</v>
      </c>
      <c r="P26" s="278"/>
      <c r="Q26" s="178" t="s">
        <v>160</v>
      </c>
      <c r="R26" s="279">
        <f>ROUNDUP((12*(H26+K26)/2)/O26,3)</f>
        <v>0.315</v>
      </c>
      <c r="S26" s="280"/>
      <c r="T26" s="281" t="s">
        <v>171</v>
      </c>
      <c r="U26" s="282"/>
    </row>
    <row r="27" spans="2:21" ht="21" customHeight="1"/>
    <row r="28" spans="2:21" s="187" customFormat="1" ht="24" customHeight="1">
      <c r="B28" s="187" t="s">
        <v>69</v>
      </c>
      <c r="C28" s="187" t="s">
        <v>172</v>
      </c>
      <c r="S28" s="188"/>
    </row>
    <row r="29" spans="2:21" s="187" customFormat="1">
      <c r="B29" s="187" t="s">
        <v>173</v>
      </c>
      <c r="C29" s="283" t="s">
        <v>174</v>
      </c>
      <c r="D29" s="283"/>
      <c r="E29" s="283"/>
      <c r="F29" s="283"/>
      <c r="G29" s="283"/>
      <c r="H29" s="283"/>
      <c r="I29" s="283"/>
      <c r="J29" s="283"/>
      <c r="K29" s="283"/>
      <c r="L29" s="283"/>
      <c r="M29" s="283"/>
      <c r="N29" s="283"/>
      <c r="O29" s="283"/>
      <c r="P29" s="283"/>
      <c r="Q29" s="283"/>
      <c r="R29" s="283"/>
      <c r="S29" s="283"/>
      <c r="T29" s="283"/>
      <c r="U29" s="283"/>
    </row>
    <row r="30" spans="2:21" s="187" customFormat="1" ht="18.75" customHeight="1">
      <c r="C30" s="283"/>
      <c r="D30" s="283"/>
      <c r="E30" s="283"/>
      <c r="F30" s="283"/>
      <c r="G30" s="283"/>
      <c r="H30" s="283"/>
      <c r="I30" s="283"/>
      <c r="J30" s="283"/>
      <c r="K30" s="283"/>
      <c r="L30" s="283"/>
      <c r="M30" s="283"/>
      <c r="N30" s="283"/>
      <c r="O30" s="283"/>
      <c r="P30" s="283"/>
      <c r="Q30" s="283"/>
      <c r="R30" s="283"/>
      <c r="S30" s="283"/>
      <c r="T30" s="283"/>
      <c r="U30" s="283"/>
    </row>
    <row r="31" spans="2:21" s="187" customFormat="1" ht="63" customHeight="1">
      <c r="B31" s="189" t="s">
        <v>175</v>
      </c>
      <c r="C31" s="283" t="s">
        <v>176</v>
      </c>
      <c r="D31" s="283"/>
      <c r="E31" s="283"/>
      <c r="F31" s="283"/>
      <c r="G31" s="283"/>
      <c r="H31" s="283"/>
      <c r="I31" s="283"/>
      <c r="J31" s="283"/>
      <c r="K31" s="283"/>
      <c r="L31" s="283"/>
      <c r="M31" s="283"/>
      <c r="N31" s="283"/>
      <c r="O31" s="283"/>
      <c r="P31" s="283"/>
      <c r="Q31" s="283"/>
      <c r="R31" s="283"/>
      <c r="S31" s="283"/>
      <c r="T31" s="283"/>
      <c r="U31" s="283"/>
    </row>
    <row r="32" spans="2:21" s="187" customFormat="1"/>
    <row r="34" spans="3:3">
      <c r="C34" s="190"/>
    </row>
  </sheetData>
  <mergeCells count="32">
    <mergeCell ref="P2:Q2"/>
    <mergeCell ref="R2:T2"/>
    <mergeCell ref="B4:C5"/>
    <mergeCell ref="D4:E5"/>
    <mergeCell ref="F4:F5"/>
    <mergeCell ref="G4:G5"/>
    <mergeCell ref="H4:H5"/>
    <mergeCell ref="I4:I5"/>
    <mergeCell ref="J4:J5"/>
    <mergeCell ref="K4:K5"/>
    <mergeCell ref="R4:R5"/>
    <mergeCell ref="S4:S5"/>
    <mergeCell ref="P4:P5"/>
    <mergeCell ref="Q4:Q5"/>
    <mergeCell ref="C9:F9"/>
    <mergeCell ref="L4:L5"/>
    <mergeCell ref="M4:M5"/>
    <mergeCell ref="N4:N5"/>
    <mergeCell ref="O4:O5"/>
    <mergeCell ref="C6:F6"/>
    <mergeCell ref="C7:F7"/>
    <mergeCell ref="C8:F8"/>
    <mergeCell ref="C29:U30"/>
    <mergeCell ref="C31:U31"/>
    <mergeCell ref="D12:U13"/>
    <mergeCell ref="D14:U15"/>
    <mergeCell ref="D23:E23"/>
    <mergeCell ref="H23:I23"/>
    <mergeCell ref="K23:L23"/>
    <mergeCell ref="O26:P26"/>
    <mergeCell ref="R26:S26"/>
    <mergeCell ref="T26:U26"/>
  </mergeCells>
  <phoneticPr fontId="30"/>
  <pageMargins left="0.7" right="0.7" top="0.75" bottom="0.75" header="0.3" footer="0.3"/>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9"/>
  <sheetViews>
    <sheetView view="pageBreakPreview" topLeftCell="A13" zoomScaleNormal="100" zoomScaleSheetLayoutView="100" workbookViewId="0">
      <selection activeCell="P6" sqref="P6"/>
    </sheetView>
  </sheetViews>
  <sheetFormatPr defaultRowHeight="13.5"/>
  <cols>
    <col min="1" max="1" width="1.375" style="130" customWidth="1"/>
    <col min="2" max="2" width="4.875" style="211" customWidth="1"/>
    <col min="3" max="4" width="7.375" style="211" customWidth="1"/>
    <col min="5" max="16" width="4.875" style="211" customWidth="1"/>
    <col min="17" max="17" width="6.25" style="211" customWidth="1"/>
    <col min="18" max="18" width="17.5" style="211" customWidth="1"/>
    <col min="19" max="19" width="5.875" style="211" customWidth="1"/>
    <col min="20" max="16384" width="9" style="130"/>
  </cols>
  <sheetData>
    <row r="1" spans="2:19" ht="30.75" customHeight="1">
      <c r="B1" s="191" t="s">
        <v>189</v>
      </c>
      <c r="C1" s="192"/>
      <c r="D1" s="192"/>
      <c r="E1" s="192"/>
      <c r="F1" s="192"/>
      <c r="G1" s="192"/>
      <c r="H1" s="192"/>
      <c r="I1" s="192"/>
      <c r="J1" s="192"/>
      <c r="K1" s="192"/>
      <c r="L1" s="192"/>
      <c r="M1" s="192"/>
      <c r="N1" s="192"/>
      <c r="O1" s="192" t="s">
        <v>190</v>
      </c>
      <c r="P1" s="192"/>
      <c r="Q1" s="192"/>
      <c r="R1" s="192"/>
      <c r="S1" s="212"/>
    </row>
    <row r="2" spans="2:19" ht="19.5" customHeight="1">
      <c r="B2" s="191"/>
      <c r="C2" s="192"/>
      <c r="D2" s="192"/>
      <c r="E2" s="192"/>
      <c r="F2" s="192"/>
      <c r="G2" s="193"/>
      <c r="H2" s="194">
        <v>27</v>
      </c>
      <c r="I2" s="194" t="s">
        <v>130</v>
      </c>
      <c r="J2" s="320" t="s">
        <v>177</v>
      </c>
      <c r="K2" s="320"/>
      <c r="L2" s="192">
        <v>1</v>
      </c>
      <c r="M2" s="192"/>
      <c r="N2" s="192"/>
      <c r="O2" s="195" t="s">
        <v>129</v>
      </c>
      <c r="P2" s="195"/>
      <c r="Q2" s="321"/>
      <c r="R2" s="321"/>
      <c r="S2" s="321"/>
    </row>
    <row r="3" spans="2:19" ht="19.5" customHeight="1">
      <c r="B3" s="322" t="s">
        <v>191</v>
      </c>
      <c r="C3" s="324" t="s">
        <v>178</v>
      </c>
      <c r="D3" s="325"/>
      <c r="E3" s="328" t="s">
        <v>131</v>
      </c>
      <c r="F3" s="328" t="s">
        <v>132</v>
      </c>
      <c r="G3" s="319" t="s">
        <v>133</v>
      </c>
      <c r="H3" s="329" t="s">
        <v>134</v>
      </c>
      <c r="I3" s="329" t="s">
        <v>135</v>
      </c>
      <c r="J3" s="318" t="s">
        <v>136</v>
      </c>
      <c r="K3" s="318" t="s">
        <v>137</v>
      </c>
      <c r="L3" s="318" t="s">
        <v>138</v>
      </c>
      <c r="M3" s="318" t="s">
        <v>139</v>
      </c>
      <c r="N3" s="318" t="s">
        <v>273</v>
      </c>
      <c r="O3" s="318" t="s">
        <v>114</v>
      </c>
      <c r="P3" s="318" t="s">
        <v>115</v>
      </c>
      <c r="Q3" s="316" t="s">
        <v>179</v>
      </c>
      <c r="R3" s="317" t="s">
        <v>180</v>
      </c>
      <c r="S3" s="317"/>
    </row>
    <row r="4" spans="2:19" ht="19.5" customHeight="1">
      <c r="B4" s="323"/>
      <c r="C4" s="326"/>
      <c r="D4" s="327"/>
      <c r="E4" s="328"/>
      <c r="F4" s="328"/>
      <c r="G4" s="328"/>
      <c r="H4" s="319"/>
      <c r="I4" s="319"/>
      <c r="J4" s="319"/>
      <c r="K4" s="319"/>
      <c r="L4" s="319"/>
      <c r="M4" s="319"/>
      <c r="N4" s="319"/>
      <c r="O4" s="319"/>
      <c r="P4" s="319"/>
      <c r="Q4" s="316"/>
      <c r="R4" s="196" t="s">
        <v>181</v>
      </c>
      <c r="S4" s="196" t="s">
        <v>182</v>
      </c>
    </row>
    <row r="5" spans="2:19" ht="21.75" customHeight="1">
      <c r="B5" s="197">
        <v>1</v>
      </c>
      <c r="C5" s="330" t="s">
        <v>61</v>
      </c>
      <c r="D5" s="331"/>
      <c r="E5" s="220"/>
      <c r="F5" s="220"/>
      <c r="G5" s="220"/>
      <c r="H5" s="221" t="s">
        <v>192</v>
      </c>
      <c r="I5" s="222" t="s">
        <v>193</v>
      </c>
      <c r="J5" s="221"/>
      <c r="K5" s="221"/>
      <c r="L5" s="221"/>
      <c r="M5" s="221"/>
      <c r="N5" s="221"/>
      <c r="O5" s="221"/>
      <c r="P5" s="221"/>
      <c r="Q5" s="197">
        <f t="shared" ref="Q5:Q44" si="0">COUNTA(E5:P5)</f>
        <v>2</v>
      </c>
      <c r="R5" s="224" t="s">
        <v>228</v>
      </c>
      <c r="S5" s="225" t="s">
        <v>229</v>
      </c>
    </row>
    <row r="6" spans="2:19" ht="21.75" customHeight="1">
      <c r="B6" s="197">
        <v>2</v>
      </c>
      <c r="C6" s="330" t="s">
        <v>194</v>
      </c>
      <c r="D6" s="331"/>
      <c r="E6" s="220"/>
      <c r="F6" s="220"/>
      <c r="G6" s="223"/>
      <c r="H6" s="221" t="s">
        <v>195</v>
      </c>
      <c r="I6" s="221" t="s">
        <v>195</v>
      </c>
      <c r="J6" s="221" t="s">
        <v>195</v>
      </c>
      <c r="K6" s="221" t="s">
        <v>195</v>
      </c>
      <c r="L6" s="221" t="s">
        <v>195</v>
      </c>
      <c r="M6" s="221" t="s">
        <v>195</v>
      </c>
      <c r="N6" s="222" t="s">
        <v>193</v>
      </c>
      <c r="O6" s="221"/>
      <c r="P6" s="221"/>
      <c r="Q6" s="197">
        <f t="shared" si="0"/>
        <v>7</v>
      </c>
      <c r="R6" s="221" t="s">
        <v>230</v>
      </c>
      <c r="S6" s="226"/>
    </row>
    <row r="7" spans="2:19" ht="21.75" customHeight="1">
      <c r="B7" s="197">
        <v>3</v>
      </c>
      <c r="C7" s="330" t="s">
        <v>227</v>
      </c>
      <c r="D7" s="331"/>
      <c r="E7" s="220"/>
      <c r="F7" s="220"/>
      <c r="G7" s="220"/>
      <c r="H7" s="221" t="s">
        <v>195</v>
      </c>
      <c r="I7" s="221" t="s">
        <v>195</v>
      </c>
      <c r="J7" s="221" t="s">
        <v>195</v>
      </c>
      <c r="K7" s="221" t="s">
        <v>195</v>
      </c>
      <c r="L7" s="221" t="s">
        <v>195</v>
      </c>
      <c r="M7" s="221" t="s">
        <v>195</v>
      </c>
      <c r="N7" s="221" t="s">
        <v>195</v>
      </c>
      <c r="O7" s="222" t="s">
        <v>193</v>
      </c>
      <c r="P7" s="221"/>
      <c r="Q7" s="197">
        <f t="shared" si="0"/>
        <v>8</v>
      </c>
      <c r="R7" s="221" t="s">
        <v>231</v>
      </c>
      <c r="S7" s="226"/>
    </row>
    <row r="8" spans="2:19" ht="21.75" customHeight="1">
      <c r="B8" s="197">
        <v>4</v>
      </c>
      <c r="C8" s="330" t="s">
        <v>196</v>
      </c>
      <c r="D8" s="331"/>
      <c r="E8" s="220"/>
      <c r="F8" s="223"/>
      <c r="G8" s="220"/>
      <c r="H8" s="221" t="s">
        <v>195</v>
      </c>
      <c r="I8" s="221" t="s">
        <v>195</v>
      </c>
      <c r="J8" s="221" t="s">
        <v>195</v>
      </c>
      <c r="K8" s="221" t="s">
        <v>195</v>
      </c>
      <c r="L8" s="222" t="s">
        <v>193</v>
      </c>
      <c r="M8" s="221"/>
      <c r="N8" s="221"/>
      <c r="O8" s="221"/>
      <c r="P8" s="221"/>
      <c r="Q8" s="197">
        <f t="shared" si="0"/>
        <v>5</v>
      </c>
      <c r="R8" s="221" t="s">
        <v>228</v>
      </c>
      <c r="S8" s="226" t="s">
        <v>192</v>
      </c>
    </row>
    <row r="9" spans="2:19" ht="21.75" customHeight="1">
      <c r="B9" s="197">
        <v>5</v>
      </c>
      <c r="C9" s="330" t="s">
        <v>197</v>
      </c>
      <c r="D9" s="331"/>
      <c r="E9" s="220"/>
      <c r="F9" s="220"/>
      <c r="G9" s="220"/>
      <c r="H9" s="221" t="s">
        <v>195</v>
      </c>
      <c r="I9" s="221" t="s">
        <v>195</v>
      </c>
      <c r="J9" s="221" t="s">
        <v>195</v>
      </c>
      <c r="K9" s="221" t="s">
        <v>195</v>
      </c>
      <c r="L9" s="221" t="s">
        <v>198</v>
      </c>
      <c r="M9" s="222" t="s">
        <v>193</v>
      </c>
      <c r="N9" s="221"/>
      <c r="O9" s="221"/>
      <c r="P9" s="221"/>
      <c r="Q9" s="197">
        <f t="shared" si="0"/>
        <v>6</v>
      </c>
      <c r="R9" s="221" t="s">
        <v>232</v>
      </c>
      <c r="S9" s="226" t="s">
        <v>192</v>
      </c>
    </row>
    <row r="10" spans="2:19" ht="21.75" customHeight="1">
      <c r="B10" s="197">
        <v>6</v>
      </c>
      <c r="C10" s="330" t="s">
        <v>199</v>
      </c>
      <c r="D10" s="331"/>
      <c r="E10" s="220"/>
      <c r="F10" s="220"/>
      <c r="G10" s="220"/>
      <c r="H10" s="221"/>
      <c r="I10" s="222" t="s">
        <v>200</v>
      </c>
      <c r="J10" s="221" t="s">
        <v>195</v>
      </c>
      <c r="K10" s="221" t="s">
        <v>195</v>
      </c>
      <c r="L10" s="221" t="s">
        <v>195</v>
      </c>
      <c r="M10" s="221" t="s">
        <v>195</v>
      </c>
      <c r="N10" s="221" t="s">
        <v>195</v>
      </c>
      <c r="O10" s="221" t="s">
        <v>195</v>
      </c>
      <c r="P10" s="221" t="s">
        <v>201</v>
      </c>
      <c r="Q10" s="197">
        <f t="shared" si="0"/>
        <v>8</v>
      </c>
      <c r="R10" s="221"/>
      <c r="S10" s="226"/>
    </row>
    <row r="11" spans="2:19" ht="21.75" customHeight="1">
      <c r="B11" s="197">
        <v>7</v>
      </c>
      <c r="C11" s="330" t="s">
        <v>202</v>
      </c>
      <c r="D11" s="331"/>
      <c r="E11" s="220"/>
      <c r="F11" s="220"/>
      <c r="G11" s="220"/>
      <c r="H11" s="222" t="s">
        <v>203</v>
      </c>
      <c r="I11" s="221"/>
      <c r="J11" s="221"/>
      <c r="K11" s="221"/>
      <c r="L11" s="221"/>
      <c r="M11" s="221"/>
      <c r="N11" s="221"/>
      <c r="O11" s="221"/>
      <c r="P11" s="221"/>
      <c r="Q11" s="197">
        <f t="shared" si="0"/>
        <v>1</v>
      </c>
      <c r="R11" s="221" t="s">
        <v>233</v>
      </c>
      <c r="S11" s="226"/>
    </row>
    <row r="12" spans="2:19" ht="21.75" customHeight="1">
      <c r="B12" s="197">
        <v>8</v>
      </c>
      <c r="C12" s="330" t="s">
        <v>204</v>
      </c>
      <c r="D12" s="331"/>
      <c r="E12" s="220"/>
      <c r="F12" s="220"/>
      <c r="G12" s="220"/>
      <c r="H12" s="221" t="s">
        <v>195</v>
      </c>
      <c r="I12" s="221" t="s">
        <v>195</v>
      </c>
      <c r="J12" s="221" t="s">
        <v>195</v>
      </c>
      <c r="K12" s="222" t="s">
        <v>193</v>
      </c>
      <c r="L12" s="221"/>
      <c r="M12" s="221"/>
      <c r="N12" s="221"/>
      <c r="O12" s="221"/>
      <c r="P12" s="221"/>
      <c r="Q12" s="197">
        <f t="shared" si="0"/>
        <v>4</v>
      </c>
      <c r="R12" s="221" t="s">
        <v>234</v>
      </c>
      <c r="S12" s="226"/>
    </row>
    <row r="13" spans="2:19" ht="21.75" customHeight="1">
      <c r="B13" s="197">
        <v>9</v>
      </c>
      <c r="C13" s="330" t="s">
        <v>205</v>
      </c>
      <c r="D13" s="331"/>
      <c r="E13" s="223"/>
      <c r="F13" s="220"/>
      <c r="G13" s="220"/>
      <c r="H13" s="221" t="s">
        <v>195</v>
      </c>
      <c r="I13" s="221" t="s">
        <v>195</v>
      </c>
      <c r="J13" s="221" t="s">
        <v>195</v>
      </c>
      <c r="K13" s="222" t="s">
        <v>193</v>
      </c>
      <c r="L13" s="221"/>
      <c r="M13" s="221"/>
      <c r="N13" s="221"/>
      <c r="O13" s="221"/>
      <c r="P13" s="221"/>
      <c r="Q13" s="197">
        <f t="shared" si="0"/>
        <v>4</v>
      </c>
      <c r="R13" s="221" t="s">
        <v>228</v>
      </c>
      <c r="S13" s="226" t="s">
        <v>192</v>
      </c>
    </row>
    <row r="14" spans="2:19" ht="21.75" customHeight="1">
      <c r="B14" s="197">
        <v>10</v>
      </c>
      <c r="C14" s="330" t="s">
        <v>206</v>
      </c>
      <c r="D14" s="331"/>
      <c r="E14" s="220"/>
      <c r="F14" s="220"/>
      <c r="G14" s="220"/>
      <c r="H14" s="221" t="s">
        <v>195</v>
      </c>
      <c r="I14" s="221" t="s">
        <v>195</v>
      </c>
      <c r="J14" s="221" t="s">
        <v>195</v>
      </c>
      <c r="K14" s="222" t="s">
        <v>193</v>
      </c>
      <c r="L14" s="221"/>
      <c r="M14" s="221"/>
      <c r="N14" s="221"/>
      <c r="O14" s="221"/>
      <c r="P14" s="221"/>
      <c r="Q14" s="197">
        <f t="shared" si="0"/>
        <v>4</v>
      </c>
      <c r="R14" s="221" t="s">
        <v>228</v>
      </c>
      <c r="S14" s="226" t="s">
        <v>192</v>
      </c>
    </row>
    <row r="15" spans="2:19" ht="21.75" customHeight="1">
      <c r="B15" s="197">
        <v>11</v>
      </c>
      <c r="C15" s="330" t="s">
        <v>207</v>
      </c>
      <c r="D15" s="331"/>
      <c r="E15" s="220"/>
      <c r="F15" s="220"/>
      <c r="G15" s="220"/>
      <c r="H15" s="221" t="s">
        <v>195</v>
      </c>
      <c r="I15" s="221" t="s">
        <v>195</v>
      </c>
      <c r="J15" s="221" t="s">
        <v>195</v>
      </c>
      <c r="K15" s="221" t="s">
        <v>195</v>
      </c>
      <c r="L15" s="222" t="s">
        <v>193</v>
      </c>
      <c r="M15" s="221"/>
      <c r="N15" s="221"/>
      <c r="O15" s="221"/>
      <c r="P15" s="221"/>
      <c r="Q15" s="197">
        <f t="shared" si="0"/>
        <v>5</v>
      </c>
      <c r="R15" s="221" t="s">
        <v>228</v>
      </c>
      <c r="S15" s="226" t="s">
        <v>192</v>
      </c>
    </row>
    <row r="16" spans="2:19" ht="21.75" customHeight="1">
      <c r="B16" s="197">
        <v>12</v>
      </c>
      <c r="C16" s="330" t="s">
        <v>208</v>
      </c>
      <c r="D16" s="331"/>
      <c r="E16" s="220"/>
      <c r="F16" s="220"/>
      <c r="G16" s="220"/>
      <c r="H16" s="221" t="s">
        <v>195</v>
      </c>
      <c r="I16" s="221" t="s">
        <v>195</v>
      </c>
      <c r="J16" s="221" t="s">
        <v>195</v>
      </c>
      <c r="K16" s="221" t="s">
        <v>195</v>
      </c>
      <c r="L16" s="222" t="s">
        <v>193</v>
      </c>
      <c r="M16" s="221"/>
      <c r="N16" s="221"/>
      <c r="O16" s="221"/>
      <c r="P16" s="221"/>
      <c r="Q16" s="197">
        <f t="shared" si="0"/>
        <v>5</v>
      </c>
      <c r="R16" s="201"/>
      <c r="S16" s="202"/>
    </row>
    <row r="17" spans="2:19" ht="21.75" customHeight="1">
      <c r="B17" s="197">
        <v>13</v>
      </c>
      <c r="C17" s="330" t="s">
        <v>209</v>
      </c>
      <c r="D17" s="331"/>
      <c r="E17" s="220"/>
      <c r="F17" s="220"/>
      <c r="G17" s="220"/>
      <c r="H17" s="221" t="s">
        <v>195</v>
      </c>
      <c r="I17" s="221" t="s">
        <v>195</v>
      </c>
      <c r="J17" s="221" t="s">
        <v>195</v>
      </c>
      <c r="K17" s="221" t="s">
        <v>195</v>
      </c>
      <c r="L17" s="221" t="s">
        <v>195</v>
      </c>
      <c r="M17" s="221" t="s">
        <v>195</v>
      </c>
      <c r="N17" s="221" t="s">
        <v>195</v>
      </c>
      <c r="O17" s="222" t="s">
        <v>193</v>
      </c>
      <c r="P17" s="221"/>
      <c r="Q17" s="197">
        <f t="shared" si="0"/>
        <v>8</v>
      </c>
      <c r="R17" s="201"/>
      <c r="S17" s="202"/>
    </row>
    <row r="18" spans="2:19" ht="21.75" customHeight="1">
      <c r="B18" s="197">
        <v>14</v>
      </c>
      <c r="C18" s="330" t="s">
        <v>210</v>
      </c>
      <c r="D18" s="331"/>
      <c r="E18" s="220"/>
      <c r="F18" s="220"/>
      <c r="G18" s="220"/>
      <c r="H18" s="221" t="s">
        <v>195</v>
      </c>
      <c r="I18" s="221" t="s">
        <v>195</v>
      </c>
      <c r="J18" s="221" t="s">
        <v>195</v>
      </c>
      <c r="K18" s="221" t="s">
        <v>195</v>
      </c>
      <c r="L18" s="221" t="s">
        <v>195</v>
      </c>
      <c r="M18" s="221" t="s">
        <v>195</v>
      </c>
      <c r="N18" s="221" t="s">
        <v>195</v>
      </c>
      <c r="O18" s="222" t="s">
        <v>193</v>
      </c>
      <c r="P18" s="221"/>
      <c r="Q18" s="197">
        <f t="shared" si="0"/>
        <v>8</v>
      </c>
      <c r="R18" s="201"/>
      <c r="S18" s="202"/>
    </row>
    <row r="19" spans="2:19" ht="21.75" customHeight="1">
      <c r="B19" s="197">
        <v>15</v>
      </c>
      <c r="C19" s="330" t="s">
        <v>211</v>
      </c>
      <c r="D19" s="331"/>
      <c r="E19" s="220"/>
      <c r="F19" s="220"/>
      <c r="G19" s="220"/>
      <c r="H19" s="221" t="s">
        <v>195</v>
      </c>
      <c r="I19" s="221" t="s">
        <v>195</v>
      </c>
      <c r="J19" s="221" t="s">
        <v>195</v>
      </c>
      <c r="K19" s="221" t="s">
        <v>195</v>
      </c>
      <c r="L19" s="221" t="s">
        <v>195</v>
      </c>
      <c r="M19" s="221" t="s">
        <v>195</v>
      </c>
      <c r="N19" s="221" t="s">
        <v>195</v>
      </c>
      <c r="O19" s="221" t="s">
        <v>195</v>
      </c>
      <c r="P19" s="222" t="s">
        <v>193</v>
      </c>
      <c r="Q19" s="197">
        <f t="shared" si="0"/>
        <v>9</v>
      </c>
      <c r="R19" s="201"/>
      <c r="S19" s="202"/>
    </row>
    <row r="20" spans="2:19" ht="21.75" customHeight="1">
      <c r="B20" s="197">
        <v>16</v>
      </c>
      <c r="C20" s="330" t="s">
        <v>212</v>
      </c>
      <c r="D20" s="331"/>
      <c r="E20" s="220"/>
      <c r="F20" s="220"/>
      <c r="G20" s="220"/>
      <c r="H20" s="221"/>
      <c r="I20" s="221"/>
      <c r="J20" s="221" t="s">
        <v>195</v>
      </c>
      <c r="K20" s="221"/>
      <c r="L20" s="221" t="s">
        <v>195</v>
      </c>
      <c r="M20" s="221" t="s">
        <v>195</v>
      </c>
      <c r="N20" s="221" t="s">
        <v>195</v>
      </c>
      <c r="O20" s="221"/>
      <c r="P20" s="221" t="s">
        <v>195</v>
      </c>
      <c r="Q20" s="197">
        <f t="shared" si="0"/>
        <v>5</v>
      </c>
      <c r="R20" s="201"/>
      <c r="S20" s="202"/>
    </row>
    <row r="21" spans="2:19" ht="21.75" customHeight="1">
      <c r="B21" s="197">
        <v>17</v>
      </c>
      <c r="C21" s="330" t="s">
        <v>213</v>
      </c>
      <c r="D21" s="331"/>
      <c r="E21" s="220"/>
      <c r="F21" s="220"/>
      <c r="G21" s="220"/>
      <c r="H21" s="221" t="s">
        <v>195</v>
      </c>
      <c r="I21" s="221" t="s">
        <v>195</v>
      </c>
      <c r="J21" s="221" t="s">
        <v>195</v>
      </c>
      <c r="K21" s="221" t="s">
        <v>195</v>
      </c>
      <c r="L21" s="221" t="s">
        <v>195</v>
      </c>
      <c r="M21" s="221" t="s">
        <v>195</v>
      </c>
      <c r="N21" s="221" t="s">
        <v>195</v>
      </c>
      <c r="O21" s="221" t="s">
        <v>195</v>
      </c>
      <c r="P21" s="221" t="s">
        <v>195</v>
      </c>
      <c r="Q21" s="197">
        <f t="shared" si="0"/>
        <v>9</v>
      </c>
      <c r="R21" s="201"/>
      <c r="S21" s="202"/>
    </row>
    <row r="22" spans="2:19" ht="21.75" customHeight="1">
      <c r="B22" s="197">
        <v>18</v>
      </c>
      <c r="C22" s="330" t="s">
        <v>214</v>
      </c>
      <c r="D22" s="331"/>
      <c r="E22" s="220"/>
      <c r="F22" s="220"/>
      <c r="G22" s="220"/>
      <c r="H22" s="221" t="s">
        <v>195</v>
      </c>
      <c r="I22" s="221" t="s">
        <v>195</v>
      </c>
      <c r="J22" s="221" t="s">
        <v>195</v>
      </c>
      <c r="K22" s="221" t="s">
        <v>195</v>
      </c>
      <c r="L22" s="221" t="s">
        <v>195</v>
      </c>
      <c r="M22" s="221" t="s">
        <v>195</v>
      </c>
      <c r="N22" s="221" t="s">
        <v>195</v>
      </c>
      <c r="O22" s="221" t="s">
        <v>195</v>
      </c>
      <c r="P22" s="221" t="s">
        <v>195</v>
      </c>
      <c r="Q22" s="197">
        <f t="shared" si="0"/>
        <v>9</v>
      </c>
      <c r="R22" s="201"/>
      <c r="S22" s="202"/>
    </row>
    <row r="23" spans="2:19" ht="21.75" customHeight="1">
      <c r="B23" s="197">
        <v>19</v>
      </c>
      <c r="C23" s="330" t="s">
        <v>215</v>
      </c>
      <c r="D23" s="331"/>
      <c r="E23" s="220"/>
      <c r="F23" s="220"/>
      <c r="G23" s="220"/>
      <c r="H23" s="221" t="s">
        <v>195</v>
      </c>
      <c r="I23" s="221" t="s">
        <v>195</v>
      </c>
      <c r="J23" s="221" t="s">
        <v>195</v>
      </c>
      <c r="K23" s="221" t="s">
        <v>195</v>
      </c>
      <c r="L23" s="221" t="s">
        <v>195</v>
      </c>
      <c r="M23" s="221" t="s">
        <v>195</v>
      </c>
      <c r="N23" s="221" t="s">
        <v>195</v>
      </c>
      <c r="O23" s="221" t="s">
        <v>195</v>
      </c>
      <c r="P23" s="221" t="s">
        <v>195</v>
      </c>
      <c r="Q23" s="197">
        <f t="shared" si="0"/>
        <v>9</v>
      </c>
      <c r="R23" s="201"/>
      <c r="S23" s="202"/>
    </row>
    <row r="24" spans="2:19" ht="21.75" customHeight="1">
      <c r="B24" s="197">
        <v>20</v>
      </c>
      <c r="C24" s="330" t="s">
        <v>216</v>
      </c>
      <c r="D24" s="331"/>
      <c r="E24" s="220"/>
      <c r="F24" s="220"/>
      <c r="G24" s="220"/>
      <c r="H24" s="221" t="s">
        <v>195</v>
      </c>
      <c r="I24" s="221" t="s">
        <v>195</v>
      </c>
      <c r="J24" s="221" t="s">
        <v>195</v>
      </c>
      <c r="K24" s="221" t="s">
        <v>195</v>
      </c>
      <c r="L24" s="221" t="s">
        <v>195</v>
      </c>
      <c r="M24" s="221" t="s">
        <v>195</v>
      </c>
      <c r="N24" s="221" t="s">
        <v>195</v>
      </c>
      <c r="O24" s="221" t="s">
        <v>195</v>
      </c>
      <c r="P24" s="221" t="s">
        <v>195</v>
      </c>
      <c r="Q24" s="197">
        <f t="shared" si="0"/>
        <v>9</v>
      </c>
      <c r="R24" s="201"/>
      <c r="S24" s="202"/>
    </row>
    <row r="25" spans="2:19" ht="21.75" customHeight="1">
      <c r="B25" s="197">
        <v>21</v>
      </c>
      <c r="C25" s="330" t="s">
        <v>217</v>
      </c>
      <c r="D25" s="331"/>
      <c r="E25" s="220"/>
      <c r="F25" s="220"/>
      <c r="G25" s="220"/>
      <c r="H25" s="221" t="s">
        <v>195</v>
      </c>
      <c r="I25" s="221" t="s">
        <v>195</v>
      </c>
      <c r="J25" s="221" t="s">
        <v>195</v>
      </c>
      <c r="K25" s="221" t="s">
        <v>195</v>
      </c>
      <c r="L25" s="221" t="s">
        <v>195</v>
      </c>
      <c r="M25" s="221" t="s">
        <v>195</v>
      </c>
      <c r="N25" s="221" t="s">
        <v>195</v>
      </c>
      <c r="O25" s="221" t="s">
        <v>195</v>
      </c>
      <c r="P25" s="221" t="s">
        <v>195</v>
      </c>
      <c r="Q25" s="197">
        <f t="shared" si="0"/>
        <v>9</v>
      </c>
      <c r="R25" s="201"/>
      <c r="S25" s="202"/>
    </row>
    <row r="26" spans="2:19" ht="21.75" customHeight="1">
      <c r="B26" s="197">
        <v>22</v>
      </c>
      <c r="C26" s="330" t="s">
        <v>218</v>
      </c>
      <c r="D26" s="331"/>
      <c r="E26" s="220"/>
      <c r="F26" s="220"/>
      <c r="G26" s="220"/>
      <c r="H26" s="221" t="s">
        <v>195</v>
      </c>
      <c r="I26" s="221" t="s">
        <v>195</v>
      </c>
      <c r="J26" s="221" t="s">
        <v>195</v>
      </c>
      <c r="K26" s="221" t="s">
        <v>195</v>
      </c>
      <c r="L26" s="221" t="s">
        <v>195</v>
      </c>
      <c r="M26" s="221" t="s">
        <v>195</v>
      </c>
      <c r="N26" s="221" t="s">
        <v>195</v>
      </c>
      <c r="O26" s="221" t="s">
        <v>195</v>
      </c>
      <c r="P26" s="221" t="s">
        <v>195</v>
      </c>
      <c r="Q26" s="197">
        <f t="shared" si="0"/>
        <v>9</v>
      </c>
      <c r="R26" s="201"/>
      <c r="S26" s="202"/>
    </row>
    <row r="27" spans="2:19" ht="21.75" customHeight="1">
      <c r="B27" s="197">
        <v>23</v>
      </c>
      <c r="C27" s="330" t="s">
        <v>219</v>
      </c>
      <c r="D27" s="331"/>
      <c r="E27" s="220"/>
      <c r="F27" s="220"/>
      <c r="G27" s="220"/>
      <c r="H27" s="221" t="s">
        <v>195</v>
      </c>
      <c r="I27" s="221" t="s">
        <v>195</v>
      </c>
      <c r="J27" s="221" t="s">
        <v>195</v>
      </c>
      <c r="K27" s="221" t="s">
        <v>195</v>
      </c>
      <c r="L27" s="221" t="s">
        <v>195</v>
      </c>
      <c r="M27" s="221" t="s">
        <v>195</v>
      </c>
      <c r="N27" s="221" t="s">
        <v>195</v>
      </c>
      <c r="O27" s="221" t="s">
        <v>195</v>
      </c>
      <c r="P27" s="221" t="s">
        <v>195</v>
      </c>
      <c r="Q27" s="197">
        <f t="shared" si="0"/>
        <v>9</v>
      </c>
      <c r="R27" s="201"/>
      <c r="S27" s="202"/>
    </row>
    <row r="28" spans="2:19" ht="21.75" customHeight="1">
      <c r="B28" s="197">
        <v>24</v>
      </c>
      <c r="C28" s="330" t="s">
        <v>220</v>
      </c>
      <c r="D28" s="331"/>
      <c r="E28" s="220"/>
      <c r="F28" s="220"/>
      <c r="G28" s="220"/>
      <c r="H28" s="221" t="s">
        <v>195</v>
      </c>
      <c r="I28" s="221" t="s">
        <v>195</v>
      </c>
      <c r="J28" s="221" t="s">
        <v>195</v>
      </c>
      <c r="K28" s="221" t="s">
        <v>195</v>
      </c>
      <c r="L28" s="221" t="s">
        <v>195</v>
      </c>
      <c r="M28" s="221" t="s">
        <v>195</v>
      </c>
      <c r="N28" s="221" t="s">
        <v>195</v>
      </c>
      <c r="O28" s="221" t="s">
        <v>195</v>
      </c>
      <c r="P28" s="221" t="s">
        <v>195</v>
      </c>
      <c r="Q28" s="197">
        <f t="shared" si="0"/>
        <v>9</v>
      </c>
      <c r="R28" s="201"/>
      <c r="S28" s="202"/>
    </row>
    <row r="29" spans="2:19" ht="21.75" customHeight="1">
      <c r="B29" s="197">
        <v>25</v>
      </c>
      <c r="C29" s="330" t="s">
        <v>221</v>
      </c>
      <c r="D29" s="331"/>
      <c r="E29" s="220"/>
      <c r="F29" s="220"/>
      <c r="G29" s="220"/>
      <c r="H29" s="221" t="s">
        <v>195</v>
      </c>
      <c r="I29" s="221" t="s">
        <v>195</v>
      </c>
      <c r="J29" s="221" t="s">
        <v>195</v>
      </c>
      <c r="K29" s="221" t="s">
        <v>195</v>
      </c>
      <c r="L29" s="221" t="s">
        <v>195</v>
      </c>
      <c r="M29" s="221" t="s">
        <v>195</v>
      </c>
      <c r="N29" s="221" t="s">
        <v>195</v>
      </c>
      <c r="O29" s="221" t="s">
        <v>195</v>
      </c>
      <c r="P29" s="221" t="s">
        <v>195</v>
      </c>
      <c r="Q29" s="197">
        <f t="shared" si="0"/>
        <v>9</v>
      </c>
      <c r="R29" s="201"/>
      <c r="S29" s="202"/>
    </row>
    <row r="30" spans="2:19" ht="21.75" customHeight="1">
      <c r="B30" s="197">
        <v>26</v>
      </c>
      <c r="C30" s="330" t="s">
        <v>222</v>
      </c>
      <c r="D30" s="331"/>
      <c r="E30" s="220"/>
      <c r="F30" s="220"/>
      <c r="G30" s="220"/>
      <c r="H30" s="221" t="s">
        <v>195</v>
      </c>
      <c r="I30" s="221" t="s">
        <v>195</v>
      </c>
      <c r="J30" s="221" t="s">
        <v>195</v>
      </c>
      <c r="K30" s="221" t="s">
        <v>195</v>
      </c>
      <c r="L30" s="221" t="s">
        <v>195</v>
      </c>
      <c r="M30" s="221" t="s">
        <v>195</v>
      </c>
      <c r="N30" s="221" t="s">
        <v>195</v>
      </c>
      <c r="O30" s="221" t="s">
        <v>195</v>
      </c>
      <c r="P30" s="221" t="s">
        <v>195</v>
      </c>
      <c r="Q30" s="197">
        <f t="shared" si="0"/>
        <v>9</v>
      </c>
      <c r="R30" s="201"/>
      <c r="S30" s="202"/>
    </row>
    <row r="31" spans="2:19" ht="21.75" customHeight="1">
      <c r="B31" s="197">
        <v>27</v>
      </c>
      <c r="C31" s="330" t="s">
        <v>223</v>
      </c>
      <c r="D31" s="331"/>
      <c r="E31" s="220"/>
      <c r="F31" s="220"/>
      <c r="G31" s="220"/>
      <c r="H31" s="221" t="s">
        <v>195</v>
      </c>
      <c r="I31" s="221" t="s">
        <v>195</v>
      </c>
      <c r="J31" s="221" t="s">
        <v>195</v>
      </c>
      <c r="K31" s="221" t="s">
        <v>195</v>
      </c>
      <c r="L31" s="221" t="s">
        <v>195</v>
      </c>
      <c r="M31" s="221" t="s">
        <v>195</v>
      </c>
      <c r="N31" s="221" t="s">
        <v>195</v>
      </c>
      <c r="O31" s="221" t="s">
        <v>195</v>
      </c>
      <c r="P31" s="221" t="s">
        <v>195</v>
      </c>
      <c r="Q31" s="197">
        <f t="shared" si="0"/>
        <v>9</v>
      </c>
      <c r="R31" s="201"/>
      <c r="S31" s="202"/>
    </row>
    <row r="32" spans="2:19" ht="21.75" customHeight="1">
      <c r="B32" s="197">
        <v>28</v>
      </c>
      <c r="C32" s="330" t="s">
        <v>224</v>
      </c>
      <c r="D32" s="331"/>
      <c r="E32" s="220"/>
      <c r="F32" s="220"/>
      <c r="G32" s="220"/>
      <c r="H32" s="221" t="s">
        <v>195</v>
      </c>
      <c r="I32" s="221" t="s">
        <v>195</v>
      </c>
      <c r="J32" s="221" t="s">
        <v>195</v>
      </c>
      <c r="K32" s="221" t="s">
        <v>195</v>
      </c>
      <c r="L32" s="221" t="s">
        <v>195</v>
      </c>
      <c r="M32" s="221" t="s">
        <v>195</v>
      </c>
      <c r="N32" s="221" t="s">
        <v>195</v>
      </c>
      <c r="O32" s="221" t="s">
        <v>195</v>
      </c>
      <c r="P32" s="221" t="s">
        <v>195</v>
      </c>
      <c r="Q32" s="197">
        <f t="shared" si="0"/>
        <v>9</v>
      </c>
      <c r="R32" s="201"/>
      <c r="S32" s="202"/>
    </row>
    <row r="33" spans="2:19" ht="21.75" customHeight="1">
      <c r="B33" s="197">
        <v>29</v>
      </c>
      <c r="C33" s="330" t="s">
        <v>225</v>
      </c>
      <c r="D33" s="331"/>
      <c r="E33" s="220"/>
      <c r="F33" s="220"/>
      <c r="G33" s="220"/>
      <c r="H33" s="221" t="s">
        <v>195</v>
      </c>
      <c r="I33" s="221" t="s">
        <v>195</v>
      </c>
      <c r="J33" s="221" t="s">
        <v>195</v>
      </c>
      <c r="K33" s="221" t="s">
        <v>195</v>
      </c>
      <c r="L33" s="221" t="s">
        <v>195</v>
      </c>
      <c r="M33" s="221" t="s">
        <v>195</v>
      </c>
      <c r="N33" s="221" t="s">
        <v>195</v>
      </c>
      <c r="O33" s="221" t="s">
        <v>195</v>
      </c>
      <c r="P33" s="221" t="s">
        <v>195</v>
      </c>
      <c r="Q33" s="197">
        <f t="shared" si="0"/>
        <v>9</v>
      </c>
      <c r="R33" s="201"/>
      <c r="S33" s="202"/>
    </row>
    <row r="34" spans="2:19" ht="21.75" customHeight="1">
      <c r="B34" s="197">
        <v>30</v>
      </c>
      <c r="C34" s="330" t="s">
        <v>226</v>
      </c>
      <c r="D34" s="331"/>
      <c r="E34" s="220"/>
      <c r="F34" s="220"/>
      <c r="G34" s="220"/>
      <c r="H34" s="221" t="s">
        <v>195</v>
      </c>
      <c r="I34" s="221" t="s">
        <v>195</v>
      </c>
      <c r="J34" s="221" t="s">
        <v>195</v>
      </c>
      <c r="K34" s="221" t="s">
        <v>195</v>
      </c>
      <c r="L34" s="221" t="s">
        <v>195</v>
      </c>
      <c r="M34" s="221" t="s">
        <v>195</v>
      </c>
      <c r="N34" s="221" t="s">
        <v>195</v>
      </c>
      <c r="O34" s="221" t="s">
        <v>195</v>
      </c>
      <c r="P34" s="221" t="s">
        <v>195</v>
      </c>
      <c r="Q34" s="197">
        <f t="shared" si="0"/>
        <v>9</v>
      </c>
      <c r="R34" s="201"/>
      <c r="S34" s="202"/>
    </row>
    <row r="35" spans="2:19" ht="21.75" customHeight="1">
      <c r="B35" s="197">
        <v>31</v>
      </c>
      <c r="C35" s="330" t="s">
        <v>217</v>
      </c>
      <c r="D35" s="331"/>
      <c r="E35" s="220"/>
      <c r="F35" s="220"/>
      <c r="G35" s="220"/>
      <c r="H35" s="221" t="s">
        <v>195</v>
      </c>
      <c r="I35" s="221" t="s">
        <v>195</v>
      </c>
      <c r="J35" s="221" t="s">
        <v>195</v>
      </c>
      <c r="K35" s="221" t="s">
        <v>195</v>
      </c>
      <c r="L35" s="221" t="s">
        <v>195</v>
      </c>
      <c r="M35" s="221" t="s">
        <v>195</v>
      </c>
      <c r="N35" s="221" t="s">
        <v>195</v>
      </c>
      <c r="O35" s="221" t="s">
        <v>195</v>
      </c>
      <c r="P35" s="221" t="s">
        <v>195</v>
      </c>
      <c r="Q35" s="197">
        <f t="shared" si="0"/>
        <v>9</v>
      </c>
      <c r="R35" s="201"/>
      <c r="S35" s="202"/>
    </row>
    <row r="36" spans="2:19" ht="21.75" customHeight="1">
      <c r="B36" s="197">
        <v>32</v>
      </c>
      <c r="C36" s="330" t="s">
        <v>218</v>
      </c>
      <c r="D36" s="331"/>
      <c r="E36" s="220"/>
      <c r="F36" s="220"/>
      <c r="G36" s="220"/>
      <c r="H36" s="221" t="s">
        <v>195</v>
      </c>
      <c r="I36" s="221" t="s">
        <v>195</v>
      </c>
      <c r="J36" s="221" t="s">
        <v>195</v>
      </c>
      <c r="K36" s="221" t="s">
        <v>195</v>
      </c>
      <c r="L36" s="221" t="s">
        <v>195</v>
      </c>
      <c r="M36" s="221" t="s">
        <v>195</v>
      </c>
      <c r="N36" s="221" t="s">
        <v>195</v>
      </c>
      <c r="O36" s="221" t="s">
        <v>195</v>
      </c>
      <c r="P36" s="221" t="s">
        <v>195</v>
      </c>
      <c r="Q36" s="197">
        <f t="shared" si="0"/>
        <v>9</v>
      </c>
      <c r="R36" s="201"/>
      <c r="S36" s="202"/>
    </row>
    <row r="37" spans="2:19" ht="21.75" customHeight="1">
      <c r="B37" s="197">
        <v>33</v>
      </c>
      <c r="C37" s="330" t="s">
        <v>219</v>
      </c>
      <c r="D37" s="331"/>
      <c r="E37" s="220"/>
      <c r="F37" s="220"/>
      <c r="G37" s="220"/>
      <c r="H37" s="221" t="s">
        <v>195</v>
      </c>
      <c r="I37" s="221" t="s">
        <v>195</v>
      </c>
      <c r="J37" s="221" t="s">
        <v>195</v>
      </c>
      <c r="K37" s="221" t="s">
        <v>195</v>
      </c>
      <c r="L37" s="221" t="s">
        <v>195</v>
      </c>
      <c r="M37" s="221" t="s">
        <v>195</v>
      </c>
      <c r="N37" s="221" t="s">
        <v>195</v>
      </c>
      <c r="O37" s="221" t="s">
        <v>195</v>
      </c>
      <c r="P37" s="221" t="s">
        <v>195</v>
      </c>
      <c r="Q37" s="197">
        <f t="shared" si="0"/>
        <v>9</v>
      </c>
      <c r="R37" s="201"/>
      <c r="S37" s="202"/>
    </row>
    <row r="38" spans="2:19" ht="21.75" customHeight="1">
      <c r="B38" s="197">
        <v>34</v>
      </c>
      <c r="C38" s="330" t="s">
        <v>220</v>
      </c>
      <c r="D38" s="331"/>
      <c r="E38" s="220"/>
      <c r="F38" s="220"/>
      <c r="G38" s="220"/>
      <c r="H38" s="221" t="s">
        <v>195</v>
      </c>
      <c r="I38" s="221" t="s">
        <v>195</v>
      </c>
      <c r="J38" s="221" t="s">
        <v>195</v>
      </c>
      <c r="K38" s="221" t="s">
        <v>195</v>
      </c>
      <c r="L38" s="221" t="s">
        <v>195</v>
      </c>
      <c r="M38" s="221" t="s">
        <v>195</v>
      </c>
      <c r="N38" s="221" t="s">
        <v>195</v>
      </c>
      <c r="O38" s="221" t="s">
        <v>195</v>
      </c>
      <c r="P38" s="221" t="s">
        <v>195</v>
      </c>
      <c r="Q38" s="197">
        <f t="shared" si="0"/>
        <v>9</v>
      </c>
      <c r="R38" s="201"/>
      <c r="S38" s="202"/>
    </row>
    <row r="39" spans="2:19" ht="21.75" customHeight="1">
      <c r="B39" s="197">
        <v>35</v>
      </c>
      <c r="C39" s="330" t="s">
        <v>221</v>
      </c>
      <c r="D39" s="331"/>
      <c r="E39" s="220"/>
      <c r="F39" s="220"/>
      <c r="G39" s="220"/>
      <c r="H39" s="221" t="s">
        <v>195</v>
      </c>
      <c r="I39" s="221" t="s">
        <v>195</v>
      </c>
      <c r="J39" s="221" t="s">
        <v>195</v>
      </c>
      <c r="K39" s="221" t="s">
        <v>195</v>
      </c>
      <c r="L39" s="221" t="s">
        <v>195</v>
      </c>
      <c r="M39" s="221" t="s">
        <v>195</v>
      </c>
      <c r="N39" s="221" t="s">
        <v>195</v>
      </c>
      <c r="O39" s="221" t="s">
        <v>195</v>
      </c>
      <c r="P39" s="221" t="s">
        <v>195</v>
      </c>
      <c r="Q39" s="197">
        <f t="shared" si="0"/>
        <v>9</v>
      </c>
      <c r="R39" s="201"/>
      <c r="S39" s="202"/>
    </row>
    <row r="40" spans="2:19" ht="21.75" customHeight="1">
      <c r="B40" s="197">
        <v>36</v>
      </c>
      <c r="C40" s="330" t="s">
        <v>222</v>
      </c>
      <c r="D40" s="331"/>
      <c r="E40" s="220"/>
      <c r="F40" s="220"/>
      <c r="G40" s="220"/>
      <c r="H40" s="221" t="s">
        <v>195</v>
      </c>
      <c r="I40" s="221" t="s">
        <v>195</v>
      </c>
      <c r="J40" s="221" t="s">
        <v>195</v>
      </c>
      <c r="K40" s="221" t="s">
        <v>195</v>
      </c>
      <c r="L40" s="221" t="s">
        <v>195</v>
      </c>
      <c r="M40" s="221" t="s">
        <v>195</v>
      </c>
      <c r="N40" s="221" t="s">
        <v>195</v>
      </c>
      <c r="O40" s="221" t="s">
        <v>195</v>
      </c>
      <c r="P40" s="221" t="s">
        <v>195</v>
      </c>
      <c r="Q40" s="197">
        <f t="shared" si="0"/>
        <v>9</v>
      </c>
      <c r="R40" s="201"/>
      <c r="S40" s="202"/>
    </row>
    <row r="41" spans="2:19" ht="21.75" customHeight="1">
      <c r="B41" s="197">
        <v>37</v>
      </c>
      <c r="C41" s="330" t="s">
        <v>223</v>
      </c>
      <c r="D41" s="331"/>
      <c r="E41" s="220"/>
      <c r="F41" s="220"/>
      <c r="G41" s="220"/>
      <c r="H41" s="221" t="s">
        <v>195</v>
      </c>
      <c r="I41" s="221" t="s">
        <v>195</v>
      </c>
      <c r="J41" s="221" t="s">
        <v>195</v>
      </c>
      <c r="K41" s="221" t="s">
        <v>195</v>
      </c>
      <c r="L41" s="221" t="s">
        <v>195</v>
      </c>
      <c r="M41" s="221" t="s">
        <v>195</v>
      </c>
      <c r="N41" s="221" t="s">
        <v>195</v>
      </c>
      <c r="O41" s="221" t="s">
        <v>195</v>
      </c>
      <c r="P41" s="221" t="s">
        <v>195</v>
      </c>
      <c r="Q41" s="197">
        <f t="shared" si="0"/>
        <v>9</v>
      </c>
      <c r="R41" s="201"/>
      <c r="S41" s="202"/>
    </row>
    <row r="42" spans="2:19" ht="21.75" customHeight="1">
      <c r="B42" s="197">
        <v>38</v>
      </c>
      <c r="C42" s="330" t="s">
        <v>224</v>
      </c>
      <c r="D42" s="331"/>
      <c r="E42" s="220"/>
      <c r="F42" s="220"/>
      <c r="G42" s="220"/>
      <c r="H42" s="221" t="s">
        <v>195</v>
      </c>
      <c r="I42" s="221" t="s">
        <v>195</v>
      </c>
      <c r="J42" s="221" t="s">
        <v>195</v>
      </c>
      <c r="K42" s="221" t="s">
        <v>195</v>
      </c>
      <c r="L42" s="221" t="s">
        <v>195</v>
      </c>
      <c r="M42" s="221" t="s">
        <v>195</v>
      </c>
      <c r="N42" s="221" t="s">
        <v>195</v>
      </c>
      <c r="O42" s="221" t="s">
        <v>195</v>
      </c>
      <c r="P42" s="221" t="s">
        <v>195</v>
      </c>
      <c r="Q42" s="197">
        <f t="shared" si="0"/>
        <v>9</v>
      </c>
      <c r="R42" s="201"/>
      <c r="S42" s="202"/>
    </row>
    <row r="43" spans="2:19" ht="21.75" customHeight="1">
      <c r="B43" s="197">
        <v>39</v>
      </c>
      <c r="C43" s="330" t="s">
        <v>225</v>
      </c>
      <c r="D43" s="331"/>
      <c r="E43" s="220"/>
      <c r="F43" s="220"/>
      <c r="G43" s="220"/>
      <c r="H43" s="221" t="s">
        <v>195</v>
      </c>
      <c r="I43" s="221" t="s">
        <v>195</v>
      </c>
      <c r="J43" s="221" t="s">
        <v>195</v>
      </c>
      <c r="K43" s="221" t="s">
        <v>195</v>
      </c>
      <c r="L43" s="221" t="s">
        <v>195</v>
      </c>
      <c r="M43" s="221" t="s">
        <v>195</v>
      </c>
      <c r="N43" s="221" t="s">
        <v>195</v>
      </c>
      <c r="O43" s="221" t="s">
        <v>195</v>
      </c>
      <c r="P43" s="221" t="s">
        <v>195</v>
      </c>
      <c r="Q43" s="197">
        <f t="shared" si="0"/>
        <v>9</v>
      </c>
      <c r="R43" s="201"/>
      <c r="S43" s="202"/>
    </row>
    <row r="44" spans="2:19" ht="21.75" customHeight="1">
      <c r="B44" s="197">
        <v>40</v>
      </c>
      <c r="C44" s="330" t="s">
        <v>226</v>
      </c>
      <c r="D44" s="331"/>
      <c r="E44" s="220"/>
      <c r="F44" s="220"/>
      <c r="G44" s="220"/>
      <c r="H44" s="221" t="s">
        <v>195</v>
      </c>
      <c r="I44" s="221" t="s">
        <v>195</v>
      </c>
      <c r="J44" s="221" t="s">
        <v>195</v>
      </c>
      <c r="K44" s="221" t="s">
        <v>195</v>
      </c>
      <c r="L44" s="221" t="s">
        <v>195</v>
      </c>
      <c r="M44" s="221" t="s">
        <v>195</v>
      </c>
      <c r="N44" s="221" t="s">
        <v>195</v>
      </c>
      <c r="O44" s="221" t="s">
        <v>195</v>
      </c>
      <c r="P44" s="221" t="s">
        <v>195</v>
      </c>
      <c r="Q44" s="197">
        <f t="shared" si="0"/>
        <v>9</v>
      </c>
      <c r="R44" s="201"/>
      <c r="S44" s="202"/>
    </row>
    <row r="45" spans="2:19" ht="21.75" customHeight="1">
      <c r="B45" s="203" t="s">
        <v>183</v>
      </c>
      <c r="C45" s="204"/>
      <c r="D45" s="205"/>
      <c r="E45" s="205"/>
      <c r="F45" s="205"/>
      <c r="G45" s="205"/>
      <c r="H45" s="205">
        <f>COUNTA(H5:H44)</f>
        <v>38</v>
      </c>
      <c r="I45" s="205">
        <f t="shared" ref="I45:P45" si="1">COUNTA(I5:I44)</f>
        <v>38</v>
      </c>
      <c r="J45" s="205">
        <f t="shared" si="1"/>
        <v>38</v>
      </c>
      <c r="K45" s="205">
        <f t="shared" si="1"/>
        <v>37</v>
      </c>
      <c r="L45" s="205">
        <f t="shared" si="1"/>
        <v>35</v>
      </c>
      <c r="M45" s="205">
        <f t="shared" si="1"/>
        <v>32</v>
      </c>
      <c r="N45" s="205">
        <f t="shared" si="1"/>
        <v>31</v>
      </c>
      <c r="O45" s="205">
        <f t="shared" si="1"/>
        <v>29</v>
      </c>
      <c r="P45" s="206">
        <f t="shared" si="1"/>
        <v>27</v>
      </c>
      <c r="Q45" s="207">
        <f>SUM(Q5:Q44)</f>
        <v>305</v>
      </c>
      <c r="R45" s="208" t="s">
        <v>184</v>
      </c>
      <c r="S45" s="209">
        <f>COUNTA(S5:S24)</f>
        <v>6</v>
      </c>
    </row>
    <row r="46" spans="2:19" ht="21.75" customHeight="1">
      <c r="B46" s="312" t="s">
        <v>185</v>
      </c>
      <c r="C46" s="312"/>
      <c r="D46" s="312"/>
      <c r="E46" s="210"/>
      <c r="F46" s="210"/>
      <c r="G46" s="210"/>
      <c r="H46" s="227">
        <v>1</v>
      </c>
      <c r="I46" s="227">
        <v>1</v>
      </c>
      <c r="J46" s="227"/>
      <c r="K46" s="227">
        <v>3</v>
      </c>
      <c r="L46" s="227">
        <v>3</v>
      </c>
      <c r="M46" s="227">
        <v>1</v>
      </c>
      <c r="N46" s="227">
        <v>1</v>
      </c>
      <c r="O46" s="227">
        <v>3</v>
      </c>
      <c r="P46" s="227">
        <v>1</v>
      </c>
      <c r="Q46" s="197">
        <f>SUM(E46:P46)</f>
        <v>14</v>
      </c>
      <c r="R46" s="208" t="s">
        <v>186</v>
      </c>
    </row>
    <row r="47" spans="2:19" ht="21.75" customHeight="1">
      <c r="B47" s="313" t="s">
        <v>187</v>
      </c>
      <c r="C47" s="313"/>
      <c r="D47" s="313"/>
      <c r="E47" s="210"/>
      <c r="F47" s="210"/>
      <c r="G47" s="210"/>
      <c r="H47" s="227">
        <v>1</v>
      </c>
      <c r="I47" s="227">
        <v>1</v>
      </c>
      <c r="J47" s="227"/>
      <c r="K47" s="227"/>
      <c r="L47" s="227"/>
      <c r="M47" s="227"/>
      <c r="N47" s="227"/>
      <c r="O47" s="227"/>
      <c r="P47" s="227"/>
      <c r="Q47" s="197">
        <f>SUM(E47:P47)</f>
        <v>2</v>
      </c>
      <c r="R47" s="208" t="s">
        <v>188</v>
      </c>
    </row>
    <row r="48" spans="2:19">
      <c r="R48" s="159"/>
      <c r="S48" s="159"/>
    </row>
    <row r="49" spans="2:19">
      <c r="R49" s="213"/>
      <c r="S49" s="213"/>
    </row>
    <row r="50" spans="2:19">
      <c r="B50" s="159"/>
      <c r="C50" s="214"/>
      <c r="D50" s="159"/>
      <c r="E50" s="159"/>
      <c r="F50" s="159"/>
      <c r="G50" s="159"/>
      <c r="H50" s="159"/>
      <c r="I50" s="159"/>
      <c r="J50" s="159"/>
      <c r="K50" s="159"/>
      <c r="L50" s="159"/>
      <c r="M50" s="159"/>
      <c r="N50" s="159"/>
      <c r="O50" s="159"/>
      <c r="P50" s="159"/>
      <c r="Q50" s="159"/>
      <c r="R50" s="213"/>
      <c r="S50" s="213"/>
    </row>
    <row r="51" spans="2:19">
      <c r="B51" s="215"/>
      <c r="C51" s="216"/>
      <c r="D51" s="217"/>
      <c r="E51" s="217"/>
      <c r="F51" s="217"/>
      <c r="G51" s="217"/>
      <c r="H51" s="217"/>
      <c r="I51" s="217"/>
      <c r="J51" s="217"/>
      <c r="K51" s="217"/>
      <c r="L51" s="217"/>
      <c r="M51" s="217"/>
      <c r="N51" s="217"/>
      <c r="O51" s="217"/>
      <c r="P51" s="217"/>
      <c r="Q51" s="217"/>
      <c r="R51" s="217"/>
      <c r="S51" s="217"/>
    </row>
    <row r="52" spans="2:19">
      <c r="B52" s="215"/>
      <c r="C52" s="216"/>
      <c r="D52" s="217"/>
      <c r="E52" s="217"/>
      <c r="F52" s="217"/>
      <c r="G52" s="217"/>
      <c r="H52" s="217"/>
      <c r="I52" s="217"/>
      <c r="J52" s="217"/>
      <c r="K52" s="217"/>
      <c r="L52" s="217"/>
      <c r="M52" s="217"/>
      <c r="N52" s="217"/>
      <c r="O52" s="217"/>
      <c r="P52" s="217"/>
      <c r="Q52" s="217"/>
      <c r="R52" s="217"/>
      <c r="S52" s="217"/>
    </row>
    <row r="53" spans="2:19">
      <c r="B53" s="215"/>
      <c r="C53" s="216"/>
      <c r="D53" s="218"/>
      <c r="E53" s="218"/>
      <c r="F53" s="218"/>
      <c r="G53" s="218"/>
      <c r="H53" s="218"/>
      <c r="I53" s="218"/>
      <c r="J53" s="218"/>
      <c r="K53" s="218"/>
      <c r="L53" s="218"/>
      <c r="M53" s="218"/>
      <c r="N53" s="218"/>
      <c r="O53" s="218"/>
      <c r="P53" s="218"/>
      <c r="Q53" s="218"/>
      <c r="R53" s="218"/>
      <c r="S53" s="218"/>
    </row>
    <row r="54" spans="2:19">
      <c r="B54" s="215"/>
      <c r="C54" s="216"/>
      <c r="D54" s="218"/>
      <c r="E54" s="218"/>
      <c r="F54" s="218"/>
      <c r="G54" s="218"/>
      <c r="H54" s="218"/>
      <c r="I54" s="218"/>
      <c r="J54" s="218"/>
      <c r="K54" s="218"/>
      <c r="L54" s="218"/>
      <c r="M54" s="218"/>
      <c r="N54" s="218"/>
      <c r="O54" s="218"/>
      <c r="P54" s="218"/>
      <c r="Q54" s="218"/>
      <c r="R54" s="218"/>
      <c r="S54" s="218"/>
    </row>
    <row r="55" spans="2:19">
      <c r="B55" s="215"/>
      <c r="C55" s="216"/>
      <c r="D55" s="218"/>
      <c r="E55" s="218"/>
      <c r="F55" s="218"/>
      <c r="G55" s="218"/>
      <c r="H55" s="218"/>
      <c r="I55" s="218"/>
      <c r="J55" s="218"/>
      <c r="K55" s="218"/>
      <c r="L55" s="218"/>
      <c r="M55" s="218"/>
      <c r="N55" s="218"/>
      <c r="O55" s="218"/>
      <c r="P55" s="218"/>
      <c r="Q55" s="218"/>
      <c r="R55" s="218"/>
      <c r="S55" s="218"/>
    </row>
    <row r="56" spans="2:19">
      <c r="B56" s="215"/>
      <c r="C56" s="216"/>
      <c r="D56" s="215"/>
      <c r="E56" s="215"/>
      <c r="F56" s="215"/>
      <c r="G56" s="215"/>
      <c r="H56" s="215"/>
      <c r="I56" s="215"/>
      <c r="J56" s="215"/>
      <c r="K56" s="215"/>
      <c r="L56" s="215"/>
      <c r="M56" s="215"/>
      <c r="N56" s="215"/>
      <c r="O56" s="215"/>
      <c r="P56" s="215"/>
      <c r="Q56" s="215"/>
      <c r="R56" s="215"/>
      <c r="S56" s="215"/>
    </row>
    <row r="58" spans="2:19">
      <c r="R58" s="219"/>
    </row>
    <row r="59" spans="2:19">
      <c r="R59" s="219"/>
    </row>
  </sheetData>
  <mergeCells count="60">
    <mergeCell ref="B3:B4"/>
    <mergeCell ref="C3:D4"/>
    <mergeCell ref="E3:E4"/>
    <mergeCell ref="F3:F4"/>
    <mergeCell ref="G3:G4"/>
    <mergeCell ref="C9:D9"/>
    <mergeCell ref="C10:D10"/>
    <mergeCell ref="C11:D11"/>
    <mergeCell ref="J2:K2"/>
    <mergeCell ref="Q2:S2"/>
    <mergeCell ref="H3:H4"/>
    <mergeCell ref="I3:I4"/>
    <mergeCell ref="J3:J4"/>
    <mergeCell ref="C8:D8"/>
    <mergeCell ref="K3:K4"/>
    <mergeCell ref="L3:L4"/>
    <mergeCell ref="M3:M4"/>
    <mergeCell ref="N3:N4"/>
    <mergeCell ref="Q3:Q4"/>
    <mergeCell ref="R3:S3"/>
    <mergeCell ref="C5:D5"/>
    <mergeCell ref="C6:D6"/>
    <mergeCell ref="C7:D7"/>
    <mergeCell ref="O3:O4"/>
    <mergeCell ref="P3:P4"/>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14:D14"/>
    <mergeCell ref="C38:D38"/>
    <mergeCell ref="C27:D27"/>
    <mergeCell ref="C28:D28"/>
    <mergeCell ref="C29:D29"/>
    <mergeCell ref="C30:D30"/>
    <mergeCell ref="C31:D31"/>
    <mergeCell ref="C32:D32"/>
    <mergeCell ref="C33:D33"/>
    <mergeCell ref="C34:D34"/>
    <mergeCell ref="C35:D35"/>
    <mergeCell ref="C36:D36"/>
    <mergeCell ref="C37:D37"/>
    <mergeCell ref="B46:D46"/>
    <mergeCell ref="B47:D47"/>
    <mergeCell ref="C39:D39"/>
    <mergeCell ref="C40:D40"/>
    <mergeCell ref="C41:D41"/>
    <mergeCell ref="C42:D42"/>
    <mergeCell ref="C43:D43"/>
    <mergeCell ref="C44:D44"/>
  </mergeCells>
  <phoneticPr fontId="30"/>
  <pageMargins left="0.7" right="0.7" top="0.75" bottom="0.75" header="0.3" footer="0.3"/>
  <pageSetup paperSize="9" scale="76"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P64"/>
  <sheetViews>
    <sheetView workbookViewId="0">
      <selection activeCell="S15" sqref="S15"/>
    </sheetView>
  </sheetViews>
  <sheetFormatPr defaultRowHeight="13.5"/>
  <cols>
    <col min="1" max="1" width="3" customWidth="1"/>
    <col min="2" max="2" width="2.75" customWidth="1"/>
    <col min="3" max="15" width="5.625" customWidth="1"/>
    <col min="16" max="16" width="11.375" customWidth="1"/>
    <col min="17" max="17" width="5.625" customWidth="1"/>
  </cols>
  <sheetData>
    <row r="2" spans="1:16" ht="17.25" customHeight="1">
      <c r="A2" s="1" t="s">
        <v>17</v>
      </c>
    </row>
    <row r="3" spans="1:16" ht="14.25" thickBot="1"/>
    <row r="4" spans="1:16" ht="15" customHeight="1" thickBot="1">
      <c r="A4" s="5"/>
      <c r="B4" s="6"/>
      <c r="C4" s="6"/>
      <c r="D4" s="6"/>
      <c r="E4" s="6"/>
      <c r="F4" s="6"/>
      <c r="G4" s="6"/>
      <c r="H4" s="6"/>
      <c r="I4" s="6"/>
      <c r="J4" s="6"/>
      <c r="K4" s="6"/>
      <c r="L4" s="6"/>
      <c r="M4" s="6"/>
      <c r="N4" s="6"/>
      <c r="O4" s="6"/>
      <c r="P4" s="7"/>
    </row>
    <row r="5" spans="1:16" ht="15" customHeight="1" thickTop="1">
      <c r="A5" s="332" t="s">
        <v>126</v>
      </c>
      <c r="B5" s="333"/>
      <c r="C5" s="333"/>
      <c r="D5" s="333"/>
      <c r="E5" s="333"/>
      <c r="F5" s="333"/>
      <c r="G5" s="333"/>
      <c r="H5" s="333"/>
      <c r="I5" s="333"/>
      <c r="J5" s="333"/>
      <c r="K5" s="333"/>
      <c r="L5" s="333"/>
      <c r="M5" s="333"/>
      <c r="N5" s="333"/>
      <c r="O5" s="333"/>
      <c r="P5" s="334"/>
    </row>
    <row r="6" spans="1:16" ht="24" customHeight="1" thickBot="1">
      <c r="A6" s="335"/>
      <c r="B6" s="336"/>
      <c r="C6" s="336"/>
      <c r="D6" s="336"/>
      <c r="E6" s="336"/>
      <c r="F6" s="336"/>
      <c r="G6" s="336"/>
      <c r="H6" s="336"/>
      <c r="I6" s="336"/>
      <c r="J6" s="336"/>
      <c r="K6" s="336"/>
      <c r="L6" s="336"/>
      <c r="M6" s="336"/>
      <c r="N6" s="336"/>
      <c r="O6" s="336"/>
      <c r="P6" s="337"/>
    </row>
    <row r="7" spans="1:16" ht="15" customHeight="1" thickTop="1">
      <c r="A7" s="8"/>
      <c r="B7" s="4"/>
      <c r="C7" s="4"/>
      <c r="D7" s="4"/>
      <c r="E7" s="4"/>
      <c r="F7" s="4"/>
      <c r="G7" s="4"/>
      <c r="H7" s="4"/>
      <c r="I7" s="4"/>
      <c r="J7" s="4"/>
      <c r="K7" s="4"/>
      <c r="L7" s="4"/>
      <c r="M7" s="4"/>
      <c r="N7" s="4"/>
      <c r="O7" s="4"/>
      <c r="P7" s="9"/>
    </row>
    <row r="8" spans="1:16" s="2" customFormat="1" ht="15" customHeight="1">
      <c r="A8" s="10" t="s">
        <v>15</v>
      </c>
      <c r="B8" s="3"/>
      <c r="C8" s="3"/>
      <c r="D8" s="3"/>
      <c r="E8" s="3"/>
      <c r="F8" s="3"/>
      <c r="G8" s="3"/>
      <c r="H8" s="3"/>
      <c r="I8" s="3"/>
      <c r="J8" s="3"/>
      <c r="K8" s="3"/>
      <c r="L8" s="3"/>
      <c r="M8" s="3"/>
      <c r="N8" s="3"/>
      <c r="O8" s="3"/>
      <c r="P8" s="11"/>
    </row>
    <row r="9" spans="1:16" s="16" customFormat="1" ht="15" customHeight="1">
      <c r="A9" s="15"/>
      <c r="B9" s="104" t="s">
        <v>127</v>
      </c>
      <c r="C9" s="58"/>
      <c r="D9" s="58"/>
      <c r="E9" s="58"/>
      <c r="F9" s="58"/>
      <c r="G9" s="58"/>
      <c r="H9" s="58"/>
      <c r="I9" s="58"/>
      <c r="J9" s="58"/>
      <c r="K9" s="58"/>
      <c r="L9" s="58"/>
      <c r="M9" s="58"/>
      <c r="N9" s="58"/>
      <c r="O9" s="58"/>
      <c r="P9" s="59"/>
    </row>
    <row r="10" spans="1:16" ht="15" customHeight="1">
      <c r="A10" s="15"/>
      <c r="B10" s="104" t="s">
        <v>309</v>
      </c>
      <c r="C10" s="56"/>
      <c r="D10" s="56"/>
      <c r="E10" s="56"/>
      <c r="F10" s="56"/>
      <c r="G10" s="56"/>
      <c r="H10" s="56"/>
      <c r="I10" s="56"/>
      <c r="J10" s="56"/>
      <c r="K10" s="56"/>
      <c r="L10" s="56"/>
      <c r="M10" s="56"/>
      <c r="N10" s="56"/>
      <c r="O10" s="56"/>
      <c r="P10" s="57"/>
    </row>
    <row r="11" spans="1:16" s="16" customFormat="1" ht="15" customHeight="1">
      <c r="A11" s="15"/>
      <c r="B11" s="105" t="s">
        <v>310</v>
      </c>
      <c r="C11" s="54"/>
      <c r="D11" s="54"/>
      <c r="E11" s="54"/>
      <c r="F11" s="54"/>
      <c r="G11" s="54"/>
      <c r="H11" s="54"/>
      <c r="I11" s="54"/>
      <c r="J11" s="54"/>
      <c r="K11" s="54"/>
      <c r="L11" s="54"/>
      <c r="M11" s="54"/>
      <c r="N11" s="54"/>
      <c r="O11" s="54"/>
      <c r="P11" s="55"/>
    </row>
    <row r="12" spans="1:16" s="108" customFormat="1" ht="15" customHeight="1">
      <c r="A12" s="15"/>
      <c r="B12" s="111" t="s">
        <v>70</v>
      </c>
      <c r="C12" s="106"/>
      <c r="D12" s="106"/>
      <c r="E12" s="106"/>
      <c r="F12" s="106"/>
      <c r="G12" s="106"/>
      <c r="H12" s="106"/>
      <c r="I12" s="106"/>
      <c r="J12" s="106"/>
      <c r="K12" s="106"/>
      <c r="L12" s="106"/>
      <c r="M12" s="106"/>
      <c r="N12" s="106"/>
      <c r="O12" s="106"/>
      <c r="P12" s="107"/>
    </row>
    <row r="13" spans="1:16" s="108" customFormat="1" ht="15" customHeight="1">
      <c r="A13" s="15"/>
      <c r="B13" s="111" t="s">
        <v>311</v>
      </c>
      <c r="C13" s="106"/>
      <c r="D13" s="106"/>
      <c r="E13" s="106"/>
      <c r="F13" s="106"/>
      <c r="G13" s="106"/>
      <c r="H13" s="106"/>
      <c r="I13" s="106"/>
      <c r="J13" s="106"/>
      <c r="K13" s="106"/>
      <c r="L13" s="106"/>
      <c r="M13" s="106"/>
      <c r="N13" s="106"/>
      <c r="O13" s="106"/>
      <c r="P13" s="107"/>
    </row>
    <row r="14" spans="1:16" ht="15" customHeight="1">
      <c r="A14" s="10"/>
      <c r="B14" s="56"/>
      <c r="C14" s="56"/>
      <c r="D14" s="56"/>
      <c r="E14" s="56"/>
      <c r="F14" s="56"/>
      <c r="G14" s="56"/>
      <c r="H14" s="56"/>
      <c r="I14" s="56"/>
      <c r="J14" s="56"/>
      <c r="K14" s="56"/>
      <c r="L14" s="56"/>
      <c r="M14" s="56"/>
      <c r="N14" s="56"/>
      <c r="O14" s="56"/>
      <c r="P14" s="57"/>
    </row>
    <row r="15" spans="1:16" s="2" customFormat="1" ht="15" customHeight="1">
      <c r="A15" s="10" t="s">
        <v>16</v>
      </c>
      <c r="B15" s="3"/>
      <c r="C15" s="3"/>
      <c r="D15" s="3"/>
      <c r="E15" s="3"/>
      <c r="F15" s="3"/>
      <c r="G15" s="3"/>
      <c r="H15" s="3"/>
      <c r="I15" s="3"/>
      <c r="J15" s="3"/>
      <c r="K15" s="3"/>
      <c r="L15" s="3"/>
      <c r="M15" s="3"/>
      <c r="N15" s="3"/>
      <c r="O15" s="3"/>
      <c r="P15" s="11"/>
    </row>
    <row r="16" spans="1:16" s="16" customFormat="1" ht="15" customHeight="1">
      <c r="A16" s="10" t="s">
        <v>124</v>
      </c>
      <c r="B16" s="54"/>
      <c r="C16" s="54"/>
      <c r="D16" s="54"/>
      <c r="E16" s="54"/>
      <c r="F16" s="54"/>
      <c r="G16" s="54"/>
      <c r="H16" s="54"/>
      <c r="I16" s="54"/>
      <c r="J16" s="54"/>
      <c r="K16" s="54"/>
      <c r="L16" s="54"/>
      <c r="M16" s="54"/>
      <c r="N16" s="54"/>
      <c r="O16" s="54"/>
      <c r="P16" s="55"/>
    </row>
    <row r="17" spans="1:16" s="16" customFormat="1" ht="15" customHeight="1">
      <c r="A17" s="15" t="s">
        <v>312</v>
      </c>
      <c r="B17" s="54"/>
      <c r="C17" s="54"/>
      <c r="D17" s="54"/>
      <c r="E17" s="54"/>
      <c r="F17" s="54"/>
      <c r="G17" s="54"/>
      <c r="H17" s="54"/>
      <c r="I17" s="54"/>
      <c r="J17" s="54"/>
      <c r="K17" s="54"/>
      <c r="L17" s="54"/>
      <c r="M17" s="54"/>
      <c r="N17" s="54"/>
      <c r="O17" s="54"/>
      <c r="P17" s="55"/>
    </row>
    <row r="18" spans="1:16" s="16" customFormat="1" ht="15" customHeight="1">
      <c r="A18" s="15" t="s">
        <v>0</v>
      </c>
      <c r="B18" s="63" t="s">
        <v>122</v>
      </c>
      <c r="C18" s="54"/>
      <c r="D18" s="54"/>
      <c r="E18" s="54"/>
      <c r="F18" s="54"/>
      <c r="G18" s="54"/>
      <c r="H18" s="54"/>
      <c r="I18" s="54"/>
      <c r="J18" s="54"/>
      <c r="K18" s="54"/>
      <c r="L18" s="54"/>
      <c r="M18" s="54"/>
      <c r="N18" s="54"/>
      <c r="O18" s="54"/>
      <c r="P18" s="55"/>
    </row>
    <row r="19" spans="1:16" s="16" customFormat="1" ht="15" customHeight="1">
      <c r="A19" s="15" t="s">
        <v>0</v>
      </c>
      <c r="B19" s="63" t="s">
        <v>20</v>
      </c>
      <c r="C19" s="54"/>
      <c r="D19" s="54"/>
      <c r="E19" s="54"/>
      <c r="F19" s="54"/>
      <c r="G19" s="54"/>
      <c r="H19" s="54"/>
      <c r="I19" s="54"/>
      <c r="J19" s="54"/>
      <c r="K19" s="54"/>
      <c r="L19" s="54"/>
      <c r="M19" s="54"/>
      <c r="N19" s="54"/>
      <c r="O19" s="54"/>
      <c r="P19" s="55"/>
    </row>
    <row r="20" spans="1:16" s="16" customFormat="1" ht="15" customHeight="1">
      <c r="A20" s="15" t="s">
        <v>18</v>
      </c>
      <c r="B20" s="54"/>
      <c r="C20" s="54"/>
      <c r="D20" s="54"/>
      <c r="E20" s="54"/>
      <c r="F20" s="54"/>
      <c r="G20" s="54"/>
      <c r="H20" s="54"/>
      <c r="I20" s="54"/>
      <c r="J20" s="54"/>
      <c r="K20" s="54"/>
      <c r="L20" s="54"/>
      <c r="M20" s="54"/>
      <c r="N20" s="54"/>
      <c r="O20" s="54"/>
      <c r="P20" s="55"/>
    </row>
    <row r="21" spans="1:16" s="16" customFormat="1" ht="15" customHeight="1">
      <c r="A21" s="15"/>
      <c r="B21" s="54"/>
      <c r="C21" s="54"/>
      <c r="D21" s="54"/>
      <c r="E21" s="54"/>
      <c r="F21" s="54"/>
      <c r="G21" s="54"/>
      <c r="H21" s="54"/>
      <c r="I21" s="54"/>
      <c r="J21" s="54"/>
      <c r="K21" s="54"/>
      <c r="L21" s="54"/>
      <c r="M21" s="54"/>
      <c r="N21" s="54"/>
      <c r="O21" s="54"/>
      <c r="P21" s="55"/>
    </row>
    <row r="22" spans="1:16" s="16" customFormat="1" ht="15" customHeight="1">
      <c r="A22" s="10" t="s">
        <v>125</v>
      </c>
      <c r="B22" s="54"/>
      <c r="C22" s="54"/>
      <c r="D22" s="54"/>
      <c r="E22" s="54"/>
      <c r="F22" s="54"/>
      <c r="G22" s="54"/>
      <c r="H22" s="54"/>
      <c r="I22" s="54"/>
      <c r="J22" s="54"/>
      <c r="K22" s="54"/>
      <c r="L22" s="54"/>
      <c r="M22" s="54"/>
      <c r="N22" s="54"/>
      <c r="O22" s="54"/>
      <c r="P22" s="55"/>
    </row>
    <row r="23" spans="1:16" s="16" customFormat="1" ht="15" customHeight="1">
      <c r="A23" s="15" t="s">
        <v>313</v>
      </c>
      <c r="B23" s="54"/>
      <c r="C23" s="54"/>
      <c r="D23" s="54"/>
      <c r="E23" s="54"/>
      <c r="F23" s="54"/>
      <c r="G23" s="54"/>
      <c r="H23" s="54"/>
      <c r="I23" s="54"/>
      <c r="J23" s="54"/>
      <c r="K23" s="54"/>
      <c r="L23" s="54"/>
      <c r="M23" s="54"/>
      <c r="N23" s="54"/>
      <c r="O23" s="54"/>
      <c r="P23" s="55"/>
    </row>
    <row r="24" spans="1:16" s="16" customFormat="1" ht="15" customHeight="1">
      <c r="A24" s="15" t="s">
        <v>0</v>
      </c>
      <c r="B24" s="63" t="s">
        <v>122</v>
      </c>
      <c r="C24" s="54"/>
      <c r="D24" s="54"/>
      <c r="E24" s="54"/>
      <c r="F24" s="54"/>
      <c r="G24" s="54"/>
      <c r="H24" s="54"/>
      <c r="I24" s="54"/>
      <c r="J24" s="54"/>
      <c r="K24" s="54"/>
      <c r="L24" s="54"/>
      <c r="M24" s="54"/>
      <c r="N24" s="54"/>
      <c r="O24" s="54"/>
      <c r="P24" s="55"/>
    </row>
    <row r="25" spans="1:16" s="16" customFormat="1" ht="15" customHeight="1">
      <c r="A25" s="15" t="s">
        <v>0</v>
      </c>
      <c r="B25" s="63" t="s">
        <v>20</v>
      </c>
      <c r="C25" s="54"/>
      <c r="D25" s="54"/>
      <c r="E25" s="54"/>
      <c r="F25" s="54"/>
      <c r="G25" s="54"/>
      <c r="H25" s="54"/>
      <c r="I25" s="54"/>
      <c r="J25" s="54"/>
      <c r="K25" s="54"/>
      <c r="L25" s="54"/>
      <c r="M25" s="54"/>
      <c r="N25" s="54"/>
      <c r="O25" s="54"/>
      <c r="P25" s="55"/>
    </row>
    <row r="26" spans="1:16" s="16" customFormat="1" ht="15" customHeight="1">
      <c r="A26" s="15" t="s">
        <v>18</v>
      </c>
      <c r="B26" s="54"/>
      <c r="C26" s="54"/>
      <c r="D26" s="54"/>
      <c r="E26" s="54"/>
      <c r="F26" s="54"/>
      <c r="G26" s="54"/>
      <c r="H26" s="54"/>
      <c r="I26" s="54"/>
      <c r="J26" s="54"/>
      <c r="K26" s="54"/>
      <c r="L26" s="54"/>
      <c r="M26" s="54"/>
      <c r="N26" s="54"/>
      <c r="O26" s="54"/>
      <c r="P26" s="55"/>
    </row>
    <row r="27" spans="1:16" s="16" customFormat="1" ht="15" customHeight="1">
      <c r="A27" s="15"/>
      <c r="B27" s="54"/>
      <c r="C27" s="54"/>
      <c r="D27" s="54"/>
      <c r="E27" s="54"/>
      <c r="F27" s="54"/>
      <c r="G27" s="54"/>
      <c r="H27" s="54"/>
      <c r="I27" s="54"/>
      <c r="J27" s="54"/>
      <c r="K27" s="54"/>
      <c r="L27" s="54"/>
      <c r="M27" s="54"/>
      <c r="N27" s="54"/>
      <c r="O27" s="54"/>
      <c r="P27" s="55"/>
    </row>
    <row r="28" spans="1:16" s="16" customFormat="1" ht="15" customHeight="1">
      <c r="A28" s="10" t="s">
        <v>123</v>
      </c>
      <c r="B28" s="54"/>
      <c r="C28" s="54"/>
      <c r="D28" s="54"/>
      <c r="E28" s="54"/>
      <c r="F28" s="54"/>
      <c r="G28" s="54"/>
      <c r="H28" s="54"/>
      <c r="I28" s="54"/>
      <c r="J28" s="54"/>
      <c r="K28" s="54"/>
      <c r="L28" s="54"/>
      <c r="M28" s="54"/>
      <c r="N28" s="54"/>
      <c r="O28" s="54"/>
      <c r="P28" s="55"/>
    </row>
    <row r="29" spans="1:16" s="16" customFormat="1" ht="15" customHeight="1">
      <c r="A29" s="338" t="s">
        <v>314</v>
      </c>
      <c r="B29" s="240"/>
      <c r="C29" s="240"/>
      <c r="D29" s="240"/>
      <c r="E29" s="240"/>
      <c r="F29" s="240"/>
      <c r="G29" s="240"/>
      <c r="H29" s="240"/>
      <c r="I29" s="240"/>
      <c r="J29" s="240"/>
      <c r="K29" s="240"/>
      <c r="L29" s="240"/>
      <c r="M29" s="240"/>
      <c r="N29" s="240"/>
      <c r="O29" s="240"/>
      <c r="P29" s="241"/>
    </row>
    <row r="30" spans="1:16" s="16" customFormat="1" ht="18.75" customHeight="1">
      <c r="A30" s="338"/>
      <c r="B30" s="240"/>
      <c r="C30" s="240"/>
      <c r="D30" s="240"/>
      <c r="E30" s="240"/>
      <c r="F30" s="240"/>
      <c r="G30" s="240"/>
      <c r="H30" s="240"/>
      <c r="I30" s="240"/>
      <c r="J30" s="240"/>
      <c r="K30" s="240"/>
      <c r="L30" s="240"/>
      <c r="M30" s="240"/>
      <c r="N30" s="240"/>
      <c r="O30" s="240"/>
      <c r="P30" s="241"/>
    </row>
    <row r="31" spans="1:16" s="16" customFormat="1" ht="15" customHeight="1">
      <c r="A31" s="15" t="s">
        <v>0</v>
      </c>
      <c r="B31" s="63" t="s">
        <v>19</v>
      </c>
      <c r="C31" s="54"/>
      <c r="D31" s="54"/>
      <c r="E31" s="54"/>
      <c r="F31" s="54"/>
      <c r="G31" s="54"/>
      <c r="H31" s="54"/>
      <c r="I31" s="54"/>
      <c r="J31" s="54"/>
      <c r="K31" s="54"/>
      <c r="L31" s="54"/>
      <c r="M31" s="54"/>
      <c r="N31" s="54"/>
      <c r="O31" s="54"/>
      <c r="P31" s="55"/>
    </row>
    <row r="32" spans="1:16" s="16" customFormat="1" ht="15" customHeight="1">
      <c r="A32" s="15" t="s">
        <v>0</v>
      </c>
      <c r="B32" s="63" t="s">
        <v>21</v>
      </c>
      <c r="C32" s="54"/>
      <c r="D32" s="54"/>
      <c r="E32" s="54"/>
      <c r="F32" s="54"/>
      <c r="G32" s="54"/>
      <c r="H32" s="54"/>
      <c r="I32" s="54"/>
      <c r="J32" s="54"/>
      <c r="K32" s="54"/>
      <c r="L32" s="54"/>
      <c r="M32" s="54"/>
      <c r="N32" s="54"/>
      <c r="O32" s="54"/>
      <c r="P32" s="55"/>
    </row>
    <row r="33" spans="1:16" s="16" customFormat="1" ht="15" customHeight="1">
      <c r="A33" s="15" t="s">
        <v>0</v>
      </c>
      <c r="B33" s="240" t="s">
        <v>22</v>
      </c>
      <c r="C33" s="339"/>
      <c r="D33" s="339"/>
      <c r="E33" s="339"/>
      <c r="F33" s="339"/>
      <c r="G33" s="339"/>
      <c r="H33" s="339"/>
      <c r="I33" s="339"/>
      <c r="J33" s="339"/>
      <c r="K33" s="339"/>
      <c r="L33" s="339"/>
      <c r="M33" s="339"/>
      <c r="N33" s="339"/>
      <c r="O33" s="339"/>
      <c r="P33" s="340"/>
    </row>
    <row r="34" spans="1:16" s="16" customFormat="1" ht="15" customHeight="1">
      <c r="A34" s="15"/>
      <c r="B34" s="339"/>
      <c r="C34" s="339"/>
      <c r="D34" s="339"/>
      <c r="E34" s="339"/>
      <c r="F34" s="339"/>
      <c r="G34" s="339"/>
      <c r="H34" s="339"/>
      <c r="I34" s="339"/>
      <c r="J34" s="339"/>
      <c r="K34" s="339"/>
      <c r="L34" s="339"/>
      <c r="M34" s="339"/>
      <c r="N34" s="339"/>
      <c r="O34" s="339"/>
      <c r="P34" s="340"/>
    </row>
    <row r="35" spans="1:16" s="16" customFormat="1" ht="15" customHeight="1">
      <c r="A35" s="15"/>
      <c r="B35" s="339"/>
      <c r="C35" s="339"/>
      <c r="D35" s="339"/>
      <c r="E35" s="339"/>
      <c r="F35" s="339"/>
      <c r="G35" s="339"/>
      <c r="H35" s="339"/>
      <c r="I35" s="339"/>
      <c r="J35" s="339"/>
      <c r="K35" s="339"/>
      <c r="L35" s="339"/>
      <c r="M35" s="339"/>
      <c r="N35" s="339"/>
      <c r="O35" s="339"/>
      <c r="P35" s="340"/>
    </row>
    <row r="36" spans="1:16" s="16" customFormat="1" ht="15" customHeight="1">
      <c r="A36" s="15"/>
      <c r="B36" s="240" t="s">
        <v>68</v>
      </c>
      <c r="C36" s="240"/>
      <c r="D36" s="240"/>
      <c r="E36" s="240"/>
      <c r="F36" s="240"/>
      <c r="G36" s="240"/>
      <c r="H36" s="240"/>
      <c r="I36" s="240"/>
      <c r="J36" s="240"/>
      <c r="K36" s="240"/>
      <c r="L36" s="240"/>
      <c r="M36" s="240"/>
      <c r="N36" s="240"/>
      <c r="O36" s="240"/>
      <c r="P36" s="241"/>
    </row>
    <row r="37" spans="1:16" s="16" customFormat="1" ht="15" customHeight="1">
      <c r="A37" s="15"/>
      <c r="B37" s="240"/>
      <c r="C37" s="240"/>
      <c r="D37" s="240"/>
      <c r="E37" s="240"/>
      <c r="F37" s="240"/>
      <c r="G37" s="240"/>
      <c r="H37" s="240"/>
      <c r="I37" s="240"/>
      <c r="J37" s="240"/>
      <c r="K37" s="240"/>
      <c r="L37" s="240"/>
      <c r="M37" s="240"/>
      <c r="N37" s="240"/>
      <c r="O37" s="240"/>
      <c r="P37" s="241"/>
    </row>
    <row r="38" spans="1:16" s="16" customFormat="1" ht="15" customHeight="1">
      <c r="A38" s="15"/>
      <c r="B38" s="240"/>
      <c r="C38" s="240"/>
      <c r="D38" s="240"/>
      <c r="E38" s="240"/>
      <c r="F38" s="240"/>
      <c r="G38" s="240"/>
      <c r="H38" s="240"/>
      <c r="I38" s="240"/>
      <c r="J38" s="240"/>
      <c r="K38" s="240"/>
      <c r="L38" s="240"/>
      <c r="M38" s="240"/>
      <c r="N38" s="240"/>
      <c r="O38" s="240"/>
      <c r="P38" s="241"/>
    </row>
    <row r="39" spans="1:16" ht="15" customHeight="1" thickBot="1">
      <c r="A39" s="12"/>
      <c r="B39" s="13"/>
      <c r="C39" s="13"/>
      <c r="D39" s="13"/>
      <c r="E39" s="13"/>
      <c r="F39" s="13"/>
      <c r="G39" s="13"/>
      <c r="H39" s="13"/>
      <c r="I39" s="13"/>
      <c r="J39" s="13"/>
      <c r="K39" s="13"/>
      <c r="L39" s="13"/>
      <c r="M39" s="13"/>
      <c r="N39" s="13"/>
      <c r="O39" s="13"/>
      <c r="P39" s="14"/>
    </row>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sheetData>
  <mergeCells count="4">
    <mergeCell ref="A5:P6"/>
    <mergeCell ref="A29:P30"/>
    <mergeCell ref="B33:P35"/>
    <mergeCell ref="B36:P38"/>
  </mergeCells>
  <phoneticPr fontId="2"/>
  <pageMargins left="0.70866141732283472" right="0.31496062992125984"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1"/>
  <sheetViews>
    <sheetView showGridLines="0" view="pageBreakPreview" zoomScale="112" zoomScaleNormal="100" zoomScaleSheetLayoutView="112" workbookViewId="0">
      <selection activeCell="AB4" sqref="AB4"/>
    </sheetView>
  </sheetViews>
  <sheetFormatPr defaultColWidth="3.5" defaultRowHeight="13.5"/>
  <cols>
    <col min="1" max="1" width="1.25" style="424" customWidth="1"/>
    <col min="2" max="2" width="3" style="472" customWidth="1"/>
    <col min="3" max="6" width="3.5" style="424" customWidth="1"/>
    <col min="7" max="7" width="1.5" style="424" customWidth="1"/>
    <col min="8" max="8" width="2.5" style="424" customWidth="1"/>
    <col min="9" max="25" width="3.5" style="424"/>
    <col min="26" max="26" width="1" style="424" customWidth="1"/>
    <col min="27" max="28" width="3.5" style="424"/>
    <col min="29" max="29" width="1.25" style="424" customWidth="1"/>
    <col min="30" max="256" width="3.5" style="424"/>
    <col min="257" max="257" width="1.25" style="424" customWidth="1"/>
    <col min="258" max="258" width="3" style="424" customWidth="1"/>
    <col min="259" max="262" width="3.5" style="424" customWidth="1"/>
    <col min="263" max="263" width="1.5" style="424" customWidth="1"/>
    <col min="264" max="264" width="2.5" style="424" customWidth="1"/>
    <col min="265" max="281" width="3.5" style="424"/>
    <col min="282" max="282" width="1" style="424" customWidth="1"/>
    <col min="283" max="284" width="3.5" style="424"/>
    <col min="285" max="285" width="1.25" style="424" customWidth="1"/>
    <col min="286" max="512" width="3.5" style="424"/>
    <col min="513" max="513" width="1.25" style="424" customWidth="1"/>
    <col min="514" max="514" width="3" style="424" customWidth="1"/>
    <col min="515" max="518" width="3.5" style="424" customWidth="1"/>
    <col min="519" max="519" width="1.5" style="424" customWidth="1"/>
    <col min="520" max="520" width="2.5" style="424" customWidth="1"/>
    <col min="521" max="537" width="3.5" style="424"/>
    <col min="538" max="538" width="1" style="424" customWidth="1"/>
    <col min="539" max="540" width="3.5" style="424"/>
    <col min="541" max="541" width="1.25" style="424" customWidth="1"/>
    <col min="542" max="768" width="3.5" style="424"/>
    <col min="769" max="769" width="1.25" style="424" customWidth="1"/>
    <col min="770" max="770" width="3" style="424" customWidth="1"/>
    <col min="771" max="774" width="3.5" style="424" customWidth="1"/>
    <col min="775" max="775" width="1.5" style="424" customWidth="1"/>
    <col min="776" max="776" width="2.5" style="424" customWidth="1"/>
    <col min="777" max="793" width="3.5" style="424"/>
    <col min="794" max="794" width="1" style="424" customWidth="1"/>
    <col min="795" max="796" width="3.5" style="424"/>
    <col min="797" max="797" width="1.25" style="424" customWidth="1"/>
    <col min="798" max="1024" width="3.5" style="424"/>
    <col min="1025" max="1025" width="1.25" style="424" customWidth="1"/>
    <col min="1026" max="1026" width="3" style="424" customWidth="1"/>
    <col min="1027" max="1030" width="3.5" style="424" customWidth="1"/>
    <col min="1031" max="1031" width="1.5" style="424" customWidth="1"/>
    <col min="1032" max="1032" width="2.5" style="424" customWidth="1"/>
    <col min="1033" max="1049" width="3.5" style="424"/>
    <col min="1050" max="1050" width="1" style="424" customWidth="1"/>
    <col min="1051" max="1052" width="3.5" style="424"/>
    <col min="1053" max="1053" width="1.25" style="424" customWidth="1"/>
    <col min="1054" max="1280" width="3.5" style="424"/>
    <col min="1281" max="1281" width="1.25" style="424" customWidth="1"/>
    <col min="1282" max="1282" width="3" style="424" customWidth="1"/>
    <col min="1283" max="1286" width="3.5" style="424" customWidth="1"/>
    <col min="1287" max="1287" width="1.5" style="424" customWidth="1"/>
    <col min="1288" max="1288" width="2.5" style="424" customWidth="1"/>
    <col min="1289" max="1305" width="3.5" style="424"/>
    <col min="1306" max="1306" width="1" style="424" customWidth="1"/>
    <col min="1307" max="1308" width="3.5" style="424"/>
    <col min="1309" max="1309" width="1.25" style="424" customWidth="1"/>
    <col min="1310" max="1536" width="3.5" style="424"/>
    <col min="1537" max="1537" width="1.25" style="424" customWidth="1"/>
    <col min="1538" max="1538" width="3" style="424" customWidth="1"/>
    <col min="1539" max="1542" width="3.5" style="424" customWidth="1"/>
    <col min="1543" max="1543" width="1.5" style="424" customWidth="1"/>
    <col min="1544" max="1544" width="2.5" style="424" customWidth="1"/>
    <col min="1545" max="1561" width="3.5" style="424"/>
    <col min="1562" max="1562" width="1" style="424" customWidth="1"/>
    <col min="1563" max="1564" width="3.5" style="424"/>
    <col min="1565" max="1565" width="1.25" style="424" customWidth="1"/>
    <col min="1566" max="1792" width="3.5" style="424"/>
    <col min="1793" max="1793" width="1.25" style="424" customWidth="1"/>
    <col min="1794" max="1794" width="3" style="424" customWidth="1"/>
    <col min="1795" max="1798" width="3.5" style="424" customWidth="1"/>
    <col min="1799" max="1799" width="1.5" style="424" customWidth="1"/>
    <col min="1800" max="1800" width="2.5" style="424" customWidth="1"/>
    <col min="1801" max="1817" width="3.5" style="424"/>
    <col min="1818" max="1818" width="1" style="424" customWidth="1"/>
    <col min="1819" max="1820" width="3.5" style="424"/>
    <col min="1821" max="1821" width="1.25" style="424" customWidth="1"/>
    <col min="1822" max="2048" width="3.5" style="424"/>
    <col min="2049" max="2049" width="1.25" style="424" customWidth="1"/>
    <col min="2050" max="2050" width="3" style="424" customWidth="1"/>
    <col min="2051" max="2054" width="3.5" style="424" customWidth="1"/>
    <col min="2055" max="2055" width="1.5" style="424" customWidth="1"/>
    <col min="2056" max="2056" width="2.5" style="424" customWidth="1"/>
    <col min="2057" max="2073" width="3.5" style="424"/>
    <col min="2074" max="2074" width="1" style="424" customWidth="1"/>
    <col min="2075" max="2076" width="3.5" style="424"/>
    <col min="2077" max="2077" width="1.25" style="424" customWidth="1"/>
    <col min="2078" max="2304" width="3.5" style="424"/>
    <col min="2305" max="2305" width="1.25" style="424" customWidth="1"/>
    <col min="2306" max="2306" width="3" style="424" customWidth="1"/>
    <col min="2307" max="2310" width="3.5" style="424" customWidth="1"/>
    <col min="2311" max="2311" width="1.5" style="424" customWidth="1"/>
    <col min="2312" max="2312" width="2.5" style="424" customWidth="1"/>
    <col min="2313" max="2329" width="3.5" style="424"/>
    <col min="2330" max="2330" width="1" style="424" customWidth="1"/>
    <col min="2331" max="2332" width="3.5" style="424"/>
    <col min="2333" max="2333" width="1.25" style="424" customWidth="1"/>
    <col min="2334" max="2560" width="3.5" style="424"/>
    <col min="2561" max="2561" width="1.25" style="424" customWidth="1"/>
    <col min="2562" max="2562" width="3" style="424" customWidth="1"/>
    <col min="2563" max="2566" width="3.5" style="424" customWidth="1"/>
    <col min="2567" max="2567" width="1.5" style="424" customWidth="1"/>
    <col min="2568" max="2568" width="2.5" style="424" customWidth="1"/>
    <col min="2569" max="2585" width="3.5" style="424"/>
    <col min="2586" max="2586" width="1" style="424" customWidth="1"/>
    <col min="2587" max="2588" width="3.5" style="424"/>
    <col min="2589" max="2589" width="1.25" style="424" customWidth="1"/>
    <col min="2590" max="2816" width="3.5" style="424"/>
    <col min="2817" max="2817" width="1.25" style="424" customWidth="1"/>
    <col min="2818" max="2818" width="3" style="424" customWidth="1"/>
    <col min="2819" max="2822" width="3.5" style="424" customWidth="1"/>
    <col min="2823" max="2823" width="1.5" style="424" customWidth="1"/>
    <col min="2824" max="2824" width="2.5" style="424" customWidth="1"/>
    <col min="2825" max="2841" width="3.5" style="424"/>
    <col min="2842" max="2842" width="1" style="424" customWidth="1"/>
    <col min="2843" max="2844" width="3.5" style="424"/>
    <col min="2845" max="2845" width="1.25" style="424" customWidth="1"/>
    <col min="2846" max="3072" width="3.5" style="424"/>
    <col min="3073" max="3073" width="1.25" style="424" customWidth="1"/>
    <col min="3074" max="3074" width="3" style="424" customWidth="1"/>
    <col min="3075" max="3078" width="3.5" style="424" customWidth="1"/>
    <col min="3079" max="3079" width="1.5" style="424" customWidth="1"/>
    <col min="3080" max="3080" width="2.5" style="424" customWidth="1"/>
    <col min="3081" max="3097" width="3.5" style="424"/>
    <col min="3098" max="3098" width="1" style="424" customWidth="1"/>
    <col min="3099" max="3100" width="3.5" style="424"/>
    <col min="3101" max="3101" width="1.25" style="424" customWidth="1"/>
    <col min="3102" max="3328" width="3.5" style="424"/>
    <col min="3329" max="3329" width="1.25" style="424" customWidth="1"/>
    <col min="3330" max="3330" width="3" style="424" customWidth="1"/>
    <col min="3331" max="3334" width="3.5" style="424" customWidth="1"/>
    <col min="3335" max="3335" width="1.5" style="424" customWidth="1"/>
    <col min="3336" max="3336" width="2.5" style="424" customWidth="1"/>
    <col min="3337" max="3353" width="3.5" style="424"/>
    <col min="3354" max="3354" width="1" style="424" customWidth="1"/>
    <col min="3355" max="3356" width="3.5" style="424"/>
    <col min="3357" max="3357" width="1.25" style="424" customWidth="1"/>
    <col min="3358" max="3584" width="3.5" style="424"/>
    <col min="3585" max="3585" width="1.25" style="424" customWidth="1"/>
    <col min="3586" max="3586" width="3" style="424" customWidth="1"/>
    <col min="3587" max="3590" width="3.5" style="424" customWidth="1"/>
    <col min="3591" max="3591" width="1.5" style="424" customWidth="1"/>
    <col min="3592" max="3592" width="2.5" style="424" customWidth="1"/>
    <col min="3593" max="3609" width="3.5" style="424"/>
    <col min="3610" max="3610" width="1" style="424" customWidth="1"/>
    <col min="3611" max="3612" width="3.5" style="424"/>
    <col min="3613" max="3613" width="1.25" style="424" customWidth="1"/>
    <col min="3614" max="3840" width="3.5" style="424"/>
    <col min="3841" max="3841" width="1.25" style="424" customWidth="1"/>
    <col min="3842" max="3842" width="3" style="424" customWidth="1"/>
    <col min="3843" max="3846" width="3.5" style="424" customWidth="1"/>
    <col min="3847" max="3847" width="1.5" style="424" customWidth="1"/>
    <col min="3848" max="3848" width="2.5" style="424" customWidth="1"/>
    <col min="3849" max="3865" width="3.5" style="424"/>
    <col min="3866" max="3866" width="1" style="424" customWidth="1"/>
    <col min="3867" max="3868" width="3.5" style="424"/>
    <col min="3869" max="3869" width="1.25" style="424" customWidth="1"/>
    <col min="3870" max="4096" width="3.5" style="424"/>
    <col min="4097" max="4097" width="1.25" style="424" customWidth="1"/>
    <col min="4098" max="4098" width="3" style="424" customWidth="1"/>
    <col min="4099" max="4102" width="3.5" style="424" customWidth="1"/>
    <col min="4103" max="4103" width="1.5" style="424" customWidth="1"/>
    <col min="4104" max="4104" width="2.5" style="424" customWidth="1"/>
    <col min="4105" max="4121" width="3.5" style="424"/>
    <col min="4122" max="4122" width="1" style="424" customWidth="1"/>
    <col min="4123" max="4124" width="3.5" style="424"/>
    <col min="4125" max="4125" width="1.25" style="424" customWidth="1"/>
    <col min="4126" max="4352" width="3.5" style="424"/>
    <col min="4353" max="4353" width="1.25" style="424" customWidth="1"/>
    <col min="4354" max="4354" width="3" style="424" customWidth="1"/>
    <col min="4355" max="4358" width="3.5" style="424" customWidth="1"/>
    <col min="4359" max="4359" width="1.5" style="424" customWidth="1"/>
    <col min="4360" max="4360" width="2.5" style="424" customWidth="1"/>
    <col min="4361" max="4377" width="3.5" style="424"/>
    <col min="4378" max="4378" width="1" style="424" customWidth="1"/>
    <col min="4379" max="4380" width="3.5" style="424"/>
    <col min="4381" max="4381" width="1.25" style="424" customWidth="1"/>
    <col min="4382" max="4608" width="3.5" style="424"/>
    <col min="4609" max="4609" width="1.25" style="424" customWidth="1"/>
    <col min="4610" max="4610" width="3" style="424" customWidth="1"/>
    <col min="4611" max="4614" width="3.5" style="424" customWidth="1"/>
    <col min="4615" max="4615" width="1.5" style="424" customWidth="1"/>
    <col min="4616" max="4616" width="2.5" style="424" customWidth="1"/>
    <col min="4617" max="4633" width="3.5" style="424"/>
    <col min="4634" max="4634" width="1" style="424" customWidth="1"/>
    <col min="4635" max="4636" width="3.5" style="424"/>
    <col min="4637" max="4637" width="1.25" style="424" customWidth="1"/>
    <col min="4638" max="4864" width="3.5" style="424"/>
    <col min="4865" max="4865" width="1.25" style="424" customWidth="1"/>
    <col min="4866" max="4866" width="3" style="424" customWidth="1"/>
    <col min="4867" max="4870" width="3.5" style="424" customWidth="1"/>
    <col min="4871" max="4871" width="1.5" style="424" customWidth="1"/>
    <col min="4872" max="4872" width="2.5" style="424" customWidth="1"/>
    <col min="4873" max="4889" width="3.5" style="424"/>
    <col min="4890" max="4890" width="1" style="424" customWidth="1"/>
    <col min="4891" max="4892" width="3.5" style="424"/>
    <col min="4893" max="4893" width="1.25" style="424" customWidth="1"/>
    <col min="4894" max="5120" width="3.5" style="424"/>
    <col min="5121" max="5121" width="1.25" style="424" customWidth="1"/>
    <col min="5122" max="5122" width="3" style="424" customWidth="1"/>
    <col min="5123" max="5126" width="3.5" style="424" customWidth="1"/>
    <col min="5127" max="5127" width="1.5" style="424" customWidth="1"/>
    <col min="5128" max="5128" width="2.5" style="424" customWidth="1"/>
    <col min="5129" max="5145" width="3.5" style="424"/>
    <col min="5146" max="5146" width="1" style="424" customWidth="1"/>
    <col min="5147" max="5148" width="3.5" style="424"/>
    <col min="5149" max="5149" width="1.25" style="424" customWidth="1"/>
    <col min="5150" max="5376" width="3.5" style="424"/>
    <col min="5377" max="5377" width="1.25" style="424" customWidth="1"/>
    <col min="5378" max="5378" width="3" style="424" customWidth="1"/>
    <col min="5379" max="5382" width="3.5" style="424" customWidth="1"/>
    <col min="5383" max="5383" width="1.5" style="424" customWidth="1"/>
    <col min="5384" max="5384" width="2.5" style="424" customWidth="1"/>
    <col min="5385" max="5401" width="3.5" style="424"/>
    <col min="5402" max="5402" width="1" style="424" customWidth="1"/>
    <col min="5403" max="5404" width="3.5" style="424"/>
    <col min="5405" max="5405" width="1.25" style="424" customWidth="1"/>
    <col min="5406" max="5632" width="3.5" style="424"/>
    <col min="5633" max="5633" width="1.25" style="424" customWidth="1"/>
    <col min="5634" max="5634" width="3" style="424" customWidth="1"/>
    <col min="5635" max="5638" width="3.5" style="424" customWidth="1"/>
    <col min="5639" max="5639" width="1.5" style="424" customWidth="1"/>
    <col min="5640" max="5640" width="2.5" style="424" customWidth="1"/>
    <col min="5641" max="5657" width="3.5" style="424"/>
    <col min="5658" max="5658" width="1" style="424" customWidth="1"/>
    <col min="5659" max="5660" width="3.5" style="424"/>
    <col min="5661" max="5661" width="1.25" style="424" customWidth="1"/>
    <col min="5662" max="5888" width="3.5" style="424"/>
    <col min="5889" max="5889" width="1.25" style="424" customWidth="1"/>
    <col min="5890" max="5890" width="3" style="424" customWidth="1"/>
    <col min="5891" max="5894" width="3.5" style="424" customWidth="1"/>
    <col min="5895" max="5895" width="1.5" style="424" customWidth="1"/>
    <col min="5896" max="5896" width="2.5" style="424" customWidth="1"/>
    <col min="5897" max="5913" width="3.5" style="424"/>
    <col min="5914" max="5914" width="1" style="424" customWidth="1"/>
    <col min="5915" max="5916" width="3.5" style="424"/>
    <col min="5917" max="5917" width="1.25" style="424" customWidth="1"/>
    <col min="5918" max="6144" width="3.5" style="424"/>
    <col min="6145" max="6145" width="1.25" style="424" customWidth="1"/>
    <col min="6146" max="6146" width="3" style="424" customWidth="1"/>
    <col min="6147" max="6150" width="3.5" style="424" customWidth="1"/>
    <col min="6151" max="6151" width="1.5" style="424" customWidth="1"/>
    <col min="6152" max="6152" width="2.5" style="424" customWidth="1"/>
    <col min="6153" max="6169" width="3.5" style="424"/>
    <col min="6170" max="6170" width="1" style="424" customWidth="1"/>
    <col min="6171" max="6172" width="3.5" style="424"/>
    <col min="6173" max="6173" width="1.25" style="424" customWidth="1"/>
    <col min="6174" max="6400" width="3.5" style="424"/>
    <col min="6401" max="6401" width="1.25" style="424" customWidth="1"/>
    <col min="6402" max="6402" width="3" style="424" customWidth="1"/>
    <col min="6403" max="6406" width="3.5" style="424" customWidth="1"/>
    <col min="6407" max="6407" width="1.5" style="424" customWidth="1"/>
    <col min="6408" max="6408" width="2.5" style="424" customWidth="1"/>
    <col min="6409" max="6425" width="3.5" style="424"/>
    <col min="6426" max="6426" width="1" style="424" customWidth="1"/>
    <col min="6427" max="6428" width="3.5" style="424"/>
    <col min="6429" max="6429" width="1.25" style="424" customWidth="1"/>
    <col min="6430" max="6656" width="3.5" style="424"/>
    <col min="6657" max="6657" width="1.25" style="424" customWidth="1"/>
    <col min="6658" max="6658" width="3" style="424" customWidth="1"/>
    <col min="6659" max="6662" width="3.5" style="424" customWidth="1"/>
    <col min="6663" max="6663" width="1.5" style="424" customWidth="1"/>
    <col min="6664" max="6664" width="2.5" style="424" customWidth="1"/>
    <col min="6665" max="6681" width="3.5" style="424"/>
    <col min="6682" max="6682" width="1" style="424" customWidth="1"/>
    <col min="6683" max="6684" width="3.5" style="424"/>
    <col min="6685" max="6685" width="1.25" style="424" customWidth="1"/>
    <col min="6686" max="6912" width="3.5" style="424"/>
    <col min="6913" max="6913" width="1.25" style="424" customWidth="1"/>
    <col min="6914" max="6914" width="3" style="424" customWidth="1"/>
    <col min="6915" max="6918" width="3.5" style="424" customWidth="1"/>
    <col min="6919" max="6919" width="1.5" style="424" customWidth="1"/>
    <col min="6920" max="6920" width="2.5" style="424" customWidth="1"/>
    <col min="6921" max="6937" width="3.5" style="424"/>
    <col min="6938" max="6938" width="1" style="424" customWidth="1"/>
    <col min="6939" max="6940" width="3.5" style="424"/>
    <col min="6941" max="6941" width="1.25" style="424" customWidth="1"/>
    <col min="6942" max="7168" width="3.5" style="424"/>
    <col min="7169" max="7169" width="1.25" style="424" customWidth="1"/>
    <col min="7170" max="7170" width="3" style="424" customWidth="1"/>
    <col min="7171" max="7174" width="3.5" style="424" customWidth="1"/>
    <col min="7175" max="7175" width="1.5" style="424" customWidth="1"/>
    <col min="7176" max="7176" width="2.5" style="424" customWidth="1"/>
    <col min="7177" max="7193" width="3.5" style="424"/>
    <col min="7194" max="7194" width="1" style="424" customWidth="1"/>
    <col min="7195" max="7196" width="3.5" style="424"/>
    <col min="7197" max="7197" width="1.25" style="424" customWidth="1"/>
    <col min="7198" max="7424" width="3.5" style="424"/>
    <col min="7425" max="7425" width="1.25" style="424" customWidth="1"/>
    <col min="7426" max="7426" width="3" style="424" customWidth="1"/>
    <col min="7427" max="7430" width="3.5" style="424" customWidth="1"/>
    <col min="7431" max="7431" width="1.5" style="424" customWidth="1"/>
    <col min="7432" max="7432" width="2.5" style="424" customWidth="1"/>
    <col min="7433" max="7449" width="3.5" style="424"/>
    <col min="7450" max="7450" width="1" style="424" customWidth="1"/>
    <col min="7451" max="7452" width="3.5" style="424"/>
    <col min="7453" max="7453" width="1.25" style="424" customWidth="1"/>
    <col min="7454" max="7680" width="3.5" style="424"/>
    <col min="7681" max="7681" width="1.25" style="424" customWidth="1"/>
    <col min="7682" max="7682" width="3" style="424" customWidth="1"/>
    <col min="7683" max="7686" width="3.5" style="424" customWidth="1"/>
    <col min="7687" max="7687" width="1.5" style="424" customWidth="1"/>
    <col min="7688" max="7688" width="2.5" style="424" customWidth="1"/>
    <col min="7689" max="7705" width="3.5" style="424"/>
    <col min="7706" max="7706" width="1" style="424" customWidth="1"/>
    <col min="7707" max="7708" width="3.5" style="424"/>
    <col min="7709" max="7709" width="1.25" style="424" customWidth="1"/>
    <col min="7710" max="7936" width="3.5" style="424"/>
    <col min="7937" max="7937" width="1.25" style="424" customWidth="1"/>
    <col min="7938" max="7938" width="3" style="424" customWidth="1"/>
    <col min="7939" max="7942" width="3.5" style="424" customWidth="1"/>
    <col min="7943" max="7943" width="1.5" style="424" customWidth="1"/>
    <col min="7944" max="7944" width="2.5" style="424" customWidth="1"/>
    <col min="7945" max="7961" width="3.5" style="424"/>
    <col min="7962" max="7962" width="1" style="424" customWidth="1"/>
    <col min="7963" max="7964" width="3.5" style="424"/>
    <col min="7965" max="7965" width="1.25" style="424" customWidth="1"/>
    <col min="7966" max="8192" width="3.5" style="424"/>
    <col min="8193" max="8193" width="1.25" style="424" customWidth="1"/>
    <col min="8194" max="8194" width="3" style="424" customWidth="1"/>
    <col min="8195" max="8198" width="3.5" style="424" customWidth="1"/>
    <col min="8199" max="8199" width="1.5" style="424" customWidth="1"/>
    <col min="8200" max="8200" width="2.5" style="424" customWidth="1"/>
    <col min="8201" max="8217" width="3.5" style="424"/>
    <col min="8218" max="8218" width="1" style="424" customWidth="1"/>
    <col min="8219" max="8220" width="3.5" style="424"/>
    <col min="8221" max="8221" width="1.25" style="424" customWidth="1"/>
    <col min="8222" max="8448" width="3.5" style="424"/>
    <col min="8449" max="8449" width="1.25" style="424" customWidth="1"/>
    <col min="8450" max="8450" width="3" style="424" customWidth="1"/>
    <col min="8451" max="8454" width="3.5" style="424" customWidth="1"/>
    <col min="8455" max="8455" width="1.5" style="424" customWidth="1"/>
    <col min="8456" max="8456" width="2.5" style="424" customWidth="1"/>
    <col min="8457" max="8473" width="3.5" style="424"/>
    <col min="8474" max="8474" width="1" style="424" customWidth="1"/>
    <col min="8475" max="8476" width="3.5" style="424"/>
    <col min="8477" max="8477" width="1.25" style="424" customWidth="1"/>
    <col min="8478" max="8704" width="3.5" style="424"/>
    <col min="8705" max="8705" width="1.25" style="424" customWidth="1"/>
    <col min="8706" max="8706" width="3" style="424" customWidth="1"/>
    <col min="8707" max="8710" width="3.5" style="424" customWidth="1"/>
    <col min="8711" max="8711" width="1.5" style="424" customWidth="1"/>
    <col min="8712" max="8712" width="2.5" style="424" customWidth="1"/>
    <col min="8713" max="8729" width="3.5" style="424"/>
    <col min="8730" max="8730" width="1" style="424" customWidth="1"/>
    <col min="8731" max="8732" width="3.5" style="424"/>
    <col min="8733" max="8733" width="1.25" style="424" customWidth="1"/>
    <col min="8734" max="8960" width="3.5" style="424"/>
    <col min="8961" max="8961" width="1.25" style="424" customWidth="1"/>
    <col min="8962" max="8962" width="3" style="424" customWidth="1"/>
    <col min="8963" max="8966" width="3.5" style="424" customWidth="1"/>
    <col min="8967" max="8967" width="1.5" style="424" customWidth="1"/>
    <col min="8968" max="8968" width="2.5" style="424" customWidth="1"/>
    <col min="8969" max="8985" width="3.5" style="424"/>
    <col min="8986" max="8986" width="1" style="424" customWidth="1"/>
    <col min="8987" max="8988" width="3.5" style="424"/>
    <col min="8989" max="8989" width="1.25" style="424" customWidth="1"/>
    <col min="8990" max="9216" width="3.5" style="424"/>
    <col min="9217" max="9217" width="1.25" style="424" customWidth="1"/>
    <col min="9218" max="9218" width="3" style="424" customWidth="1"/>
    <col min="9219" max="9222" width="3.5" style="424" customWidth="1"/>
    <col min="9223" max="9223" width="1.5" style="424" customWidth="1"/>
    <col min="9224" max="9224" width="2.5" style="424" customWidth="1"/>
    <col min="9225" max="9241" width="3.5" style="424"/>
    <col min="9242" max="9242" width="1" style="424" customWidth="1"/>
    <col min="9243" max="9244" width="3.5" style="424"/>
    <col min="9245" max="9245" width="1.25" style="424" customWidth="1"/>
    <col min="9246" max="9472" width="3.5" style="424"/>
    <col min="9473" max="9473" width="1.25" style="424" customWidth="1"/>
    <col min="9474" max="9474" width="3" style="424" customWidth="1"/>
    <col min="9475" max="9478" width="3.5" style="424" customWidth="1"/>
    <col min="9479" max="9479" width="1.5" style="424" customWidth="1"/>
    <col min="9480" max="9480" width="2.5" style="424" customWidth="1"/>
    <col min="9481" max="9497" width="3.5" style="424"/>
    <col min="9498" max="9498" width="1" style="424" customWidth="1"/>
    <col min="9499" max="9500" width="3.5" style="424"/>
    <col min="9501" max="9501" width="1.25" style="424" customWidth="1"/>
    <col min="9502" max="9728" width="3.5" style="424"/>
    <col min="9729" max="9729" width="1.25" style="424" customWidth="1"/>
    <col min="9730" max="9730" width="3" style="424" customWidth="1"/>
    <col min="9731" max="9734" width="3.5" style="424" customWidth="1"/>
    <col min="9735" max="9735" width="1.5" style="424" customWidth="1"/>
    <col min="9736" max="9736" width="2.5" style="424" customWidth="1"/>
    <col min="9737" max="9753" width="3.5" style="424"/>
    <col min="9754" max="9754" width="1" style="424" customWidth="1"/>
    <col min="9755" max="9756" width="3.5" style="424"/>
    <col min="9757" max="9757" width="1.25" style="424" customWidth="1"/>
    <col min="9758" max="9984" width="3.5" style="424"/>
    <col min="9985" max="9985" width="1.25" style="424" customWidth="1"/>
    <col min="9986" max="9986" width="3" style="424" customWidth="1"/>
    <col min="9987" max="9990" width="3.5" style="424" customWidth="1"/>
    <col min="9991" max="9991" width="1.5" style="424" customWidth="1"/>
    <col min="9992" max="9992" width="2.5" style="424" customWidth="1"/>
    <col min="9993" max="10009" width="3.5" style="424"/>
    <col min="10010" max="10010" width="1" style="424" customWidth="1"/>
    <col min="10011" max="10012" width="3.5" style="424"/>
    <col min="10013" max="10013" width="1.25" style="424" customWidth="1"/>
    <col min="10014" max="10240" width="3.5" style="424"/>
    <col min="10241" max="10241" width="1.25" style="424" customWidth="1"/>
    <col min="10242" max="10242" width="3" style="424" customWidth="1"/>
    <col min="10243" max="10246" width="3.5" style="424" customWidth="1"/>
    <col min="10247" max="10247" width="1.5" style="424" customWidth="1"/>
    <col min="10248" max="10248" width="2.5" style="424" customWidth="1"/>
    <col min="10249" max="10265" width="3.5" style="424"/>
    <col min="10266" max="10266" width="1" style="424" customWidth="1"/>
    <col min="10267" max="10268" width="3.5" style="424"/>
    <col min="10269" max="10269" width="1.25" style="424" customWidth="1"/>
    <col min="10270" max="10496" width="3.5" style="424"/>
    <col min="10497" max="10497" width="1.25" style="424" customWidth="1"/>
    <col min="10498" max="10498" width="3" style="424" customWidth="1"/>
    <col min="10499" max="10502" width="3.5" style="424" customWidth="1"/>
    <col min="10503" max="10503" width="1.5" style="424" customWidth="1"/>
    <col min="10504" max="10504" width="2.5" style="424" customWidth="1"/>
    <col min="10505" max="10521" width="3.5" style="424"/>
    <col min="10522" max="10522" width="1" style="424" customWidth="1"/>
    <col min="10523" max="10524" width="3.5" style="424"/>
    <col min="10525" max="10525" width="1.25" style="424" customWidth="1"/>
    <col min="10526" max="10752" width="3.5" style="424"/>
    <col min="10753" max="10753" width="1.25" style="424" customWidth="1"/>
    <col min="10754" max="10754" width="3" style="424" customWidth="1"/>
    <col min="10755" max="10758" width="3.5" style="424" customWidth="1"/>
    <col min="10759" max="10759" width="1.5" style="424" customWidth="1"/>
    <col min="10760" max="10760" width="2.5" style="424" customWidth="1"/>
    <col min="10761" max="10777" width="3.5" style="424"/>
    <col min="10778" max="10778" width="1" style="424" customWidth="1"/>
    <col min="10779" max="10780" width="3.5" style="424"/>
    <col min="10781" max="10781" width="1.25" style="424" customWidth="1"/>
    <col min="10782" max="11008" width="3.5" style="424"/>
    <col min="11009" max="11009" width="1.25" style="424" customWidth="1"/>
    <col min="11010" max="11010" width="3" style="424" customWidth="1"/>
    <col min="11011" max="11014" width="3.5" style="424" customWidth="1"/>
    <col min="11015" max="11015" width="1.5" style="424" customWidth="1"/>
    <col min="11016" max="11016" width="2.5" style="424" customWidth="1"/>
    <col min="11017" max="11033" width="3.5" style="424"/>
    <col min="11034" max="11034" width="1" style="424" customWidth="1"/>
    <col min="11035" max="11036" width="3.5" style="424"/>
    <col min="11037" max="11037" width="1.25" style="424" customWidth="1"/>
    <col min="11038" max="11264" width="3.5" style="424"/>
    <col min="11265" max="11265" width="1.25" style="424" customWidth="1"/>
    <col min="11266" max="11266" width="3" style="424" customWidth="1"/>
    <col min="11267" max="11270" width="3.5" style="424" customWidth="1"/>
    <col min="11271" max="11271" width="1.5" style="424" customWidth="1"/>
    <col min="11272" max="11272" width="2.5" style="424" customWidth="1"/>
    <col min="11273" max="11289" width="3.5" style="424"/>
    <col min="11290" max="11290" width="1" style="424" customWidth="1"/>
    <col min="11291" max="11292" width="3.5" style="424"/>
    <col min="11293" max="11293" width="1.25" style="424" customWidth="1"/>
    <col min="11294" max="11520" width="3.5" style="424"/>
    <col min="11521" max="11521" width="1.25" style="424" customWidth="1"/>
    <col min="11522" max="11522" width="3" style="424" customWidth="1"/>
    <col min="11523" max="11526" width="3.5" style="424" customWidth="1"/>
    <col min="11527" max="11527" width="1.5" style="424" customWidth="1"/>
    <col min="11528" max="11528" width="2.5" style="424" customWidth="1"/>
    <col min="11529" max="11545" width="3.5" style="424"/>
    <col min="11546" max="11546" width="1" style="424" customWidth="1"/>
    <col min="11547" max="11548" width="3.5" style="424"/>
    <col min="11549" max="11549" width="1.25" style="424" customWidth="1"/>
    <col min="11550" max="11776" width="3.5" style="424"/>
    <col min="11777" max="11777" width="1.25" style="424" customWidth="1"/>
    <col min="11778" max="11778" width="3" style="424" customWidth="1"/>
    <col min="11779" max="11782" width="3.5" style="424" customWidth="1"/>
    <col min="11783" max="11783" width="1.5" style="424" customWidth="1"/>
    <col min="11784" max="11784" width="2.5" style="424" customWidth="1"/>
    <col min="11785" max="11801" width="3.5" style="424"/>
    <col min="11802" max="11802" width="1" style="424" customWidth="1"/>
    <col min="11803" max="11804" width="3.5" style="424"/>
    <col min="11805" max="11805" width="1.25" style="424" customWidth="1"/>
    <col min="11806" max="12032" width="3.5" style="424"/>
    <col min="12033" max="12033" width="1.25" style="424" customWidth="1"/>
    <col min="12034" max="12034" width="3" style="424" customWidth="1"/>
    <col min="12035" max="12038" width="3.5" style="424" customWidth="1"/>
    <col min="12039" max="12039" width="1.5" style="424" customWidth="1"/>
    <col min="12040" max="12040" width="2.5" style="424" customWidth="1"/>
    <col min="12041" max="12057" width="3.5" style="424"/>
    <col min="12058" max="12058" width="1" style="424" customWidth="1"/>
    <col min="12059" max="12060" width="3.5" style="424"/>
    <col min="12061" max="12061" width="1.25" style="424" customWidth="1"/>
    <col min="12062" max="12288" width="3.5" style="424"/>
    <col min="12289" max="12289" width="1.25" style="424" customWidth="1"/>
    <col min="12290" max="12290" width="3" style="424" customWidth="1"/>
    <col min="12291" max="12294" width="3.5" style="424" customWidth="1"/>
    <col min="12295" max="12295" width="1.5" style="424" customWidth="1"/>
    <col min="12296" max="12296" width="2.5" style="424" customWidth="1"/>
    <col min="12297" max="12313" width="3.5" style="424"/>
    <col min="12314" max="12314" width="1" style="424" customWidth="1"/>
    <col min="12315" max="12316" width="3.5" style="424"/>
    <col min="12317" max="12317" width="1.25" style="424" customWidth="1"/>
    <col min="12318" max="12544" width="3.5" style="424"/>
    <col min="12545" max="12545" width="1.25" style="424" customWidth="1"/>
    <col min="12546" max="12546" width="3" style="424" customWidth="1"/>
    <col min="12547" max="12550" width="3.5" style="424" customWidth="1"/>
    <col min="12551" max="12551" width="1.5" style="424" customWidth="1"/>
    <col min="12552" max="12552" width="2.5" style="424" customWidth="1"/>
    <col min="12553" max="12569" width="3.5" style="424"/>
    <col min="12570" max="12570" width="1" style="424" customWidth="1"/>
    <col min="12571" max="12572" width="3.5" style="424"/>
    <col min="12573" max="12573" width="1.25" style="424" customWidth="1"/>
    <col min="12574" max="12800" width="3.5" style="424"/>
    <col min="12801" max="12801" width="1.25" style="424" customWidth="1"/>
    <col min="12802" max="12802" width="3" style="424" customWidth="1"/>
    <col min="12803" max="12806" width="3.5" style="424" customWidth="1"/>
    <col min="12807" max="12807" width="1.5" style="424" customWidth="1"/>
    <col min="12808" max="12808" width="2.5" style="424" customWidth="1"/>
    <col min="12809" max="12825" width="3.5" style="424"/>
    <col min="12826" max="12826" width="1" style="424" customWidth="1"/>
    <col min="12827" max="12828" width="3.5" style="424"/>
    <col min="12829" max="12829" width="1.25" style="424" customWidth="1"/>
    <col min="12830" max="13056" width="3.5" style="424"/>
    <col min="13057" max="13057" width="1.25" style="424" customWidth="1"/>
    <col min="13058" max="13058" width="3" style="424" customWidth="1"/>
    <col min="13059" max="13062" width="3.5" style="424" customWidth="1"/>
    <col min="13063" max="13063" width="1.5" style="424" customWidth="1"/>
    <col min="13064" max="13064" width="2.5" style="424" customWidth="1"/>
    <col min="13065" max="13081" width="3.5" style="424"/>
    <col min="13082" max="13082" width="1" style="424" customWidth="1"/>
    <col min="13083" max="13084" width="3.5" style="424"/>
    <col min="13085" max="13085" width="1.25" style="424" customWidth="1"/>
    <col min="13086" max="13312" width="3.5" style="424"/>
    <col min="13313" max="13313" width="1.25" style="424" customWidth="1"/>
    <col min="13314" max="13314" width="3" style="424" customWidth="1"/>
    <col min="13315" max="13318" width="3.5" style="424" customWidth="1"/>
    <col min="13319" max="13319" width="1.5" style="424" customWidth="1"/>
    <col min="13320" max="13320" width="2.5" style="424" customWidth="1"/>
    <col min="13321" max="13337" width="3.5" style="424"/>
    <col min="13338" max="13338" width="1" style="424" customWidth="1"/>
    <col min="13339" max="13340" width="3.5" style="424"/>
    <col min="13341" max="13341" width="1.25" style="424" customWidth="1"/>
    <col min="13342" max="13568" width="3.5" style="424"/>
    <col min="13569" max="13569" width="1.25" style="424" customWidth="1"/>
    <col min="13570" max="13570" width="3" style="424" customWidth="1"/>
    <col min="13571" max="13574" width="3.5" style="424" customWidth="1"/>
    <col min="13575" max="13575" width="1.5" style="424" customWidth="1"/>
    <col min="13576" max="13576" width="2.5" style="424" customWidth="1"/>
    <col min="13577" max="13593" width="3.5" style="424"/>
    <col min="13594" max="13594" width="1" style="424" customWidth="1"/>
    <col min="13595" max="13596" width="3.5" style="424"/>
    <col min="13597" max="13597" width="1.25" style="424" customWidth="1"/>
    <col min="13598" max="13824" width="3.5" style="424"/>
    <col min="13825" max="13825" width="1.25" style="424" customWidth="1"/>
    <col min="13826" max="13826" width="3" style="424" customWidth="1"/>
    <col min="13827" max="13830" width="3.5" style="424" customWidth="1"/>
    <col min="13831" max="13831" width="1.5" style="424" customWidth="1"/>
    <col min="13832" max="13832" width="2.5" style="424" customWidth="1"/>
    <col min="13833" max="13849" width="3.5" style="424"/>
    <col min="13850" max="13850" width="1" style="424" customWidth="1"/>
    <col min="13851" max="13852" width="3.5" style="424"/>
    <col min="13853" max="13853" width="1.25" style="424" customWidth="1"/>
    <col min="13854" max="14080" width="3.5" style="424"/>
    <col min="14081" max="14081" width="1.25" style="424" customWidth="1"/>
    <col min="14082" max="14082" width="3" style="424" customWidth="1"/>
    <col min="14083" max="14086" width="3.5" style="424" customWidth="1"/>
    <col min="14087" max="14087" width="1.5" style="424" customWidth="1"/>
    <col min="14088" max="14088" width="2.5" style="424" customWidth="1"/>
    <col min="14089" max="14105" width="3.5" style="424"/>
    <col min="14106" max="14106" width="1" style="424" customWidth="1"/>
    <col min="14107" max="14108" width="3.5" style="424"/>
    <col min="14109" max="14109" width="1.25" style="424" customWidth="1"/>
    <col min="14110" max="14336" width="3.5" style="424"/>
    <col min="14337" max="14337" width="1.25" style="424" customWidth="1"/>
    <col min="14338" max="14338" width="3" style="424" customWidth="1"/>
    <col min="14339" max="14342" width="3.5" style="424" customWidth="1"/>
    <col min="14343" max="14343" width="1.5" style="424" customWidth="1"/>
    <col min="14344" max="14344" width="2.5" style="424" customWidth="1"/>
    <col min="14345" max="14361" width="3.5" style="424"/>
    <col min="14362" max="14362" width="1" style="424" customWidth="1"/>
    <col min="14363" max="14364" width="3.5" style="424"/>
    <col min="14365" max="14365" width="1.25" style="424" customWidth="1"/>
    <col min="14366" max="14592" width="3.5" style="424"/>
    <col min="14593" max="14593" width="1.25" style="424" customWidth="1"/>
    <col min="14594" max="14594" width="3" style="424" customWidth="1"/>
    <col min="14595" max="14598" width="3.5" style="424" customWidth="1"/>
    <col min="14599" max="14599" width="1.5" style="424" customWidth="1"/>
    <col min="14600" max="14600" width="2.5" style="424" customWidth="1"/>
    <col min="14601" max="14617" width="3.5" style="424"/>
    <col min="14618" max="14618" width="1" style="424" customWidth="1"/>
    <col min="14619" max="14620" width="3.5" style="424"/>
    <col min="14621" max="14621" width="1.25" style="424" customWidth="1"/>
    <col min="14622" max="14848" width="3.5" style="424"/>
    <col min="14849" max="14849" width="1.25" style="424" customWidth="1"/>
    <col min="14850" max="14850" width="3" style="424" customWidth="1"/>
    <col min="14851" max="14854" width="3.5" style="424" customWidth="1"/>
    <col min="14855" max="14855" width="1.5" style="424" customWidth="1"/>
    <col min="14856" max="14856" width="2.5" style="424" customWidth="1"/>
    <col min="14857" max="14873" width="3.5" style="424"/>
    <col min="14874" max="14874" width="1" style="424" customWidth="1"/>
    <col min="14875" max="14876" width="3.5" style="424"/>
    <col min="14877" max="14877" width="1.25" style="424" customWidth="1"/>
    <col min="14878" max="15104" width="3.5" style="424"/>
    <col min="15105" max="15105" width="1.25" style="424" customWidth="1"/>
    <col min="15106" max="15106" width="3" style="424" customWidth="1"/>
    <col min="15107" max="15110" width="3.5" style="424" customWidth="1"/>
    <col min="15111" max="15111" width="1.5" style="424" customWidth="1"/>
    <col min="15112" max="15112" width="2.5" style="424" customWidth="1"/>
    <col min="15113" max="15129" width="3.5" style="424"/>
    <col min="15130" max="15130" width="1" style="424" customWidth="1"/>
    <col min="15131" max="15132" width="3.5" style="424"/>
    <col min="15133" max="15133" width="1.25" style="424" customWidth="1"/>
    <col min="15134" max="15360" width="3.5" style="424"/>
    <col min="15361" max="15361" width="1.25" style="424" customWidth="1"/>
    <col min="15362" max="15362" width="3" style="424" customWidth="1"/>
    <col min="15363" max="15366" width="3.5" style="424" customWidth="1"/>
    <col min="15367" max="15367" width="1.5" style="424" customWidth="1"/>
    <col min="15368" max="15368" width="2.5" style="424" customWidth="1"/>
    <col min="15369" max="15385" width="3.5" style="424"/>
    <col min="15386" max="15386" width="1" style="424" customWidth="1"/>
    <col min="15387" max="15388" width="3.5" style="424"/>
    <col min="15389" max="15389" width="1.25" style="424" customWidth="1"/>
    <col min="15390" max="15616" width="3.5" style="424"/>
    <col min="15617" max="15617" width="1.25" style="424" customWidth="1"/>
    <col min="15618" max="15618" width="3" style="424" customWidth="1"/>
    <col min="15619" max="15622" width="3.5" style="424" customWidth="1"/>
    <col min="15623" max="15623" width="1.5" style="424" customWidth="1"/>
    <col min="15624" max="15624" width="2.5" style="424" customWidth="1"/>
    <col min="15625" max="15641" width="3.5" style="424"/>
    <col min="15642" max="15642" width="1" style="424" customWidth="1"/>
    <col min="15643" max="15644" width="3.5" style="424"/>
    <col min="15645" max="15645" width="1.25" style="424" customWidth="1"/>
    <col min="15646" max="15872" width="3.5" style="424"/>
    <col min="15873" max="15873" width="1.25" style="424" customWidth="1"/>
    <col min="15874" max="15874" width="3" style="424" customWidth="1"/>
    <col min="15875" max="15878" width="3.5" style="424" customWidth="1"/>
    <col min="15879" max="15879" width="1.5" style="424" customWidth="1"/>
    <col min="15880" max="15880" width="2.5" style="424" customWidth="1"/>
    <col min="15881" max="15897" width="3.5" style="424"/>
    <col min="15898" max="15898" width="1" style="424" customWidth="1"/>
    <col min="15899" max="15900" width="3.5" style="424"/>
    <col min="15901" max="15901" width="1.25" style="424" customWidth="1"/>
    <col min="15902" max="16128" width="3.5" style="424"/>
    <col min="16129" max="16129" width="1.25" style="424" customWidth="1"/>
    <col min="16130" max="16130" width="3" style="424" customWidth="1"/>
    <col min="16131" max="16134" width="3.5" style="424" customWidth="1"/>
    <col min="16135" max="16135" width="1.5" style="424" customWidth="1"/>
    <col min="16136" max="16136" width="2.5" style="424" customWidth="1"/>
    <col min="16137" max="16153" width="3.5" style="424"/>
    <col min="16154" max="16154" width="1" style="424" customWidth="1"/>
    <col min="16155" max="16156" width="3.5" style="424"/>
    <col min="16157" max="16157" width="1.25" style="424" customWidth="1"/>
    <col min="16158" max="16384" width="3.5" style="424"/>
  </cols>
  <sheetData>
    <row r="1" spans="2:36" s="409" customFormat="1"/>
    <row r="2" spans="2:36" s="409" customFormat="1">
      <c r="B2" s="409" t="s">
        <v>285</v>
      </c>
    </row>
    <row r="3" spans="2:36" s="409" customFormat="1">
      <c r="AB3" s="410" t="s">
        <v>271</v>
      </c>
    </row>
    <row r="4" spans="2:36" s="409" customFormat="1">
      <c r="AB4" s="410"/>
    </row>
    <row r="5" spans="2:36" s="409" customFormat="1" ht="27.75" customHeight="1">
      <c r="B5" s="411" t="s">
        <v>286</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row>
    <row r="6" spans="2:36" s="409" customFormat="1"/>
    <row r="7" spans="2:36" s="409" customFormat="1" ht="39.75" customHeight="1">
      <c r="B7" s="413" t="s">
        <v>287</v>
      </c>
      <c r="C7" s="413"/>
      <c r="D7" s="413"/>
      <c r="E7" s="413"/>
      <c r="F7" s="413"/>
      <c r="G7" s="414"/>
      <c r="H7" s="415"/>
      <c r="I7" s="415"/>
      <c r="J7" s="415"/>
      <c r="K7" s="415"/>
      <c r="L7" s="415"/>
      <c r="M7" s="415"/>
      <c r="N7" s="416"/>
      <c r="O7" s="416"/>
      <c r="P7" s="416"/>
      <c r="Q7" s="416"/>
      <c r="R7" s="416"/>
      <c r="S7" s="416"/>
      <c r="T7" s="416"/>
      <c r="U7" s="416"/>
      <c r="V7" s="416"/>
      <c r="W7" s="416"/>
      <c r="X7" s="416"/>
      <c r="Y7" s="416"/>
      <c r="Z7" s="416"/>
      <c r="AA7" s="416"/>
      <c r="AB7" s="417"/>
    </row>
    <row r="8" spans="2:36" ht="39.75" customHeight="1">
      <c r="B8" s="418" t="s">
        <v>244</v>
      </c>
      <c r="C8" s="419"/>
      <c r="D8" s="419"/>
      <c r="E8" s="419"/>
      <c r="F8" s="420"/>
      <c r="G8" s="421" t="s">
        <v>288</v>
      </c>
      <c r="H8" s="422"/>
      <c r="I8" s="422"/>
      <c r="J8" s="422"/>
      <c r="K8" s="422"/>
      <c r="L8" s="422"/>
      <c r="M8" s="422"/>
      <c r="N8" s="422"/>
      <c r="O8" s="422"/>
      <c r="P8" s="422"/>
      <c r="Q8" s="422"/>
      <c r="R8" s="422"/>
      <c r="S8" s="422"/>
      <c r="T8" s="422"/>
      <c r="U8" s="422"/>
      <c r="V8" s="422"/>
      <c r="W8" s="422"/>
      <c r="X8" s="422"/>
      <c r="Y8" s="422"/>
      <c r="Z8" s="422"/>
      <c r="AA8" s="422"/>
      <c r="AB8" s="423"/>
    </row>
    <row r="9" spans="2:36" ht="39.75" customHeight="1">
      <c r="B9" s="418" t="s">
        <v>289</v>
      </c>
      <c r="C9" s="419"/>
      <c r="D9" s="419"/>
      <c r="E9" s="419"/>
      <c r="F9" s="420"/>
      <c r="G9" s="425" t="s">
        <v>290</v>
      </c>
      <c r="H9" s="426"/>
      <c r="I9" s="426"/>
      <c r="J9" s="426"/>
      <c r="K9" s="426"/>
      <c r="L9" s="426"/>
      <c r="M9" s="426"/>
      <c r="N9" s="426"/>
      <c r="O9" s="426"/>
      <c r="P9" s="426" t="s">
        <v>291</v>
      </c>
      <c r="Q9" s="426"/>
      <c r="R9" s="426"/>
      <c r="S9" s="426"/>
      <c r="T9" s="426"/>
      <c r="U9" s="426"/>
      <c r="V9" s="426"/>
      <c r="W9" s="426"/>
      <c r="X9" s="426"/>
      <c r="Y9" s="426"/>
      <c r="Z9" s="426"/>
      <c r="AA9" s="426"/>
      <c r="AB9" s="427"/>
    </row>
    <row r="10" spans="2:36" ht="39.75" customHeight="1">
      <c r="B10" s="418" t="s">
        <v>292</v>
      </c>
      <c r="C10" s="419"/>
      <c r="D10" s="419"/>
      <c r="E10" s="419"/>
      <c r="F10" s="419"/>
      <c r="G10" s="428" t="s">
        <v>293</v>
      </c>
      <c r="H10" s="429"/>
      <c r="I10" s="429"/>
      <c r="J10" s="429"/>
      <c r="K10" s="429"/>
      <c r="L10" s="429"/>
      <c r="M10" s="429"/>
      <c r="N10" s="429"/>
      <c r="O10" s="429"/>
      <c r="P10" s="429"/>
      <c r="Q10" s="429"/>
      <c r="R10" s="429" t="s">
        <v>294</v>
      </c>
      <c r="S10" s="429"/>
      <c r="T10" s="429"/>
      <c r="U10" s="429"/>
      <c r="V10" s="429"/>
      <c r="W10" s="429"/>
      <c r="X10" s="429"/>
      <c r="Y10" s="429"/>
      <c r="Z10" s="429"/>
      <c r="AA10" s="429"/>
      <c r="AB10" s="430"/>
    </row>
    <row r="11" spans="2:36" s="431" customFormat="1"/>
    <row r="12" spans="2:36" s="409" customFormat="1" ht="10.5" customHeight="1">
      <c r="B12" s="432"/>
      <c r="C12" s="433"/>
      <c r="D12" s="433"/>
      <c r="E12" s="433"/>
      <c r="F12" s="434"/>
      <c r="G12" s="433"/>
      <c r="H12" s="433"/>
      <c r="I12" s="433"/>
      <c r="J12" s="433"/>
      <c r="K12" s="433"/>
      <c r="L12" s="433"/>
      <c r="M12" s="433"/>
      <c r="N12" s="433"/>
      <c r="O12" s="433"/>
      <c r="P12" s="433"/>
      <c r="Q12" s="433"/>
      <c r="R12" s="433"/>
      <c r="S12" s="433"/>
      <c r="T12" s="433"/>
      <c r="U12" s="433"/>
      <c r="V12" s="433"/>
      <c r="W12" s="433"/>
      <c r="X12" s="433"/>
      <c r="Y12" s="433"/>
      <c r="Z12" s="433"/>
      <c r="AA12" s="432"/>
      <c r="AB12" s="434"/>
    </row>
    <row r="13" spans="2:36" s="409" customFormat="1" ht="40.5" customHeight="1">
      <c r="B13" s="435" t="s">
        <v>295</v>
      </c>
      <c r="C13" s="436"/>
      <c r="D13" s="436"/>
      <c r="E13" s="436"/>
      <c r="F13" s="437"/>
      <c r="G13" s="431"/>
      <c r="H13" s="438" t="s">
        <v>296</v>
      </c>
      <c r="I13" s="439" t="s">
        <v>297</v>
      </c>
      <c r="J13" s="440"/>
      <c r="K13" s="440"/>
      <c r="L13" s="440"/>
      <c r="M13" s="440"/>
      <c r="N13" s="440"/>
      <c r="O13" s="440"/>
      <c r="P13" s="440"/>
      <c r="Q13" s="440"/>
      <c r="R13" s="440"/>
      <c r="S13" s="414"/>
      <c r="T13" s="415"/>
      <c r="U13" s="441" t="s">
        <v>112</v>
      </c>
      <c r="V13" s="442"/>
      <c r="W13" s="442"/>
      <c r="X13" s="442"/>
      <c r="Y13" s="442"/>
      <c r="Z13" s="431"/>
      <c r="AA13" s="443"/>
      <c r="AB13" s="444"/>
      <c r="AC13" s="431"/>
      <c r="AD13" s="431"/>
      <c r="AE13" s="431"/>
      <c r="AJ13" s="445"/>
    </row>
    <row r="14" spans="2:36" s="409" customFormat="1" ht="40.5" customHeight="1">
      <c r="B14" s="443"/>
      <c r="C14" s="431"/>
      <c r="D14" s="431"/>
      <c r="E14" s="431"/>
      <c r="F14" s="444"/>
      <c r="G14" s="431"/>
      <c r="H14" s="438" t="s">
        <v>298</v>
      </c>
      <c r="I14" s="446" t="s">
        <v>299</v>
      </c>
      <c r="J14" s="447"/>
      <c r="K14" s="447"/>
      <c r="L14" s="447"/>
      <c r="M14" s="447"/>
      <c r="N14" s="447"/>
      <c r="O14" s="447"/>
      <c r="P14" s="447"/>
      <c r="Q14" s="447"/>
      <c r="R14" s="448"/>
      <c r="S14" s="414"/>
      <c r="T14" s="415"/>
      <c r="U14" s="441" t="s">
        <v>112</v>
      </c>
      <c r="V14" s="431"/>
      <c r="W14" s="449"/>
      <c r="X14" s="449"/>
      <c r="Y14" s="449"/>
      <c r="Z14" s="450"/>
      <c r="AA14" s="451"/>
      <c r="AB14" s="452"/>
      <c r="AD14" s="431"/>
      <c r="AE14" s="431"/>
      <c r="AJ14" s="445"/>
    </row>
    <row r="15" spans="2:36" s="409" customFormat="1" ht="28.5" customHeight="1">
      <c r="B15" s="443"/>
      <c r="C15" s="431"/>
      <c r="D15" s="431"/>
      <c r="E15" s="431"/>
      <c r="F15" s="444"/>
      <c r="G15" s="453"/>
      <c r="H15" s="454" t="s">
        <v>300</v>
      </c>
      <c r="I15" s="455" t="s">
        <v>301</v>
      </c>
      <c r="J15" s="456"/>
      <c r="K15" s="456"/>
      <c r="L15" s="456"/>
      <c r="M15" s="456"/>
      <c r="N15" s="456"/>
      <c r="O15" s="456"/>
      <c r="P15" s="456"/>
      <c r="Q15" s="456"/>
      <c r="R15" s="456"/>
      <c r="S15" s="456"/>
      <c r="T15" s="456"/>
      <c r="U15" s="456"/>
      <c r="V15" s="457"/>
      <c r="W15" s="457"/>
      <c r="X15" s="457"/>
      <c r="Y15" s="457"/>
      <c r="Z15" s="458"/>
      <c r="AA15" s="459" t="s">
        <v>302</v>
      </c>
      <c r="AB15" s="460"/>
      <c r="AC15" s="431"/>
    </row>
    <row r="16" spans="2:36" s="431" customFormat="1" ht="28.5" customHeight="1">
      <c r="B16" s="461"/>
      <c r="C16" s="462"/>
      <c r="D16" s="462"/>
      <c r="E16" s="462"/>
      <c r="F16" s="463"/>
      <c r="H16" s="464" t="s">
        <v>253</v>
      </c>
      <c r="I16" s="465" t="s">
        <v>303</v>
      </c>
      <c r="J16" s="466"/>
      <c r="K16" s="466"/>
      <c r="L16" s="466"/>
      <c r="M16" s="466"/>
      <c r="N16" s="466"/>
      <c r="O16" s="466"/>
      <c r="P16" s="466"/>
      <c r="Q16" s="466"/>
      <c r="R16" s="466"/>
      <c r="S16" s="466"/>
      <c r="T16" s="466"/>
      <c r="U16" s="466"/>
      <c r="AA16" s="459" t="s">
        <v>302</v>
      </c>
      <c r="AB16" s="460"/>
    </row>
    <row r="17" spans="2:36" s="409" customFormat="1">
      <c r="B17" s="432"/>
      <c r="C17" s="433"/>
      <c r="D17" s="433"/>
      <c r="E17" s="433"/>
      <c r="F17" s="434"/>
      <c r="G17" s="433"/>
      <c r="H17" s="433"/>
      <c r="I17" s="433"/>
      <c r="J17" s="433"/>
      <c r="K17" s="433"/>
      <c r="L17" s="433"/>
      <c r="M17" s="433"/>
      <c r="N17" s="433"/>
      <c r="O17" s="433"/>
      <c r="P17" s="433"/>
      <c r="Q17" s="433"/>
      <c r="R17" s="433"/>
      <c r="S17" s="433"/>
      <c r="T17" s="433"/>
      <c r="U17" s="433"/>
      <c r="V17" s="433"/>
      <c r="W17" s="433"/>
      <c r="X17" s="433"/>
      <c r="Y17" s="433"/>
      <c r="Z17" s="433"/>
      <c r="AA17" s="432"/>
      <c r="AB17" s="434"/>
    </row>
    <row r="18" spans="2:36" s="409" customFormat="1" ht="52.5" customHeight="1">
      <c r="B18" s="435" t="s">
        <v>304</v>
      </c>
      <c r="C18" s="436"/>
      <c r="D18" s="436"/>
      <c r="E18" s="436"/>
      <c r="F18" s="437"/>
      <c r="G18" s="431"/>
      <c r="H18" s="438" t="s">
        <v>257</v>
      </c>
      <c r="I18" s="467" t="s">
        <v>305</v>
      </c>
      <c r="J18" s="468"/>
      <c r="K18" s="468"/>
      <c r="L18" s="468"/>
      <c r="M18" s="468"/>
      <c r="N18" s="468"/>
      <c r="O18" s="468"/>
      <c r="P18" s="468"/>
      <c r="Q18" s="468"/>
      <c r="R18" s="469"/>
      <c r="S18" s="414"/>
      <c r="T18" s="415"/>
      <c r="U18" s="441" t="s">
        <v>112</v>
      </c>
      <c r="V18" s="442"/>
      <c r="W18" s="442"/>
      <c r="X18" s="442"/>
      <c r="Y18" s="442"/>
      <c r="Z18" s="431"/>
      <c r="AA18" s="443"/>
      <c r="AB18" s="444"/>
      <c r="AC18" s="431"/>
      <c r="AD18" s="431"/>
      <c r="AE18" s="431"/>
      <c r="AJ18" s="445"/>
    </row>
    <row r="19" spans="2:36" s="409" customFormat="1" ht="52.5" customHeight="1">
      <c r="B19" s="443"/>
      <c r="C19" s="431"/>
      <c r="D19" s="431"/>
      <c r="E19" s="431"/>
      <c r="F19" s="444"/>
      <c r="G19" s="431"/>
      <c r="H19" s="438" t="s">
        <v>298</v>
      </c>
      <c r="I19" s="467" t="s">
        <v>306</v>
      </c>
      <c r="J19" s="468"/>
      <c r="K19" s="468"/>
      <c r="L19" s="468"/>
      <c r="M19" s="468"/>
      <c r="N19" s="468"/>
      <c r="O19" s="468"/>
      <c r="P19" s="468"/>
      <c r="Q19" s="468"/>
      <c r="R19" s="469"/>
      <c r="S19" s="414"/>
      <c r="T19" s="415"/>
      <c r="U19" s="441" t="s">
        <v>112</v>
      </c>
      <c r="V19" s="431" t="s">
        <v>253</v>
      </c>
      <c r="W19" s="449" t="s">
        <v>307</v>
      </c>
      <c r="X19" s="449"/>
      <c r="Y19" s="449"/>
      <c r="Z19" s="450"/>
      <c r="AA19" s="451" t="s">
        <v>255</v>
      </c>
      <c r="AB19" s="452"/>
      <c r="AD19" s="431"/>
      <c r="AE19" s="431"/>
      <c r="AJ19" s="445"/>
    </row>
    <row r="20" spans="2:36" s="409" customFormat="1">
      <c r="B20" s="461"/>
      <c r="C20" s="462"/>
      <c r="D20" s="462"/>
      <c r="E20" s="462"/>
      <c r="F20" s="463"/>
      <c r="G20" s="462"/>
      <c r="H20" s="462"/>
      <c r="I20" s="462"/>
      <c r="J20" s="462"/>
      <c r="K20" s="462"/>
      <c r="L20" s="462"/>
      <c r="M20" s="462"/>
      <c r="N20" s="462"/>
      <c r="O20" s="462"/>
      <c r="P20" s="462"/>
      <c r="Q20" s="462"/>
      <c r="R20" s="462"/>
      <c r="S20" s="462"/>
      <c r="T20" s="462"/>
      <c r="U20" s="462"/>
      <c r="V20" s="462"/>
      <c r="W20" s="462"/>
      <c r="X20" s="462"/>
      <c r="Y20" s="462"/>
      <c r="Z20" s="462"/>
      <c r="AA20" s="461"/>
      <c r="AB20" s="463"/>
      <c r="AC20" s="431"/>
    </row>
    <row r="21" spans="2:36" s="409" customFormat="1" ht="38.25" customHeight="1">
      <c r="B21" s="470" t="s">
        <v>308</v>
      </c>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31"/>
    </row>
    <row r="22" spans="2:36" s="409" customFormat="1" ht="13.5" customHeight="1">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31"/>
    </row>
    <row r="23" spans="2:36" s="471" customFormat="1"/>
    <row r="24" spans="2:36">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row>
    <row r="25" spans="2:36">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row>
    <row r="26" spans="2:36" s="471" customFormat="1">
      <c r="B26" s="472"/>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row>
    <row r="27" spans="2:36" s="471" customFormat="1">
      <c r="B27" s="472"/>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row>
    <row r="28" spans="2:36" s="471" customFormat="1">
      <c r="B28" s="472"/>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row>
    <row r="29" spans="2:36" s="471" customFormat="1">
      <c r="B29" s="472"/>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row>
    <row r="30" spans="2:36" s="471" customFormat="1">
      <c r="B30" s="472"/>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row>
    <row r="31" spans="2:36" s="471" customFormat="1">
      <c r="B31" s="472"/>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row>
  </sheetData>
  <mergeCells count="23">
    <mergeCell ref="B21:AB21"/>
    <mergeCell ref="I16:U16"/>
    <mergeCell ref="AA16:AB16"/>
    <mergeCell ref="B18:F18"/>
    <mergeCell ref="I18:R18"/>
    <mergeCell ref="I19:R19"/>
    <mergeCell ref="W19:Y19"/>
    <mergeCell ref="AA19:AB19"/>
    <mergeCell ref="B13:F13"/>
    <mergeCell ref="I13:R13"/>
    <mergeCell ref="I14:R14"/>
    <mergeCell ref="W14:Y14"/>
    <mergeCell ref="AA14:AB14"/>
    <mergeCell ref="I15:U15"/>
    <mergeCell ref="AA15:AB15"/>
    <mergeCell ref="B5:AB5"/>
    <mergeCell ref="B7:F7"/>
    <mergeCell ref="B8:F8"/>
    <mergeCell ref="G8:AB8"/>
    <mergeCell ref="B9:F9"/>
    <mergeCell ref="B10:F10"/>
    <mergeCell ref="G10:Q10"/>
    <mergeCell ref="R10:AB10"/>
  </mergeCells>
  <phoneticPr fontId="30"/>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8"/>
  <sheetViews>
    <sheetView view="pageBreakPreview" zoomScaleNormal="100" workbookViewId="0">
      <selection activeCell="H3" sqref="H3"/>
    </sheetView>
  </sheetViews>
  <sheetFormatPr defaultRowHeight="12"/>
  <cols>
    <col min="1" max="1" width="1" style="53" customWidth="1"/>
    <col min="2" max="2" width="7.625" style="53" customWidth="1"/>
    <col min="3" max="3" width="2.625" style="53" customWidth="1"/>
    <col min="4" max="4" width="5.625" style="53" customWidth="1"/>
    <col min="5" max="6" width="7.625" style="53" customWidth="1"/>
    <col min="7" max="34" width="2.625" style="53" customWidth="1"/>
    <col min="35" max="35" width="5.5" style="53" customWidth="1"/>
    <col min="36" max="36" width="8" style="53" customWidth="1"/>
    <col min="37" max="37" width="7.375" style="53" customWidth="1"/>
    <col min="38" max="16384" width="9" style="53"/>
  </cols>
  <sheetData>
    <row r="1" spans="2:38">
      <c r="B1" s="53" t="s">
        <v>99</v>
      </c>
    </row>
    <row r="2" spans="2:38" ht="23.25" customHeight="1">
      <c r="B2" s="70" t="s">
        <v>28</v>
      </c>
      <c r="F2" s="70"/>
      <c r="AK2" s="71" t="s">
        <v>29</v>
      </c>
    </row>
    <row r="3" spans="2:38" ht="24" customHeight="1" thickBot="1">
      <c r="K3" s="72"/>
      <c r="AI3" s="73"/>
      <c r="AJ3" s="73"/>
      <c r="AK3" s="74" t="s">
        <v>30</v>
      </c>
    </row>
    <row r="4" spans="2:38" ht="19.5" customHeight="1">
      <c r="B4" s="242" t="s">
        <v>31</v>
      </c>
      <c r="C4" s="245" t="s">
        <v>32</v>
      </c>
      <c r="D4" s="246"/>
      <c r="E4" s="249" t="s">
        <v>33</v>
      </c>
      <c r="F4" s="252" t="s">
        <v>34</v>
      </c>
      <c r="G4" s="255" t="s">
        <v>35</v>
      </c>
      <c r="H4" s="256"/>
      <c r="I4" s="256"/>
      <c r="J4" s="256"/>
      <c r="K4" s="256"/>
      <c r="L4" s="256"/>
      <c r="M4" s="257"/>
      <c r="N4" s="260" t="s">
        <v>36</v>
      </c>
      <c r="O4" s="256"/>
      <c r="P4" s="256"/>
      <c r="Q4" s="256"/>
      <c r="R4" s="256"/>
      <c r="S4" s="256"/>
      <c r="T4" s="261"/>
      <c r="U4" s="255" t="s">
        <v>37</v>
      </c>
      <c r="V4" s="256"/>
      <c r="W4" s="256"/>
      <c r="X4" s="256"/>
      <c r="Y4" s="256"/>
      <c r="Z4" s="256"/>
      <c r="AA4" s="257"/>
      <c r="AB4" s="260" t="s">
        <v>38</v>
      </c>
      <c r="AC4" s="256"/>
      <c r="AD4" s="256"/>
      <c r="AE4" s="256"/>
      <c r="AF4" s="256"/>
      <c r="AG4" s="256"/>
      <c r="AH4" s="261"/>
      <c r="AI4" s="265" t="s">
        <v>39</v>
      </c>
      <c r="AJ4" s="267" t="s">
        <v>40</v>
      </c>
      <c r="AK4" s="258" t="s">
        <v>41</v>
      </c>
      <c r="AL4" s="258" t="s">
        <v>100</v>
      </c>
    </row>
    <row r="5" spans="2:38" ht="19.5" customHeight="1">
      <c r="B5" s="243"/>
      <c r="C5" s="247"/>
      <c r="D5" s="248"/>
      <c r="E5" s="250"/>
      <c r="F5" s="253"/>
      <c r="G5" s="75">
        <v>1</v>
      </c>
      <c r="H5" s="76">
        <v>2</v>
      </c>
      <c r="I5" s="76">
        <v>3</v>
      </c>
      <c r="J5" s="76">
        <v>4</v>
      </c>
      <c r="K5" s="76">
        <v>5</v>
      </c>
      <c r="L5" s="76">
        <v>6</v>
      </c>
      <c r="M5" s="77">
        <v>7</v>
      </c>
      <c r="N5" s="78">
        <v>8</v>
      </c>
      <c r="O5" s="76">
        <v>9</v>
      </c>
      <c r="P5" s="76">
        <v>10</v>
      </c>
      <c r="Q5" s="76">
        <v>11</v>
      </c>
      <c r="R5" s="76">
        <v>12</v>
      </c>
      <c r="S5" s="76">
        <v>13</v>
      </c>
      <c r="T5" s="79">
        <v>14</v>
      </c>
      <c r="U5" s="75">
        <v>15</v>
      </c>
      <c r="V5" s="76">
        <v>16</v>
      </c>
      <c r="W5" s="76">
        <v>17</v>
      </c>
      <c r="X5" s="76">
        <v>18</v>
      </c>
      <c r="Y5" s="76">
        <v>19</v>
      </c>
      <c r="Z5" s="76">
        <v>20</v>
      </c>
      <c r="AA5" s="77">
        <v>21</v>
      </c>
      <c r="AB5" s="78">
        <v>22</v>
      </c>
      <c r="AC5" s="76">
        <v>23</v>
      </c>
      <c r="AD5" s="76">
        <v>24</v>
      </c>
      <c r="AE5" s="76">
        <v>25</v>
      </c>
      <c r="AF5" s="76">
        <v>26</v>
      </c>
      <c r="AG5" s="76">
        <v>27</v>
      </c>
      <c r="AH5" s="79">
        <v>28</v>
      </c>
      <c r="AI5" s="266"/>
      <c r="AJ5" s="268"/>
      <c r="AK5" s="259"/>
      <c r="AL5" s="259"/>
    </row>
    <row r="6" spans="2:38" ht="19.5" customHeight="1">
      <c r="B6" s="244"/>
      <c r="C6" s="247"/>
      <c r="D6" s="248"/>
      <c r="E6" s="251"/>
      <c r="F6" s="254"/>
      <c r="G6" s="80" t="s">
        <v>42</v>
      </c>
      <c r="H6" s="76"/>
      <c r="I6" s="76"/>
      <c r="J6" s="76"/>
      <c r="K6" s="76"/>
      <c r="L6" s="76"/>
      <c r="M6" s="77"/>
      <c r="N6" s="78"/>
      <c r="O6" s="76"/>
      <c r="P6" s="76"/>
      <c r="Q6" s="76"/>
      <c r="R6" s="76"/>
      <c r="S6" s="76"/>
      <c r="T6" s="79"/>
      <c r="U6" s="75"/>
      <c r="V6" s="76"/>
      <c r="W6" s="76"/>
      <c r="X6" s="76"/>
      <c r="Y6" s="76"/>
      <c r="Z6" s="76"/>
      <c r="AA6" s="77"/>
      <c r="AB6" s="78"/>
      <c r="AC6" s="76"/>
      <c r="AD6" s="76"/>
      <c r="AE6" s="76"/>
      <c r="AF6" s="76"/>
      <c r="AG6" s="76"/>
      <c r="AH6" s="79"/>
      <c r="AI6" s="266"/>
      <c r="AJ6" s="268"/>
      <c r="AK6" s="259"/>
      <c r="AL6" s="259"/>
    </row>
    <row r="7" spans="2:38" ht="16.5" customHeight="1">
      <c r="B7" s="81"/>
      <c r="C7" s="262"/>
      <c r="D7" s="263"/>
      <c r="E7" s="82"/>
      <c r="F7" s="82"/>
      <c r="G7" s="81"/>
      <c r="H7" s="83"/>
      <c r="I7" s="83"/>
      <c r="J7" s="83"/>
      <c r="K7" s="83"/>
      <c r="L7" s="83"/>
      <c r="M7" s="84"/>
      <c r="N7" s="85"/>
      <c r="O7" s="83"/>
      <c r="P7" s="83"/>
      <c r="Q7" s="83"/>
      <c r="R7" s="83"/>
      <c r="S7" s="83"/>
      <c r="T7" s="82"/>
      <c r="U7" s="81"/>
      <c r="V7" s="83"/>
      <c r="W7" s="83"/>
      <c r="X7" s="83"/>
      <c r="Y7" s="83"/>
      <c r="Z7" s="83"/>
      <c r="AA7" s="84"/>
      <c r="AB7" s="85"/>
      <c r="AC7" s="83"/>
      <c r="AD7" s="83"/>
      <c r="AE7" s="83"/>
      <c r="AF7" s="83"/>
      <c r="AG7" s="83"/>
      <c r="AH7" s="82"/>
      <c r="AI7" s="86"/>
      <c r="AJ7" s="87"/>
      <c r="AK7" s="88"/>
      <c r="AL7" s="88"/>
    </row>
    <row r="8" spans="2:38" ht="16.5" customHeight="1">
      <c r="B8" s="81"/>
      <c r="C8" s="262"/>
      <c r="D8" s="263"/>
      <c r="E8" s="82"/>
      <c r="F8" s="82"/>
      <c r="G8" s="81"/>
      <c r="H8" s="83"/>
      <c r="I8" s="83"/>
      <c r="J8" s="83"/>
      <c r="K8" s="83"/>
      <c r="L8" s="83"/>
      <c r="M8" s="84"/>
      <c r="N8" s="85"/>
      <c r="O8" s="83"/>
      <c r="P8" s="83"/>
      <c r="Q8" s="83"/>
      <c r="R8" s="83"/>
      <c r="S8" s="83"/>
      <c r="T8" s="82"/>
      <c r="U8" s="81"/>
      <c r="V8" s="83"/>
      <c r="W8" s="83"/>
      <c r="X8" s="83"/>
      <c r="Y8" s="83"/>
      <c r="Z8" s="83"/>
      <c r="AA8" s="84"/>
      <c r="AB8" s="85"/>
      <c r="AC8" s="83"/>
      <c r="AD8" s="83"/>
      <c r="AE8" s="83"/>
      <c r="AF8" s="83"/>
      <c r="AG8" s="83"/>
      <c r="AH8" s="82"/>
      <c r="AI8" s="86"/>
      <c r="AJ8" s="87"/>
      <c r="AK8" s="88"/>
      <c r="AL8" s="88"/>
    </row>
    <row r="9" spans="2:38" ht="16.5" customHeight="1">
      <c r="B9" s="81"/>
      <c r="C9" s="262"/>
      <c r="D9" s="263"/>
      <c r="E9" s="82"/>
      <c r="F9" s="82"/>
      <c r="G9" s="81"/>
      <c r="H9" s="83"/>
      <c r="I9" s="83"/>
      <c r="J9" s="83"/>
      <c r="K9" s="83"/>
      <c r="L9" s="83"/>
      <c r="M9" s="84"/>
      <c r="N9" s="85"/>
      <c r="O9" s="83"/>
      <c r="P9" s="83"/>
      <c r="Q9" s="83"/>
      <c r="R9" s="83"/>
      <c r="S9" s="83"/>
      <c r="T9" s="82"/>
      <c r="U9" s="81"/>
      <c r="V9" s="83"/>
      <c r="W9" s="83"/>
      <c r="X9" s="83"/>
      <c r="Y9" s="83"/>
      <c r="Z9" s="83"/>
      <c r="AA9" s="84"/>
      <c r="AB9" s="85"/>
      <c r="AC9" s="83"/>
      <c r="AD9" s="83"/>
      <c r="AE9" s="83"/>
      <c r="AF9" s="83"/>
      <c r="AG9" s="83"/>
      <c r="AH9" s="82"/>
      <c r="AI9" s="86"/>
      <c r="AJ9" s="87"/>
      <c r="AK9" s="88"/>
      <c r="AL9" s="88"/>
    </row>
    <row r="10" spans="2:38" ht="16.5" customHeight="1">
      <c r="B10" s="81"/>
      <c r="C10" s="262"/>
      <c r="D10" s="263"/>
      <c r="E10" s="82"/>
      <c r="F10" s="82"/>
      <c r="G10" s="81"/>
      <c r="H10" s="83"/>
      <c r="I10" s="83"/>
      <c r="J10" s="83"/>
      <c r="K10" s="83"/>
      <c r="L10" s="83"/>
      <c r="M10" s="84"/>
      <c r="N10" s="85"/>
      <c r="O10" s="83"/>
      <c r="P10" s="83"/>
      <c r="Q10" s="83"/>
      <c r="R10" s="83"/>
      <c r="S10" s="83"/>
      <c r="T10" s="82"/>
      <c r="U10" s="81"/>
      <c r="V10" s="83"/>
      <c r="W10" s="83"/>
      <c r="X10" s="83"/>
      <c r="Y10" s="83"/>
      <c r="Z10" s="83"/>
      <c r="AA10" s="84"/>
      <c r="AB10" s="85"/>
      <c r="AC10" s="83"/>
      <c r="AD10" s="83"/>
      <c r="AE10" s="83"/>
      <c r="AF10" s="83"/>
      <c r="AG10" s="83"/>
      <c r="AH10" s="82"/>
      <c r="AI10" s="86"/>
      <c r="AJ10" s="87"/>
      <c r="AK10" s="88"/>
      <c r="AL10" s="88"/>
    </row>
    <row r="11" spans="2:38" ht="16.5" customHeight="1">
      <c r="B11" s="81"/>
      <c r="C11" s="262"/>
      <c r="D11" s="263"/>
      <c r="E11" s="82"/>
      <c r="F11" s="82"/>
      <c r="G11" s="81"/>
      <c r="H11" s="83"/>
      <c r="I11" s="83"/>
      <c r="J11" s="83"/>
      <c r="K11" s="83"/>
      <c r="L11" s="83"/>
      <c r="M11" s="84"/>
      <c r="N11" s="85"/>
      <c r="O11" s="83"/>
      <c r="P11" s="83"/>
      <c r="Q11" s="83"/>
      <c r="R11" s="83"/>
      <c r="S11" s="83"/>
      <c r="T11" s="82"/>
      <c r="U11" s="81"/>
      <c r="V11" s="83"/>
      <c r="W11" s="83"/>
      <c r="X11" s="83"/>
      <c r="Y11" s="83"/>
      <c r="Z11" s="83"/>
      <c r="AA11" s="84"/>
      <c r="AB11" s="85"/>
      <c r="AC11" s="83"/>
      <c r="AD11" s="83"/>
      <c r="AE11" s="83"/>
      <c r="AF11" s="83"/>
      <c r="AG11" s="83"/>
      <c r="AH11" s="82"/>
      <c r="AI11" s="86"/>
      <c r="AJ11" s="87"/>
      <c r="AK11" s="88"/>
      <c r="AL11" s="88"/>
    </row>
    <row r="12" spans="2:38" ht="16.5" customHeight="1">
      <c r="B12" s="81"/>
      <c r="C12" s="262"/>
      <c r="D12" s="263"/>
      <c r="E12" s="82"/>
      <c r="F12" s="82"/>
      <c r="G12" s="81"/>
      <c r="H12" s="83"/>
      <c r="I12" s="83"/>
      <c r="J12" s="83"/>
      <c r="K12" s="83"/>
      <c r="L12" s="83"/>
      <c r="M12" s="84"/>
      <c r="N12" s="85"/>
      <c r="O12" s="83"/>
      <c r="P12" s="83"/>
      <c r="Q12" s="83"/>
      <c r="R12" s="83"/>
      <c r="S12" s="83"/>
      <c r="T12" s="82"/>
      <c r="U12" s="81"/>
      <c r="V12" s="83"/>
      <c r="W12" s="83"/>
      <c r="X12" s="83"/>
      <c r="Y12" s="83"/>
      <c r="Z12" s="83"/>
      <c r="AA12" s="84"/>
      <c r="AB12" s="85"/>
      <c r="AC12" s="83"/>
      <c r="AD12" s="83"/>
      <c r="AE12" s="83"/>
      <c r="AF12" s="83"/>
      <c r="AG12" s="83"/>
      <c r="AH12" s="82"/>
      <c r="AI12" s="86"/>
      <c r="AJ12" s="87"/>
      <c r="AK12" s="88"/>
      <c r="AL12" s="88"/>
    </row>
    <row r="13" spans="2:38" ht="16.5" customHeight="1">
      <c r="B13" s="81"/>
      <c r="C13" s="262"/>
      <c r="D13" s="263"/>
      <c r="E13" s="82"/>
      <c r="F13" s="82"/>
      <c r="G13" s="81"/>
      <c r="H13" s="83"/>
      <c r="I13" s="83"/>
      <c r="J13" s="83"/>
      <c r="K13" s="83"/>
      <c r="L13" s="83"/>
      <c r="M13" s="84"/>
      <c r="N13" s="85"/>
      <c r="O13" s="83"/>
      <c r="P13" s="83"/>
      <c r="Q13" s="83"/>
      <c r="R13" s="83"/>
      <c r="S13" s="83"/>
      <c r="T13" s="82"/>
      <c r="U13" s="81"/>
      <c r="V13" s="83"/>
      <c r="W13" s="83"/>
      <c r="X13" s="83"/>
      <c r="Y13" s="83"/>
      <c r="Z13" s="83"/>
      <c r="AA13" s="84"/>
      <c r="AB13" s="85"/>
      <c r="AC13" s="83"/>
      <c r="AD13" s="83"/>
      <c r="AE13" s="83"/>
      <c r="AF13" s="83"/>
      <c r="AG13" s="83"/>
      <c r="AH13" s="82"/>
      <c r="AI13" s="86"/>
      <c r="AJ13" s="87"/>
      <c r="AK13" s="88"/>
      <c r="AL13" s="88"/>
    </row>
    <row r="14" spans="2:38" ht="16.5" customHeight="1">
      <c r="B14" s="81"/>
      <c r="C14" s="262"/>
      <c r="D14" s="263"/>
      <c r="E14" s="82"/>
      <c r="F14" s="82"/>
      <c r="G14" s="81"/>
      <c r="H14" s="83"/>
      <c r="I14" s="83"/>
      <c r="J14" s="83"/>
      <c r="K14" s="83"/>
      <c r="L14" s="83"/>
      <c r="M14" s="84"/>
      <c r="N14" s="85"/>
      <c r="O14" s="83"/>
      <c r="P14" s="83"/>
      <c r="Q14" s="83"/>
      <c r="R14" s="83"/>
      <c r="S14" s="83"/>
      <c r="T14" s="82"/>
      <c r="U14" s="81"/>
      <c r="V14" s="83"/>
      <c r="W14" s="83"/>
      <c r="X14" s="83"/>
      <c r="Y14" s="83"/>
      <c r="Z14" s="83"/>
      <c r="AA14" s="84"/>
      <c r="AB14" s="85"/>
      <c r="AC14" s="83"/>
      <c r="AD14" s="83"/>
      <c r="AE14" s="83"/>
      <c r="AF14" s="83"/>
      <c r="AG14" s="83"/>
      <c r="AH14" s="82"/>
      <c r="AI14" s="86"/>
      <c r="AJ14" s="87"/>
      <c r="AK14" s="88"/>
      <c r="AL14" s="88"/>
    </row>
    <row r="15" spans="2:38" ht="16.5" customHeight="1">
      <c r="B15" s="81"/>
      <c r="C15" s="262"/>
      <c r="D15" s="263"/>
      <c r="E15" s="82"/>
      <c r="F15" s="82"/>
      <c r="G15" s="81"/>
      <c r="H15" s="83"/>
      <c r="I15" s="83"/>
      <c r="J15" s="83"/>
      <c r="K15" s="83"/>
      <c r="L15" s="83"/>
      <c r="M15" s="84"/>
      <c r="N15" s="85"/>
      <c r="O15" s="83"/>
      <c r="P15" s="83"/>
      <c r="Q15" s="83"/>
      <c r="R15" s="83"/>
      <c r="S15" s="83"/>
      <c r="T15" s="82"/>
      <c r="U15" s="81"/>
      <c r="V15" s="83"/>
      <c r="W15" s="83"/>
      <c r="X15" s="83"/>
      <c r="Y15" s="83"/>
      <c r="Z15" s="83"/>
      <c r="AA15" s="84"/>
      <c r="AB15" s="85"/>
      <c r="AC15" s="83"/>
      <c r="AD15" s="83"/>
      <c r="AE15" s="83"/>
      <c r="AF15" s="83"/>
      <c r="AG15" s="83"/>
      <c r="AH15" s="82"/>
      <c r="AI15" s="86"/>
      <c r="AJ15" s="87"/>
      <c r="AK15" s="88"/>
      <c r="AL15" s="88"/>
    </row>
    <row r="16" spans="2:38" ht="16.5" customHeight="1">
      <c r="B16" s="81"/>
      <c r="C16" s="262"/>
      <c r="D16" s="263"/>
      <c r="E16" s="82"/>
      <c r="F16" s="82"/>
      <c r="G16" s="81"/>
      <c r="H16" s="83"/>
      <c r="I16" s="83"/>
      <c r="J16" s="83"/>
      <c r="K16" s="83"/>
      <c r="L16" s="83"/>
      <c r="M16" s="84"/>
      <c r="N16" s="85"/>
      <c r="O16" s="83"/>
      <c r="P16" s="83"/>
      <c r="Q16" s="83"/>
      <c r="R16" s="83"/>
      <c r="S16" s="83"/>
      <c r="T16" s="82"/>
      <c r="U16" s="81"/>
      <c r="V16" s="83"/>
      <c r="W16" s="83"/>
      <c r="X16" s="83"/>
      <c r="Y16" s="83"/>
      <c r="Z16" s="83"/>
      <c r="AA16" s="84"/>
      <c r="AB16" s="85"/>
      <c r="AC16" s="83"/>
      <c r="AD16" s="83"/>
      <c r="AE16" s="83"/>
      <c r="AF16" s="83"/>
      <c r="AG16" s="83"/>
      <c r="AH16" s="82"/>
      <c r="AI16" s="86"/>
      <c r="AJ16" s="87"/>
      <c r="AK16" s="88"/>
      <c r="AL16" s="88"/>
    </row>
    <row r="17" spans="2:38" ht="16.5" customHeight="1">
      <c r="B17" s="81"/>
      <c r="C17" s="262"/>
      <c r="D17" s="263"/>
      <c r="E17" s="82"/>
      <c r="F17" s="82"/>
      <c r="G17" s="81"/>
      <c r="H17" s="83"/>
      <c r="I17" s="83"/>
      <c r="J17" s="83"/>
      <c r="K17" s="83"/>
      <c r="L17" s="83"/>
      <c r="M17" s="84"/>
      <c r="N17" s="85"/>
      <c r="O17" s="83"/>
      <c r="P17" s="83"/>
      <c r="Q17" s="83"/>
      <c r="R17" s="83"/>
      <c r="S17" s="83"/>
      <c r="T17" s="82"/>
      <c r="U17" s="81"/>
      <c r="V17" s="83"/>
      <c r="W17" s="83"/>
      <c r="X17" s="83"/>
      <c r="Y17" s="83"/>
      <c r="Z17" s="83"/>
      <c r="AA17" s="84"/>
      <c r="AB17" s="85"/>
      <c r="AC17" s="83"/>
      <c r="AD17" s="83"/>
      <c r="AE17" s="83"/>
      <c r="AF17" s="83"/>
      <c r="AG17" s="83"/>
      <c r="AH17" s="82"/>
      <c r="AI17" s="86"/>
      <c r="AJ17" s="87"/>
      <c r="AK17" s="88"/>
      <c r="AL17" s="125"/>
    </row>
    <row r="18" spans="2:38" ht="16.5" customHeight="1">
      <c r="B18" s="81"/>
      <c r="C18" s="262"/>
      <c r="D18" s="263"/>
      <c r="E18" s="82"/>
      <c r="F18" s="82"/>
      <c r="G18" s="81"/>
      <c r="H18" s="83"/>
      <c r="I18" s="83"/>
      <c r="J18" s="83"/>
      <c r="K18" s="83"/>
      <c r="L18" s="83"/>
      <c r="M18" s="84"/>
      <c r="N18" s="85"/>
      <c r="O18" s="83"/>
      <c r="P18" s="83"/>
      <c r="Q18" s="83"/>
      <c r="R18" s="83"/>
      <c r="S18" s="83"/>
      <c r="T18" s="82"/>
      <c r="U18" s="81"/>
      <c r="V18" s="83"/>
      <c r="W18" s="83"/>
      <c r="X18" s="83"/>
      <c r="Y18" s="83"/>
      <c r="Z18" s="83"/>
      <c r="AA18" s="84"/>
      <c r="AB18" s="85"/>
      <c r="AC18" s="83"/>
      <c r="AD18" s="83"/>
      <c r="AE18" s="83"/>
      <c r="AF18" s="83"/>
      <c r="AG18" s="83"/>
      <c r="AH18" s="82"/>
      <c r="AI18" s="86"/>
      <c r="AJ18" s="87"/>
      <c r="AK18" s="88"/>
      <c r="AL18" s="88"/>
    </row>
    <row r="19" spans="2:38" ht="16.5" customHeight="1" thickBot="1">
      <c r="B19" s="89"/>
      <c r="C19" s="269"/>
      <c r="D19" s="270"/>
      <c r="E19" s="90"/>
      <c r="F19" s="90"/>
      <c r="G19" s="89"/>
      <c r="H19" s="91"/>
      <c r="I19" s="91"/>
      <c r="J19" s="91"/>
      <c r="K19" s="91"/>
      <c r="L19" s="91"/>
      <c r="M19" s="92"/>
      <c r="N19" s="93"/>
      <c r="O19" s="91"/>
      <c r="P19" s="91"/>
      <c r="Q19" s="91"/>
      <c r="R19" s="91"/>
      <c r="S19" s="91"/>
      <c r="T19" s="90"/>
      <c r="U19" s="89"/>
      <c r="V19" s="91"/>
      <c r="W19" s="91"/>
      <c r="X19" s="91"/>
      <c r="Y19" s="91"/>
      <c r="Z19" s="91"/>
      <c r="AA19" s="92"/>
      <c r="AB19" s="93"/>
      <c r="AC19" s="91"/>
      <c r="AD19" s="91"/>
      <c r="AE19" s="91"/>
      <c r="AF19" s="91"/>
      <c r="AG19" s="91"/>
      <c r="AH19" s="90"/>
      <c r="AI19" s="94"/>
      <c r="AJ19" s="95"/>
      <c r="AK19" s="96"/>
      <c r="AL19" s="96"/>
    </row>
    <row r="20" spans="2:38" s="97" customFormat="1" ht="13.5">
      <c r="B20" s="264" t="s">
        <v>43</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row>
    <row r="21" spans="2:38" s="97" customFormat="1" ht="13.5">
      <c r="B21" s="271" t="s">
        <v>44</v>
      </c>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row>
    <row r="22" spans="2:38" s="97" customFormat="1" ht="13.5">
      <c r="B22" s="271" t="s">
        <v>45</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row>
    <row r="23" spans="2:38" s="97" customFormat="1" ht="13.5">
      <c r="B23" s="272" t="s">
        <v>46</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row>
    <row r="24" spans="2:38" s="97" customFormat="1" ht="13.5">
      <c r="B24" s="271" t="s">
        <v>47</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row>
    <row r="25" spans="2:38" s="97" customFormat="1" ht="13.5">
      <c r="B25" s="271" t="s">
        <v>48</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row>
    <row r="26" spans="2:38" s="97" customFormat="1" ht="13.5">
      <c r="B26" s="271" t="s">
        <v>49</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row>
    <row r="27" spans="2:38" s="97" customFormat="1" ht="13.5">
      <c r="B27" s="271" t="s">
        <v>50</v>
      </c>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row>
    <row r="28" spans="2:38" s="97" customFormat="1" ht="13.5">
      <c r="B28" s="271" t="s">
        <v>51</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row>
    <row r="29" spans="2:38" s="97" customFormat="1" ht="13.5">
      <c r="B29" s="271" t="s">
        <v>52</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row>
    <row r="30" spans="2:38" ht="12.75" thickBot="1">
      <c r="B30" s="271" t="s">
        <v>53</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row>
    <row r="31" spans="2:38" ht="23.25" customHeight="1" thickBot="1">
      <c r="B31" s="53" t="s">
        <v>99</v>
      </c>
      <c r="AJ31" s="273" t="s">
        <v>54</v>
      </c>
      <c r="AK31" s="274"/>
    </row>
    <row r="32" spans="2:38" ht="23.25" customHeight="1">
      <c r="B32" s="70" t="s">
        <v>28</v>
      </c>
      <c r="F32" s="70"/>
      <c r="AK32" s="71" t="s">
        <v>315</v>
      </c>
    </row>
    <row r="33" spans="2:38" ht="24" customHeight="1" thickBot="1">
      <c r="K33" s="72"/>
      <c r="AI33" s="73"/>
      <c r="AJ33" s="73"/>
      <c r="AK33" s="74" t="s">
        <v>30</v>
      </c>
    </row>
    <row r="34" spans="2:38" ht="19.5" customHeight="1">
      <c r="B34" s="242" t="s">
        <v>31</v>
      </c>
      <c r="C34" s="245" t="s">
        <v>32</v>
      </c>
      <c r="D34" s="246"/>
      <c r="E34" s="249" t="s">
        <v>33</v>
      </c>
      <c r="F34" s="252" t="s">
        <v>34</v>
      </c>
      <c r="G34" s="255" t="s">
        <v>35</v>
      </c>
      <c r="H34" s="256"/>
      <c r="I34" s="256"/>
      <c r="J34" s="256"/>
      <c r="K34" s="256"/>
      <c r="L34" s="256"/>
      <c r="M34" s="257"/>
      <c r="N34" s="260" t="s">
        <v>36</v>
      </c>
      <c r="O34" s="256"/>
      <c r="P34" s="256"/>
      <c r="Q34" s="256"/>
      <c r="R34" s="256"/>
      <c r="S34" s="256"/>
      <c r="T34" s="261"/>
      <c r="U34" s="255" t="s">
        <v>37</v>
      </c>
      <c r="V34" s="256"/>
      <c r="W34" s="256"/>
      <c r="X34" s="256"/>
      <c r="Y34" s="256"/>
      <c r="Z34" s="256"/>
      <c r="AA34" s="257"/>
      <c r="AB34" s="260" t="s">
        <v>38</v>
      </c>
      <c r="AC34" s="256"/>
      <c r="AD34" s="256"/>
      <c r="AE34" s="256"/>
      <c r="AF34" s="256"/>
      <c r="AG34" s="256"/>
      <c r="AH34" s="261"/>
      <c r="AI34" s="265" t="s">
        <v>39</v>
      </c>
      <c r="AJ34" s="267" t="s">
        <v>40</v>
      </c>
      <c r="AK34" s="258" t="s">
        <v>41</v>
      </c>
      <c r="AL34" s="258" t="s">
        <v>100</v>
      </c>
    </row>
    <row r="35" spans="2:38" ht="19.5" customHeight="1">
      <c r="B35" s="243"/>
      <c r="C35" s="247"/>
      <c r="D35" s="248"/>
      <c r="E35" s="250"/>
      <c r="F35" s="253"/>
      <c r="G35" s="80">
        <v>1</v>
      </c>
      <c r="H35" s="98">
        <v>2</v>
      </c>
      <c r="I35" s="98">
        <v>3</v>
      </c>
      <c r="J35" s="98">
        <v>4</v>
      </c>
      <c r="K35" s="98">
        <v>5</v>
      </c>
      <c r="L35" s="98">
        <v>6</v>
      </c>
      <c r="M35" s="99">
        <v>7</v>
      </c>
      <c r="N35" s="100">
        <v>8</v>
      </c>
      <c r="O35" s="98">
        <v>9</v>
      </c>
      <c r="P35" s="98">
        <v>10</v>
      </c>
      <c r="Q35" s="98">
        <v>11</v>
      </c>
      <c r="R35" s="98">
        <v>12</v>
      </c>
      <c r="S35" s="98">
        <v>13</v>
      </c>
      <c r="T35" s="101">
        <v>14</v>
      </c>
      <c r="U35" s="80">
        <v>15</v>
      </c>
      <c r="V35" s="98">
        <v>16</v>
      </c>
      <c r="W35" s="98">
        <v>17</v>
      </c>
      <c r="X35" s="98">
        <v>18</v>
      </c>
      <c r="Y35" s="98">
        <v>19</v>
      </c>
      <c r="Z35" s="98">
        <v>20</v>
      </c>
      <c r="AA35" s="99">
        <v>21</v>
      </c>
      <c r="AB35" s="100">
        <v>22</v>
      </c>
      <c r="AC35" s="98">
        <v>23</v>
      </c>
      <c r="AD35" s="98">
        <v>24</v>
      </c>
      <c r="AE35" s="98">
        <v>25</v>
      </c>
      <c r="AF35" s="98">
        <v>26</v>
      </c>
      <c r="AG35" s="98">
        <v>27</v>
      </c>
      <c r="AH35" s="101">
        <v>28</v>
      </c>
      <c r="AI35" s="266"/>
      <c r="AJ35" s="268"/>
      <c r="AK35" s="259"/>
      <c r="AL35" s="259"/>
    </row>
    <row r="36" spans="2:38" ht="19.5" customHeight="1">
      <c r="B36" s="244"/>
      <c r="C36" s="247"/>
      <c r="D36" s="248"/>
      <c r="E36" s="251"/>
      <c r="F36" s="254"/>
      <c r="G36" s="80" t="s">
        <v>9</v>
      </c>
      <c r="H36" s="98" t="s">
        <v>55</v>
      </c>
      <c r="I36" s="98" t="s">
        <v>56</v>
      </c>
      <c r="J36" s="98" t="s">
        <v>57</v>
      </c>
      <c r="K36" s="98" t="s">
        <v>58</v>
      </c>
      <c r="L36" s="98" t="s">
        <v>59</v>
      </c>
      <c r="M36" s="99" t="s">
        <v>60</v>
      </c>
      <c r="N36" s="80" t="s">
        <v>9</v>
      </c>
      <c r="O36" s="98" t="s">
        <v>55</v>
      </c>
      <c r="P36" s="98" t="s">
        <v>56</v>
      </c>
      <c r="Q36" s="98" t="s">
        <v>57</v>
      </c>
      <c r="R36" s="98" t="s">
        <v>58</v>
      </c>
      <c r="S36" s="98" t="s">
        <v>59</v>
      </c>
      <c r="T36" s="99" t="s">
        <v>60</v>
      </c>
      <c r="U36" s="80" t="s">
        <v>9</v>
      </c>
      <c r="V36" s="98" t="s">
        <v>55</v>
      </c>
      <c r="W36" s="98" t="s">
        <v>56</v>
      </c>
      <c r="X36" s="98" t="s">
        <v>57</v>
      </c>
      <c r="Y36" s="98" t="s">
        <v>58</v>
      </c>
      <c r="Z36" s="98" t="s">
        <v>59</v>
      </c>
      <c r="AA36" s="99" t="s">
        <v>60</v>
      </c>
      <c r="AB36" s="80" t="s">
        <v>9</v>
      </c>
      <c r="AC36" s="98" t="s">
        <v>55</v>
      </c>
      <c r="AD36" s="98" t="s">
        <v>56</v>
      </c>
      <c r="AE36" s="98" t="s">
        <v>57</v>
      </c>
      <c r="AF36" s="98" t="s">
        <v>58</v>
      </c>
      <c r="AG36" s="98" t="s">
        <v>59</v>
      </c>
      <c r="AH36" s="99" t="s">
        <v>60</v>
      </c>
      <c r="AI36" s="266"/>
      <c r="AJ36" s="268"/>
      <c r="AK36" s="259"/>
      <c r="AL36" s="259"/>
    </row>
    <row r="37" spans="2:38" ht="16.5" customHeight="1">
      <c r="B37" s="81" t="s">
        <v>102</v>
      </c>
      <c r="C37" s="262" t="s">
        <v>61</v>
      </c>
      <c r="D37" s="263"/>
      <c r="E37" s="83" t="s">
        <v>106</v>
      </c>
      <c r="F37" s="85" t="s">
        <v>102</v>
      </c>
      <c r="G37" s="81">
        <v>8</v>
      </c>
      <c r="H37" s="83">
        <v>8</v>
      </c>
      <c r="I37" s="83">
        <v>8</v>
      </c>
      <c r="J37" s="83">
        <v>8</v>
      </c>
      <c r="K37" s="83">
        <v>8</v>
      </c>
      <c r="L37" s="83"/>
      <c r="M37" s="84"/>
      <c r="N37" s="85">
        <v>8</v>
      </c>
      <c r="O37" s="83">
        <v>8</v>
      </c>
      <c r="P37" s="83">
        <v>8</v>
      </c>
      <c r="Q37" s="83">
        <v>8</v>
      </c>
      <c r="R37" s="83">
        <v>8</v>
      </c>
      <c r="S37" s="83"/>
      <c r="T37" s="82"/>
      <c r="U37" s="81">
        <v>8</v>
      </c>
      <c r="V37" s="83">
        <v>8</v>
      </c>
      <c r="W37" s="83">
        <v>8</v>
      </c>
      <c r="X37" s="83">
        <v>8</v>
      </c>
      <c r="Y37" s="83">
        <v>8</v>
      </c>
      <c r="Z37" s="83"/>
      <c r="AA37" s="84"/>
      <c r="AB37" s="85">
        <v>8</v>
      </c>
      <c r="AC37" s="83">
        <v>8</v>
      </c>
      <c r="AD37" s="83">
        <v>8</v>
      </c>
      <c r="AE37" s="83">
        <v>8</v>
      </c>
      <c r="AF37" s="83">
        <v>8</v>
      </c>
      <c r="AG37" s="83"/>
      <c r="AH37" s="82"/>
      <c r="AI37" s="86">
        <v>160</v>
      </c>
      <c r="AJ37" s="87">
        <v>40</v>
      </c>
      <c r="AK37" s="88">
        <v>1</v>
      </c>
      <c r="AL37" s="88" t="s">
        <v>101</v>
      </c>
    </row>
    <row r="38" spans="2:38" ht="16.5" customHeight="1">
      <c r="B38" s="81" t="s">
        <v>102</v>
      </c>
      <c r="C38" s="262" t="s">
        <v>67</v>
      </c>
      <c r="D38" s="263"/>
      <c r="E38" s="83" t="s">
        <v>63</v>
      </c>
      <c r="F38" s="85" t="s">
        <v>102</v>
      </c>
      <c r="G38" s="81">
        <v>2</v>
      </c>
      <c r="H38" s="83">
        <v>2</v>
      </c>
      <c r="I38" s="83">
        <v>2</v>
      </c>
      <c r="J38" s="83">
        <v>2</v>
      </c>
      <c r="K38" s="83">
        <v>2</v>
      </c>
      <c r="L38" s="83"/>
      <c r="M38" s="84"/>
      <c r="N38" s="85">
        <v>2</v>
      </c>
      <c r="O38" s="83">
        <v>2</v>
      </c>
      <c r="P38" s="83">
        <v>2</v>
      </c>
      <c r="Q38" s="83">
        <v>2</v>
      </c>
      <c r="R38" s="83">
        <v>2</v>
      </c>
      <c r="S38" s="83"/>
      <c r="T38" s="82"/>
      <c r="U38" s="81">
        <v>2</v>
      </c>
      <c r="V38" s="83">
        <v>2</v>
      </c>
      <c r="W38" s="83">
        <v>2</v>
      </c>
      <c r="X38" s="83">
        <v>2</v>
      </c>
      <c r="Y38" s="83">
        <v>2</v>
      </c>
      <c r="Z38" s="83"/>
      <c r="AA38" s="84"/>
      <c r="AB38" s="85">
        <v>2</v>
      </c>
      <c r="AC38" s="83">
        <v>2</v>
      </c>
      <c r="AD38" s="83">
        <v>2</v>
      </c>
      <c r="AE38" s="83">
        <v>2</v>
      </c>
      <c r="AF38" s="83">
        <v>2</v>
      </c>
      <c r="AG38" s="83"/>
      <c r="AH38" s="82"/>
      <c r="AI38" s="86">
        <v>40</v>
      </c>
      <c r="AJ38" s="87">
        <v>10</v>
      </c>
      <c r="AK38" s="88">
        <v>0.25</v>
      </c>
      <c r="AL38" s="88"/>
    </row>
    <row r="39" spans="2:38" ht="16.5" customHeight="1">
      <c r="B39" s="81" t="s">
        <v>102</v>
      </c>
      <c r="C39" s="262" t="s">
        <v>62</v>
      </c>
      <c r="D39" s="263"/>
      <c r="E39" s="83" t="s">
        <v>108</v>
      </c>
      <c r="F39" s="85" t="s">
        <v>102</v>
      </c>
      <c r="G39" s="81">
        <v>6</v>
      </c>
      <c r="H39" s="83">
        <v>6</v>
      </c>
      <c r="I39" s="83">
        <v>6</v>
      </c>
      <c r="J39" s="83">
        <v>6</v>
      </c>
      <c r="K39" s="83">
        <v>6</v>
      </c>
      <c r="L39" s="83"/>
      <c r="M39" s="84"/>
      <c r="N39" s="85">
        <v>6</v>
      </c>
      <c r="O39" s="83">
        <v>6</v>
      </c>
      <c r="P39" s="83">
        <v>6</v>
      </c>
      <c r="Q39" s="83">
        <v>6</v>
      </c>
      <c r="R39" s="83">
        <v>6</v>
      </c>
      <c r="S39" s="83"/>
      <c r="T39" s="82"/>
      <c r="U39" s="81">
        <v>6</v>
      </c>
      <c r="V39" s="83">
        <v>6</v>
      </c>
      <c r="W39" s="83">
        <v>6</v>
      </c>
      <c r="X39" s="83">
        <v>6</v>
      </c>
      <c r="Y39" s="83">
        <v>6</v>
      </c>
      <c r="Z39" s="83"/>
      <c r="AA39" s="84"/>
      <c r="AB39" s="85">
        <v>6</v>
      </c>
      <c r="AC39" s="83">
        <v>6</v>
      </c>
      <c r="AD39" s="83">
        <v>6</v>
      </c>
      <c r="AE39" s="83">
        <v>6</v>
      </c>
      <c r="AF39" s="83">
        <v>6</v>
      </c>
      <c r="AG39" s="83"/>
      <c r="AH39" s="82"/>
      <c r="AI39" s="86">
        <v>120</v>
      </c>
      <c r="AJ39" s="87">
        <v>30</v>
      </c>
      <c r="AK39" s="88">
        <v>0.75</v>
      </c>
      <c r="AL39" s="88"/>
    </row>
    <row r="40" spans="2:38" ht="16.5" customHeight="1">
      <c r="B40" s="81" t="s">
        <v>103</v>
      </c>
      <c r="C40" s="262" t="s">
        <v>67</v>
      </c>
      <c r="D40" s="263"/>
      <c r="E40" s="82" t="s">
        <v>107</v>
      </c>
      <c r="F40" s="82" t="s">
        <v>103</v>
      </c>
      <c r="G40" s="81">
        <v>2</v>
      </c>
      <c r="H40" s="83">
        <v>2</v>
      </c>
      <c r="I40" s="83">
        <v>2</v>
      </c>
      <c r="J40" s="83">
        <v>2</v>
      </c>
      <c r="K40" s="83">
        <v>2</v>
      </c>
      <c r="L40" s="83"/>
      <c r="M40" s="84"/>
      <c r="N40" s="85">
        <v>2</v>
      </c>
      <c r="O40" s="83">
        <v>2</v>
      </c>
      <c r="P40" s="83">
        <v>2</v>
      </c>
      <c r="Q40" s="83">
        <v>2</v>
      </c>
      <c r="R40" s="83">
        <v>2</v>
      </c>
      <c r="S40" s="83"/>
      <c r="T40" s="82"/>
      <c r="U40" s="81">
        <v>2</v>
      </c>
      <c r="V40" s="83">
        <v>2</v>
      </c>
      <c r="W40" s="83">
        <v>2</v>
      </c>
      <c r="X40" s="83">
        <v>2</v>
      </c>
      <c r="Y40" s="83">
        <v>2</v>
      </c>
      <c r="Z40" s="83"/>
      <c r="AA40" s="84"/>
      <c r="AB40" s="85">
        <v>2</v>
      </c>
      <c r="AC40" s="83">
        <v>2</v>
      </c>
      <c r="AD40" s="83">
        <v>2</v>
      </c>
      <c r="AE40" s="83">
        <v>2</v>
      </c>
      <c r="AF40" s="83">
        <v>2</v>
      </c>
      <c r="AG40" s="83"/>
      <c r="AH40" s="82"/>
      <c r="AI40" s="86">
        <v>40</v>
      </c>
      <c r="AJ40" s="87">
        <v>10</v>
      </c>
      <c r="AK40" s="88">
        <v>0.25</v>
      </c>
      <c r="AL40" s="88"/>
    </row>
    <row r="41" spans="2:38" ht="16.5" customHeight="1">
      <c r="B41" s="81" t="s">
        <v>104</v>
      </c>
      <c r="C41" s="262" t="s">
        <v>62</v>
      </c>
      <c r="D41" s="263"/>
      <c r="E41" s="83" t="s">
        <v>105</v>
      </c>
      <c r="F41" s="85" t="s">
        <v>104</v>
      </c>
      <c r="G41" s="81">
        <v>8</v>
      </c>
      <c r="H41" s="83">
        <v>8</v>
      </c>
      <c r="I41" s="83">
        <v>8</v>
      </c>
      <c r="J41" s="83">
        <v>8</v>
      </c>
      <c r="K41" s="83">
        <v>8</v>
      </c>
      <c r="L41" s="83"/>
      <c r="M41" s="84"/>
      <c r="N41" s="85">
        <v>8</v>
      </c>
      <c r="O41" s="83">
        <v>8</v>
      </c>
      <c r="P41" s="83">
        <v>8</v>
      </c>
      <c r="Q41" s="83">
        <v>8</v>
      </c>
      <c r="R41" s="83">
        <v>8</v>
      </c>
      <c r="S41" s="83"/>
      <c r="T41" s="82"/>
      <c r="U41" s="81">
        <v>8</v>
      </c>
      <c r="V41" s="83">
        <v>8</v>
      </c>
      <c r="W41" s="83">
        <v>8</v>
      </c>
      <c r="X41" s="83">
        <v>8</v>
      </c>
      <c r="Y41" s="83">
        <v>8</v>
      </c>
      <c r="Z41" s="83"/>
      <c r="AA41" s="84"/>
      <c r="AB41" s="85">
        <v>8</v>
      </c>
      <c r="AC41" s="83">
        <v>8</v>
      </c>
      <c r="AD41" s="83">
        <v>8</v>
      </c>
      <c r="AE41" s="83">
        <v>8</v>
      </c>
      <c r="AF41" s="83">
        <v>8</v>
      </c>
      <c r="AG41" s="83"/>
      <c r="AH41" s="82"/>
      <c r="AI41" s="86">
        <v>160</v>
      </c>
      <c r="AJ41" s="87">
        <v>40</v>
      </c>
      <c r="AK41" s="88">
        <v>1</v>
      </c>
      <c r="AL41" s="88"/>
    </row>
    <row r="42" spans="2:38" ht="16.5" customHeight="1">
      <c r="B42" s="81"/>
      <c r="C42" s="262"/>
      <c r="D42" s="263"/>
      <c r="E42" s="82"/>
      <c r="F42" s="82"/>
      <c r="G42" s="81"/>
      <c r="H42" s="83"/>
      <c r="I42" s="83"/>
      <c r="J42" s="83"/>
      <c r="K42" s="83"/>
      <c r="L42" s="83"/>
      <c r="M42" s="84"/>
      <c r="N42" s="85"/>
      <c r="O42" s="83"/>
      <c r="P42" s="83"/>
      <c r="Q42" s="83"/>
      <c r="R42" s="83"/>
      <c r="S42" s="83"/>
      <c r="T42" s="82"/>
      <c r="U42" s="81"/>
      <c r="V42" s="83"/>
      <c r="W42" s="83"/>
      <c r="X42" s="83"/>
      <c r="Y42" s="83"/>
      <c r="Z42" s="83"/>
      <c r="AA42" s="84"/>
      <c r="AB42" s="85"/>
      <c r="AC42" s="83"/>
      <c r="AD42" s="83"/>
      <c r="AE42" s="83"/>
      <c r="AF42" s="83"/>
      <c r="AG42" s="83"/>
      <c r="AH42" s="82"/>
      <c r="AI42" s="86"/>
      <c r="AJ42" s="87" t="s">
        <v>64</v>
      </c>
      <c r="AK42" s="88">
        <v>3.25</v>
      </c>
      <c r="AL42" s="88"/>
    </row>
    <row r="43" spans="2:38" ht="16.5" customHeight="1">
      <c r="B43" s="81"/>
      <c r="C43" s="262"/>
      <c r="D43" s="263"/>
      <c r="E43" s="82"/>
      <c r="F43" s="82"/>
      <c r="G43" s="81"/>
      <c r="H43" s="83"/>
      <c r="I43" s="83"/>
      <c r="J43" s="83"/>
      <c r="K43" s="83"/>
      <c r="L43" s="83"/>
      <c r="M43" s="84"/>
      <c r="N43" s="85"/>
      <c r="O43" s="83"/>
      <c r="P43" s="83"/>
      <c r="Q43" s="83"/>
      <c r="R43" s="83"/>
      <c r="S43" s="83"/>
      <c r="T43" s="82"/>
      <c r="U43" s="81"/>
      <c r="V43" s="83"/>
      <c r="W43" s="83"/>
      <c r="X43" s="83"/>
      <c r="Y43" s="83"/>
      <c r="Z43" s="83"/>
      <c r="AA43" s="84"/>
      <c r="AB43" s="85"/>
      <c r="AC43" s="83"/>
      <c r="AD43" s="83"/>
      <c r="AE43" s="83"/>
      <c r="AF43" s="83"/>
      <c r="AG43" s="83"/>
      <c r="AH43" s="82"/>
      <c r="AI43" s="86"/>
      <c r="AJ43" s="87"/>
      <c r="AK43" s="88"/>
      <c r="AL43" s="88"/>
    </row>
    <row r="44" spans="2:38" ht="16.5" customHeight="1">
      <c r="B44" s="81"/>
      <c r="C44" s="262"/>
      <c r="D44" s="263"/>
      <c r="E44" s="82"/>
      <c r="F44" s="82"/>
      <c r="G44" s="81"/>
      <c r="H44" s="83"/>
      <c r="I44" s="83"/>
      <c r="J44" s="83"/>
      <c r="K44" s="83"/>
      <c r="L44" s="83"/>
      <c r="M44" s="84"/>
      <c r="N44" s="85"/>
      <c r="O44" s="83"/>
      <c r="P44" s="83"/>
      <c r="Q44" s="83"/>
      <c r="R44" s="83"/>
      <c r="S44" s="83"/>
      <c r="T44" s="82"/>
      <c r="U44" s="81"/>
      <c r="V44" s="83"/>
      <c r="W44" s="83"/>
      <c r="X44" s="83"/>
      <c r="Y44" s="83"/>
      <c r="Z44" s="83"/>
      <c r="AA44" s="84"/>
      <c r="AB44" s="85"/>
      <c r="AC44" s="83"/>
      <c r="AD44" s="83"/>
      <c r="AE44" s="83"/>
      <c r="AF44" s="83"/>
      <c r="AG44" s="83"/>
      <c r="AH44" s="82"/>
      <c r="AI44" s="86"/>
      <c r="AJ44" s="87"/>
      <c r="AK44" s="88"/>
      <c r="AL44" s="88"/>
    </row>
    <row r="45" spans="2:38" ht="16.5" customHeight="1">
      <c r="B45" s="81"/>
      <c r="C45" s="116"/>
      <c r="D45" s="117"/>
      <c r="E45" s="82"/>
      <c r="F45" s="82"/>
      <c r="G45" s="81"/>
      <c r="H45" s="83"/>
      <c r="I45" s="83"/>
      <c r="J45" s="83"/>
      <c r="K45" s="83"/>
      <c r="L45" s="83"/>
      <c r="M45" s="84"/>
      <c r="N45" s="85"/>
      <c r="O45" s="83"/>
      <c r="P45" s="83"/>
      <c r="Q45" s="83"/>
      <c r="R45" s="83"/>
      <c r="S45" s="83"/>
      <c r="T45" s="82"/>
      <c r="U45" s="81"/>
      <c r="V45" s="83"/>
      <c r="W45" s="83"/>
      <c r="X45" s="83"/>
      <c r="Y45" s="83"/>
      <c r="Z45" s="83"/>
      <c r="AA45" s="84"/>
      <c r="AB45" s="85"/>
      <c r="AC45" s="83"/>
      <c r="AD45" s="83"/>
      <c r="AE45" s="83"/>
      <c r="AF45" s="83"/>
      <c r="AG45" s="83"/>
      <c r="AH45" s="82"/>
      <c r="AI45" s="86"/>
      <c r="AJ45" s="87"/>
      <c r="AK45" s="88"/>
      <c r="AL45" s="88"/>
    </row>
    <row r="46" spans="2:38" ht="16.5" customHeight="1">
      <c r="B46" s="81"/>
      <c r="C46" s="262"/>
      <c r="D46" s="263"/>
      <c r="E46" s="82"/>
      <c r="F46" s="82"/>
      <c r="G46" s="81"/>
      <c r="H46" s="83"/>
      <c r="I46" s="83"/>
      <c r="J46" s="83"/>
      <c r="K46" s="83"/>
      <c r="L46" s="83"/>
      <c r="M46" s="84"/>
      <c r="N46" s="85"/>
      <c r="O46" s="83"/>
      <c r="P46" s="83"/>
      <c r="Q46" s="83"/>
      <c r="R46" s="83"/>
      <c r="S46" s="83"/>
      <c r="T46" s="82"/>
      <c r="U46" s="81"/>
      <c r="V46" s="83"/>
      <c r="W46" s="83"/>
      <c r="X46" s="83"/>
      <c r="Y46" s="83"/>
      <c r="Z46" s="83"/>
      <c r="AA46" s="84"/>
      <c r="AB46" s="85"/>
      <c r="AC46" s="83"/>
      <c r="AD46" s="83"/>
      <c r="AE46" s="83"/>
      <c r="AF46" s="83"/>
      <c r="AG46" s="83"/>
      <c r="AH46" s="82"/>
      <c r="AI46" s="86"/>
      <c r="AJ46" s="87"/>
      <c r="AK46" s="88"/>
      <c r="AL46" s="88"/>
    </row>
    <row r="47" spans="2:38" ht="16.5" customHeight="1" thickBot="1">
      <c r="B47" s="89"/>
      <c r="C47" s="269"/>
      <c r="D47" s="270"/>
      <c r="E47" s="90"/>
      <c r="F47" s="90"/>
      <c r="G47" s="89"/>
      <c r="H47" s="91"/>
      <c r="I47" s="91"/>
      <c r="J47" s="91"/>
      <c r="K47" s="91"/>
      <c r="L47" s="91"/>
      <c r="M47" s="92"/>
      <c r="N47" s="93"/>
      <c r="O47" s="91"/>
      <c r="P47" s="91"/>
      <c r="Q47" s="91"/>
      <c r="R47" s="91"/>
      <c r="S47" s="91"/>
      <c r="T47" s="90"/>
      <c r="U47" s="89"/>
      <c r="V47" s="91"/>
      <c r="W47" s="91"/>
      <c r="X47" s="91"/>
      <c r="Y47" s="91"/>
      <c r="Z47" s="91"/>
      <c r="AA47" s="92"/>
      <c r="AB47" s="93"/>
      <c r="AC47" s="91"/>
      <c r="AD47" s="91"/>
      <c r="AE47" s="91"/>
      <c r="AF47" s="91"/>
      <c r="AG47" s="91"/>
      <c r="AH47" s="90"/>
      <c r="AI47" s="94"/>
      <c r="AJ47" s="95"/>
      <c r="AK47" s="96"/>
      <c r="AL47" s="96"/>
    </row>
    <row r="48" spans="2:38" s="97" customFormat="1" ht="13.5">
      <c r="B48" s="264" t="s">
        <v>43</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row>
    <row r="49" spans="2:37" s="97" customFormat="1" ht="13.5">
      <c r="B49" s="271" t="s">
        <v>44</v>
      </c>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row>
    <row r="50" spans="2:37" s="97" customFormat="1" ht="13.5">
      <c r="B50" s="271" t="s">
        <v>45</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row>
    <row r="51" spans="2:37" s="97" customFormat="1" ht="13.5">
      <c r="B51" s="272" t="s">
        <v>46</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row>
    <row r="52" spans="2:37" s="97" customFormat="1" ht="13.5">
      <c r="B52" s="271" t="s">
        <v>47</v>
      </c>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row>
    <row r="53" spans="2:37" s="97" customFormat="1" ht="13.5">
      <c r="B53" s="271" t="s">
        <v>48</v>
      </c>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row>
    <row r="54" spans="2:37" s="97" customFormat="1" ht="13.5">
      <c r="B54" s="271" t="s">
        <v>49</v>
      </c>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row>
    <row r="55" spans="2:37" s="97" customFormat="1" ht="13.5">
      <c r="B55" s="271" t="s">
        <v>50</v>
      </c>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row>
    <row r="56" spans="2:37" s="97" customFormat="1" ht="13.5">
      <c r="B56" s="271" t="s">
        <v>51</v>
      </c>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row>
    <row r="57" spans="2:37" s="97" customFormat="1" ht="13.5">
      <c r="B57" s="271" t="s">
        <v>52</v>
      </c>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row>
    <row r="58" spans="2:37">
      <c r="B58" s="271" t="s">
        <v>53</v>
      </c>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row>
  </sheetData>
  <mergeCells count="70">
    <mergeCell ref="B57:AK57"/>
    <mergeCell ref="B58:AK58"/>
    <mergeCell ref="B50:AK50"/>
    <mergeCell ref="B51:AK51"/>
    <mergeCell ref="B52:AK52"/>
    <mergeCell ref="B54:AK54"/>
    <mergeCell ref="B55:AK55"/>
    <mergeCell ref="B56:AK56"/>
    <mergeCell ref="B53:AK53"/>
    <mergeCell ref="B49:AK49"/>
    <mergeCell ref="C41:D41"/>
    <mergeCell ref="U34:AA34"/>
    <mergeCell ref="AB34:AH34"/>
    <mergeCell ref="AI34:AI36"/>
    <mergeCell ref="C38:D38"/>
    <mergeCell ref="C37:D37"/>
    <mergeCell ref="C39:D39"/>
    <mergeCell ref="C40:D40"/>
    <mergeCell ref="C42:D42"/>
    <mergeCell ref="C43:D43"/>
    <mergeCell ref="C44:D44"/>
    <mergeCell ref="B48:AK48"/>
    <mergeCell ref="C46:D46"/>
    <mergeCell ref="C47:D47"/>
    <mergeCell ref="B30:AK30"/>
    <mergeCell ref="AK34:AK36"/>
    <mergeCell ref="B34:B36"/>
    <mergeCell ref="C34:D36"/>
    <mergeCell ref="E34:E36"/>
    <mergeCell ref="F34:F36"/>
    <mergeCell ref="G34:M34"/>
    <mergeCell ref="N34:T34"/>
    <mergeCell ref="AJ31:AK31"/>
    <mergeCell ref="C19:D19"/>
    <mergeCell ref="B29:AK29"/>
    <mergeCell ref="B26:AK26"/>
    <mergeCell ref="B27:AK27"/>
    <mergeCell ref="B28:AK28"/>
    <mergeCell ref="B21:AK21"/>
    <mergeCell ref="B22:AK22"/>
    <mergeCell ref="B23:AK23"/>
    <mergeCell ref="B24:AK24"/>
    <mergeCell ref="B25:AK25"/>
    <mergeCell ref="C14:D14"/>
    <mergeCell ref="C12:D12"/>
    <mergeCell ref="C15:D15"/>
    <mergeCell ref="C16:D16"/>
    <mergeCell ref="C18:D18"/>
    <mergeCell ref="C17:D17"/>
    <mergeCell ref="AL34:AL36"/>
    <mergeCell ref="AL4:AL6"/>
    <mergeCell ref="G4:M4"/>
    <mergeCell ref="N4:T4"/>
    <mergeCell ref="C7:D7"/>
    <mergeCell ref="B20:AK20"/>
    <mergeCell ref="AB4:AH4"/>
    <mergeCell ref="AI4:AI6"/>
    <mergeCell ref="AJ4:AJ6"/>
    <mergeCell ref="AJ34:AJ36"/>
    <mergeCell ref="C8:D8"/>
    <mergeCell ref="C9:D9"/>
    <mergeCell ref="C10:D10"/>
    <mergeCell ref="C11:D11"/>
    <mergeCell ref="C13:D13"/>
    <mergeCell ref="AK4:AK6"/>
    <mergeCell ref="B4:B6"/>
    <mergeCell ref="C4:D6"/>
    <mergeCell ref="E4:E6"/>
    <mergeCell ref="F4:F6"/>
    <mergeCell ref="U4:AA4"/>
  </mergeCells>
  <phoneticPr fontId="2"/>
  <pageMargins left="0.78740157480314965" right="0.78740157480314965" top="0.78740157480314965" bottom="0.78740157480314965" header="0.51181102362204722" footer="0.51181102362204722"/>
  <pageSetup paperSize="9" scale="96" orientation="landscape" cellComments="asDisplayed" r:id="rId1"/>
  <headerFooter alignWithMargins="0"/>
  <rowBreaks count="1" manualBreakCount="1">
    <brk id="30" max="3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⑭社会参加支援加算</vt:lpstr>
      <vt:lpstr>別紙18</vt:lpstr>
      <vt:lpstr>様式6-1</vt:lpstr>
      <vt:lpstr>参考様式</vt:lpstr>
      <vt:lpstr>様式6-1 (記入例)</vt:lpstr>
      <vt:lpstr>参考様式 (記入例)</vt:lpstr>
      <vt:lpstr>⑮サービス提供体制</vt:lpstr>
      <vt:lpstr>別紙12－5</vt:lpstr>
      <vt:lpstr>様式6-2</vt:lpstr>
      <vt:lpstr>様式6-3</vt:lpstr>
      <vt:lpstr>様式6-4</vt:lpstr>
      <vt:lpstr>'参考様式 (記入例)'!Print_Area</vt:lpstr>
      <vt:lpstr>別紙18!Print_Area</vt:lpstr>
      <vt:lpstr>'様式6-1'!Print_Area</vt:lpstr>
      <vt:lpstr>'様式6-1 (記入例)'!Print_Area</vt:lpstr>
      <vt:lpstr>'様式6-2'!Print_Area</vt:lpstr>
      <vt:lpstr>'様式6-3'!Print_Area</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2020-03-16T07:17:15Z</dcterms:modified>
</cp:coreProperties>
</file>