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190" activeTab="0"/>
  </bookViews>
  <sheets>
    <sheet name="４－１－１" sheetId="1" r:id="rId1"/>
  </sheets>
  <definedNames/>
  <calcPr fullCalcOnLoad="1"/>
</workbook>
</file>

<file path=xl/sharedStrings.xml><?xml version="1.0" encoding="utf-8"?>
<sst xmlns="http://schemas.openxmlformats.org/spreadsheetml/2006/main" count="176" uniqueCount="62">
  <si>
    <t>病　　　　　　　　　院</t>
  </si>
  <si>
    <t>一 般 診 療 所</t>
  </si>
  <si>
    <t>歯科</t>
  </si>
  <si>
    <t>施設数</t>
  </si>
  <si>
    <t>病床数</t>
  </si>
  <si>
    <t>総数</t>
  </si>
  <si>
    <t>精神</t>
  </si>
  <si>
    <t>感染症</t>
  </si>
  <si>
    <t>結核</t>
  </si>
  <si>
    <t>有床</t>
  </si>
  <si>
    <t>無床</t>
  </si>
  <si>
    <t>栃木県</t>
  </si>
  <si>
    <t>宇都宮市保健所</t>
  </si>
  <si>
    <t>-</t>
  </si>
  <si>
    <t>宇都宮市</t>
  </si>
  <si>
    <t>県西健康福祉センター</t>
  </si>
  <si>
    <t>鹿沼市</t>
  </si>
  <si>
    <t>日光市</t>
  </si>
  <si>
    <t>西方町</t>
  </si>
  <si>
    <t>県東健康福祉センター</t>
  </si>
  <si>
    <t>真岡市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</si>
  <si>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</si>
  <si>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</si>
  <si>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</si>
  <si>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</si>
  <si>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</si>
  <si>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</si>
  <si>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</si>
  <si>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</si>
  <si>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</si>
  <si>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</si>
  <si>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</si>
  <si>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</si>
  <si>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</si>
  <si>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</si>
  <si>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</si>
  <si>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安足健康福祉センター</t>
  </si>
  <si>
    <t>足利市</t>
  </si>
  <si>
    <t>佐野市</t>
  </si>
  <si>
    <t>医療施設数及び病床数（保健所・市町村別）</t>
  </si>
  <si>
    <t>診療所</t>
  </si>
  <si>
    <t>区　　　　　　　分</t>
  </si>
  <si>
    <t>施　　設　　数</t>
  </si>
  <si>
    <t>-</t>
  </si>
  <si>
    <t>益子町</t>
  </si>
  <si>
    <t>那珂川町</t>
  </si>
  <si>
    <t>那須塩原市</t>
  </si>
  <si>
    <t>さくら市</t>
  </si>
  <si>
    <t>那須町</t>
  </si>
  <si>
    <t>下野市</t>
  </si>
  <si>
    <t>上三川町</t>
  </si>
  <si>
    <t>那須烏山市</t>
  </si>
  <si>
    <t>塩谷町</t>
  </si>
  <si>
    <t>高根沢町</t>
  </si>
  <si>
    <t>-</t>
  </si>
  <si>
    <t>-</t>
  </si>
  <si>
    <t>-</t>
  </si>
  <si>
    <t>療養　　</t>
  </si>
  <si>
    <t>一般　　</t>
  </si>
  <si>
    <t>病　　床　　数</t>
  </si>
  <si>
    <t>-</t>
  </si>
  <si>
    <t>平成２１年１０月１日現在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</si>
</sst>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distributed" vertical="center"/>
    </xf>
    <xf numFmtId="38" fontId="7" fillId="0" borderId="18" xfId="48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P8" sqref="P8"/>
    </sheetView>
  </sheetViews>
  <sheetFormatPr defaultColWidth="9.00390625" defaultRowHeight="13.5"/>
  <cols>
    <col min="1" max="1" width="1.625" style="11" customWidth="1"/>
    <col min="2" max="2" width="13.625" style="11" customWidth="1"/>
    <col min="3" max="3" width="5.00390625" style="1" customWidth="1"/>
    <col min="4" max="4" width="6.625" style="1" customWidth="1"/>
    <col min="5" max="5" width="5.75390625" style="1" customWidth="1"/>
    <col min="6" max="6" width="5.25390625" style="1" bestFit="1" customWidth="1"/>
    <col min="7" max="7" width="4.125" style="1" bestFit="1" customWidth="1"/>
    <col min="8" max="9" width="5.75390625" style="1" customWidth="1"/>
    <col min="10" max="10" width="5.75390625" style="1" bestFit="1" customWidth="1"/>
    <col min="11" max="11" width="5.25390625" style="1" bestFit="1" customWidth="1"/>
    <col min="12" max="12" width="5.375" style="1" bestFit="1" customWidth="1"/>
    <col min="13" max="13" width="5.75390625" style="1" bestFit="1" customWidth="1"/>
    <col min="14" max="14" width="6.125" style="1" customWidth="1"/>
    <col min="15" max="16384" width="9.00390625" style="1" customWidth="1"/>
  </cols>
  <sheetData>
    <row r="1" spans="1:14" s="5" customFormat="1" ht="12" customHeight="1">
      <c r="A1" s="21"/>
      <c r="B1" s="2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23"/>
      <c r="B2" s="23"/>
      <c r="C2" s="10" t="s">
        <v>39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1" customFormat="1" ht="10.5">
      <c r="N3" s="12" t="s">
        <v>61</v>
      </c>
    </row>
    <row r="4" spans="1:14" s="11" customFormat="1" ht="12" customHeight="1">
      <c r="A4" s="34" t="s">
        <v>41</v>
      </c>
      <c r="B4" s="35"/>
      <c r="C4" s="13" t="s">
        <v>0</v>
      </c>
      <c r="D4" s="14"/>
      <c r="E4" s="14"/>
      <c r="F4" s="14"/>
      <c r="G4" s="14"/>
      <c r="H4" s="14"/>
      <c r="I4" s="15"/>
      <c r="J4" s="13" t="s">
        <v>1</v>
      </c>
      <c r="K4" s="14"/>
      <c r="L4" s="14"/>
      <c r="M4" s="15"/>
      <c r="N4" s="32" t="s">
        <v>2</v>
      </c>
    </row>
    <row r="5" spans="1:14" s="11" customFormat="1" ht="12" customHeight="1">
      <c r="A5" s="36"/>
      <c r="B5" s="37"/>
      <c r="C5" s="30" t="s">
        <v>3</v>
      </c>
      <c r="D5" s="17"/>
      <c r="E5" s="43" t="s">
        <v>59</v>
      </c>
      <c r="F5" s="43"/>
      <c r="G5" s="43"/>
      <c r="H5" s="43"/>
      <c r="I5" s="18"/>
      <c r="J5" s="40" t="s">
        <v>42</v>
      </c>
      <c r="K5" s="41"/>
      <c r="L5" s="42"/>
      <c r="M5" s="30" t="s">
        <v>4</v>
      </c>
      <c r="N5" s="33"/>
    </row>
    <row r="6" spans="1:14" s="11" customFormat="1" ht="10.5">
      <c r="A6" s="38"/>
      <c r="B6" s="39"/>
      <c r="C6" s="31"/>
      <c r="D6" s="19" t="s">
        <v>5</v>
      </c>
      <c r="E6" s="19" t="s">
        <v>6</v>
      </c>
      <c r="F6" s="19" t="s">
        <v>7</v>
      </c>
      <c r="G6" s="19" t="s">
        <v>8</v>
      </c>
      <c r="H6" s="25" t="s">
        <v>57</v>
      </c>
      <c r="I6" s="25" t="s">
        <v>58</v>
      </c>
      <c r="J6" s="19" t="s">
        <v>5</v>
      </c>
      <c r="K6" s="19" t="s">
        <v>9</v>
      </c>
      <c r="L6" s="19" t="s">
        <v>10</v>
      </c>
      <c r="M6" s="31"/>
      <c r="N6" s="20" t="s">
        <v>40</v>
      </c>
    </row>
    <row r="7" spans="1:14" s="6" customFormat="1" ht="12" customHeight="1">
      <c r="A7" s="46" t="s">
        <v>11</v>
      </c>
      <c r="B7" s="47"/>
      <c r="C7" s="7">
        <f aca="true" t="shared" si="0" ref="C7:H7">C8+C10+C14+C20+C31+C41</f>
        <v>111</v>
      </c>
      <c r="D7" s="7">
        <f t="shared" si="0"/>
        <v>22005</v>
      </c>
      <c r="E7" s="7">
        <f t="shared" si="0"/>
        <v>5315</v>
      </c>
      <c r="F7" s="7">
        <v>26</v>
      </c>
      <c r="G7" s="7">
        <v>134</v>
      </c>
      <c r="H7" s="7">
        <f t="shared" si="0"/>
        <v>4240</v>
      </c>
      <c r="I7" s="7">
        <f aca="true" t="shared" si="1" ref="I7:N7">I8+I10+I14+I20+I31+I41</f>
        <v>12290</v>
      </c>
      <c r="J7" s="7">
        <f t="shared" si="1"/>
        <v>1419</v>
      </c>
      <c r="K7" s="7">
        <f t="shared" si="1"/>
        <v>193</v>
      </c>
      <c r="L7" s="7">
        <f t="shared" si="1"/>
        <v>1226</v>
      </c>
      <c r="M7" s="7">
        <f t="shared" si="1"/>
        <v>2587</v>
      </c>
      <c r="N7" s="7">
        <f t="shared" si="1"/>
        <v>984</v>
      </c>
    </row>
    <row r="8" spans="1:14" s="6" customFormat="1" ht="12" customHeight="1">
      <c r="A8" s="48" t="s">
        <v>12</v>
      </c>
      <c r="B8" s="49"/>
      <c r="C8" s="8">
        <f>C9</f>
        <v>32</v>
      </c>
      <c r="D8" s="8">
        <f>D9</f>
        <v>6617</v>
      </c>
      <c r="E8" s="8">
        <f aca="true" t="shared" si="2" ref="E8:N8">E9</f>
        <v>1990</v>
      </c>
      <c r="F8" s="8">
        <f t="shared" si="2"/>
        <v>12</v>
      </c>
      <c r="G8" s="8">
        <f t="shared" si="2"/>
        <v>100</v>
      </c>
      <c r="H8" s="8">
        <f t="shared" si="2"/>
        <v>1394</v>
      </c>
      <c r="I8" s="8">
        <f t="shared" si="2"/>
        <v>3121</v>
      </c>
      <c r="J8" s="8">
        <f t="shared" si="2"/>
        <v>438</v>
      </c>
      <c r="K8" s="8">
        <f t="shared" si="2"/>
        <v>63</v>
      </c>
      <c r="L8" s="8">
        <f t="shared" si="2"/>
        <v>375</v>
      </c>
      <c r="M8" s="8">
        <f t="shared" si="2"/>
        <v>792</v>
      </c>
      <c r="N8" s="8">
        <f t="shared" si="2"/>
        <v>296</v>
      </c>
    </row>
    <row r="9" spans="1:14" ht="12" customHeight="1">
      <c r="A9" s="16"/>
      <c r="B9" s="24" t="s">
        <v>14</v>
      </c>
      <c r="C9" s="9">
        <v>32</v>
      </c>
      <c r="D9" s="9">
        <v>6617</v>
      </c>
      <c r="E9" s="9">
        <v>1990</v>
      </c>
      <c r="F9" s="9">
        <v>12</v>
      </c>
      <c r="G9" s="9">
        <v>100</v>
      </c>
      <c r="H9" s="9">
        <v>1394</v>
      </c>
      <c r="I9" s="9">
        <v>3121</v>
      </c>
      <c r="J9" s="9">
        <v>438</v>
      </c>
      <c r="K9" s="9">
        <v>63</v>
      </c>
      <c r="L9" s="9">
        <v>375</v>
      </c>
      <c r="M9" s="9">
        <v>792</v>
      </c>
      <c r="N9" s="9">
        <v>296</v>
      </c>
    </row>
    <row r="10" spans="1:14" s="6" customFormat="1" ht="12" customHeight="1">
      <c r="A10" s="44" t="s">
        <v>15</v>
      </c>
      <c r="B10" s="50"/>
      <c r="C10" s="8">
        <f>SUM(C11:C13)</f>
        <v>12</v>
      </c>
      <c r="D10" s="8">
        <f aca="true" t="shared" si="3" ref="D10:N10">SUM(D11:D13)</f>
        <v>2173</v>
      </c>
      <c r="E10" s="8">
        <f t="shared" si="3"/>
        <v>526</v>
      </c>
      <c r="F10" s="8">
        <f t="shared" si="3"/>
        <v>4</v>
      </c>
      <c r="G10" s="8" t="s">
        <v>43</v>
      </c>
      <c r="H10" s="8">
        <f t="shared" si="3"/>
        <v>580</v>
      </c>
      <c r="I10" s="8">
        <f t="shared" si="3"/>
        <v>1063</v>
      </c>
      <c r="J10" s="8">
        <f t="shared" si="3"/>
        <v>108</v>
      </c>
      <c r="K10" s="8">
        <f t="shared" si="3"/>
        <v>20</v>
      </c>
      <c r="L10" s="8">
        <f t="shared" si="3"/>
        <v>88</v>
      </c>
      <c r="M10" s="8">
        <f t="shared" si="3"/>
        <v>298</v>
      </c>
      <c r="N10" s="8">
        <f t="shared" si="3"/>
        <v>95</v>
      </c>
    </row>
    <row r="11" spans="1:14" ht="12" customHeight="1">
      <c r="A11" s="16"/>
      <c r="B11" s="24" t="s">
        <v>16</v>
      </c>
      <c r="C11" s="9">
        <v>3</v>
      </c>
      <c r="D11" s="9">
        <v>1008</v>
      </c>
      <c r="E11" s="9">
        <v>406</v>
      </c>
      <c r="F11" s="9" t="s">
        <v>13</v>
      </c>
      <c r="G11" s="9" t="s">
        <v>13</v>
      </c>
      <c r="H11" s="9">
        <v>150</v>
      </c>
      <c r="I11" s="9">
        <v>452</v>
      </c>
      <c r="J11" s="9">
        <v>58</v>
      </c>
      <c r="K11" s="9">
        <v>12</v>
      </c>
      <c r="L11" s="9">
        <v>46</v>
      </c>
      <c r="M11" s="9">
        <v>195</v>
      </c>
      <c r="N11" s="9">
        <v>49</v>
      </c>
    </row>
    <row r="12" spans="1:14" ht="12" customHeight="1">
      <c r="A12" s="16"/>
      <c r="B12" s="24" t="s">
        <v>17</v>
      </c>
      <c r="C12" s="9">
        <v>8</v>
      </c>
      <c r="D12" s="9">
        <v>1060</v>
      </c>
      <c r="E12" s="9">
        <v>120</v>
      </c>
      <c r="F12" s="9">
        <v>4</v>
      </c>
      <c r="G12" s="9" t="s">
        <v>43</v>
      </c>
      <c r="H12" s="9">
        <v>430</v>
      </c>
      <c r="I12" s="9">
        <v>506</v>
      </c>
      <c r="J12" s="9">
        <v>48</v>
      </c>
      <c r="K12" s="9">
        <v>8</v>
      </c>
      <c r="L12" s="9">
        <v>40</v>
      </c>
      <c r="M12" s="9">
        <v>103</v>
      </c>
      <c r="N12" s="9">
        <v>44</v>
      </c>
    </row>
    <row r="13" spans="1:14" ht="12" customHeight="1">
      <c r="A13" s="16"/>
      <c r="B13" s="24" t="s">
        <v>18</v>
      </c>
      <c r="C13" s="9">
        <v>1</v>
      </c>
      <c r="D13" s="9">
        <v>105</v>
      </c>
      <c r="E13" s="9" t="s">
        <v>43</v>
      </c>
      <c r="F13" s="9" t="s">
        <v>43</v>
      </c>
      <c r="G13" s="9" t="s">
        <v>43</v>
      </c>
      <c r="H13" s="9" t="s">
        <v>43</v>
      </c>
      <c r="I13" s="9">
        <v>105</v>
      </c>
      <c r="J13" s="9">
        <v>2</v>
      </c>
      <c r="K13" s="9" t="s">
        <v>54</v>
      </c>
      <c r="L13" s="9">
        <v>2</v>
      </c>
      <c r="M13" s="9" t="s">
        <v>43</v>
      </c>
      <c r="N13" s="9">
        <v>2</v>
      </c>
    </row>
    <row r="14" spans="1:14" ht="12" customHeight="1">
      <c r="A14" s="44" t="s">
        <v>19</v>
      </c>
      <c r="B14" s="45"/>
      <c r="C14" s="8">
        <f>SUM(C15:C19)</f>
        <v>5</v>
      </c>
      <c r="D14" s="8">
        <f aca="true" t="shared" si="4" ref="D14:N14">SUM(D15:D19)</f>
        <v>1029</v>
      </c>
      <c r="E14" s="8">
        <f t="shared" si="4"/>
        <v>240</v>
      </c>
      <c r="F14" s="8" t="s">
        <v>43</v>
      </c>
      <c r="G14" s="8" t="s">
        <v>43</v>
      </c>
      <c r="H14" s="8">
        <f t="shared" si="4"/>
        <v>181</v>
      </c>
      <c r="I14" s="8">
        <f t="shared" si="4"/>
        <v>608</v>
      </c>
      <c r="J14" s="8">
        <f t="shared" si="4"/>
        <v>101</v>
      </c>
      <c r="K14" s="8">
        <f t="shared" si="4"/>
        <v>13</v>
      </c>
      <c r="L14" s="8">
        <f t="shared" si="4"/>
        <v>88</v>
      </c>
      <c r="M14" s="8">
        <f t="shared" si="4"/>
        <v>193</v>
      </c>
      <c r="N14" s="8">
        <f t="shared" si="4"/>
        <v>64</v>
      </c>
    </row>
    <row r="15" spans="1:15" ht="12" customHeight="1">
      <c r="A15" s="16"/>
      <c r="B15" s="24" t="s">
        <v>20</v>
      </c>
      <c r="C15" s="9">
        <v>3</v>
      </c>
      <c r="D15" s="9">
        <v>716</v>
      </c>
      <c r="E15" s="9" t="s">
        <v>13</v>
      </c>
      <c r="F15" s="9" t="s">
        <v>13</v>
      </c>
      <c r="G15" s="9" t="s">
        <v>13</v>
      </c>
      <c r="H15" s="9">
        <v>108</v>
      </c>
      <c r="I15" s="9">
        <v>608</v>
      </c>
      <c r="J15" s="9">
        <v>63</v>
      </c>
      <c r="K15" s="9">
        <v>10</v>
      </c>
      <c r="L15" s="9">
        <v>53</v>
      </c>
      <c r="M15" s="9">
        <v>149</v>
      </c>
      <c r="N15" s="9">
        <v>36</v>
      </c>
      <c r="O15" s="6"/>
    </row>
    <row r="16" spans="1:14" ht="12" customHeight="1">
      <c r="A16" s="16"/>
      <c r="B16" s="24" t="s">
        <v>44</v>
      </c>
      <c r="C16" s="9">
        <v>1</v>
      </c>
      <c r="D16" s="9">
        <v>273</v>
      </c>
      <c r="E16" s="9">
        <v>240</v>
      </c>
      <c r="F16" s="9" t="s">
        <v>13</v>
      </c>
      <c r="G16" s="9" t="s">
        <v>13</v>
      </c>
      <c r="H16" s="9">
        <v>33</v>
      </c>
      <c r="I16" s="9" t="s">
        <v>13</v>
      </c>
      <c r="J16" s="9">
        <v>12</v>
      </c>
      <c r="K16" s="9">
        <v>2</v>
      </c>
      <c r="L16" s="9">
        <v>10</v>
      </c>
      <c r="M16" s="9">
        <v>25</v>
      </c>
      <c r="N16" s="9">
        <v>12</v>
      </c>
    </row>
    <row r="17" spans="1:14" ht="12" customHeight="1">
      <c r="A17" s="16"/>
      <c r="B17" s="24" t="s">
        <v>21</v>
      </c>
      <c r="C17" s="9">
        <v>1</v>
      </c>
      <c r="D17" s="9">
        <v>40</v>
      </c>
      <c r="E17" s="9" t="s">
        <v>13</v>
      </c>
      <c r="F17" s="9" t="s">
        <v>13</v>
      </c>
      <c r="G17" s="9" t="s">
        <v>13</v>
      </c>
      <c r="H17" s="9">
        <v>40</v>
      </c>
      <c r="I17" s="9" t="s">
        <v>13</v>
      </c>
      <c r="J17" s="9">
        <v>7</v>
      </c>
      <c r="K17" s="9" t="s">
        <v>43</v>
      </c>
      <c r="L17" s="9">
        <v>7</v>
      </c>
      <c r="M17" s="9" t="s">
        <v>43</v>
      </c>
      <c r="N17" s="9">
        <v>6</v>
      </c>
    </row>
    <row r="18" spans="1:15" s="6" customFormat="1" ht="12" customHeight="1">
      <c r="A18" s="16"/>
      <c r="B18" s="24" t="s">
        <v>22</v>
      </c>
      <c r="C18" s="9" t="s">
        <v>13</v>
      </c>
      <c r="D18" s="9" t="s">
        <v>43</v>
      </c>
      <c r="E18" s="9" t="s">
        <v>13</v>
      </c>
      <c r="F18" s="9" t="s">
        <v>13</v>
      </c>
      <c r="G18" s="9" t="s">
        <v>13</v>
      </c>
      <c r="H18" s="9" t="s">
        <v>43</v>
      </c>
      <c r="I18" s="9" t="s">
        <v>13</v>
      </c>
      <c r="J18" s="9">
        <v>7</v>
      </c>
      <c r="K18" s="9" t="s">
        <v>43</v>
      </c>
      <c r="L18" s="9">
        <v>7</v>
      </c>
      <c r="M18" s="9" t="s">
        <v>43</v>
      </c>
      <c r="N18" s="9">
        <v>5</v>
      </c>
      <c r="O18" s="1"/>
    </row>
    <row r="19" spans="1:14" ht="12" customHeight="1">
      <c r="A19" s="16"/>
      <c r="B19" s="24" t="s">
        <v>23</v>
      </c>
      <c r="C19" s="9" t="s">
        <v>13</v>
      </c>
      <c r="D19" s="9" t="s">
        <v>13</v>
      </c>
      <c r="E19" s="9" t="s">
        <v>13</v>
      </c>
      <c r="F19" s="9" t="s">
        <v>13</v>
      </c>
      <c r="G19" s="9" t="s">
        <v>13</v>
      </c>
      <c r="H19" s="9" t="s">
        <v>43</v>
      </c>
      <c r="I19" s="9" t="s">
        <v>13</v>
      </c>
      <c r="J19" s="9">
        <v>12</v>
      </c>
      <c r="K19" s="9">
        <v>1</v>
      </c>
      <c r="L19" s="9">
        <v>11</v>
      </c>
      <c r="M19" s="9">
        <v>19</v>
      </c>
      <c r="N19" s="9">
        <v>5</v>
      </c>
    </row>
    <row r="20" spans="1:14" ht="12" customHeight="1">
      <c r="A20" s="44" t="s">
        <v>24</v>
      </c>
      <c r="B20" s="45"/>
      <c r="C20" s="8">
        <f>SUM(C21:C30)</f>
        <v>23</v>
      </c>
      <c r="D20" s="8">
        <f aca="true" t="shared" si="5" ref="D20:N20">SUM(D21:D30)</f>
        <v>5291</v>
      </c>
      <c r="E20" s="8">
        <f t="shared" si="5"/>
        <v>781</v>
      </c>
      <c r="F20" s="8" t="s">
        <v>43</v>
      </c>
      <c r="G20" s="8" t="s">
        <v>43</v>
      </c>
      <c r="H20" s="8">
        <f t="shared" si="5"/>
        <v>525</v>
      </c>
      <c r="I20" s="8">
        <f t="shared" si="5"/>
        <v>3985</v>
      </c>
      <c r="J20" s="8">
        <f t="shared" si="5"/>
        <v>339</v>
      </c>
      <c r="K20" s="8">
        <f t="shared" si="5"/>
        <v>34</v>
      </c>
      <c r="L20" s="8">
        <f t="shared" si="5"/>
        <v>305</v>
      </c>
      <c r="M20" s="8">
        <f t="shared" si="5"/>
        <v>508</v>
      </c>
      <c r="N20" s="8">
        <f t="shared" si="5"/>
        <v>223</v>
      </c>
    </row>
    <row r="21" spans="1:14" ht="12" customHeight="1">
      <c r="A21" s="16"/>
      <c r="B21" s="24" t="s">
        <v>25</v>
      </c>
      <c r="C21" s="9">
        <v>6</v>
      </c>
      <c r="D21" s="9">
        <v>887</v>
      </c>
      <c r="E21" s="9">
        <v>121</v>
      </c>
      <c r="F21" s="9" t="s">
        <v>13</v>
      </c>
      <c r="G21" s="9" t="s">
        <v>13</v>
      </c>
      <c r="H21" s="9">
        <v>107</v>
      </c>
      <c r="I21" s="9">
        <v>659</v>
      </c>
      <c r="J21" s="9">
        <v>77</v>
      </c>
      <c r="K21" s="9">
        <v>5</v>
      </c>
      <c r="L21" s="9">
        <v>72</v>
      </c>
      <c r="M21" s="9">
        <v>50</v>
      </c>
      <c r="N21" s="9">
        <v>50</v>
      </c>
    </row>
    <row r="22" spans="1:14" ht="12" customHeight="1">
      <c r="A22" s="16"/>
      <c r="B22" s="24" t="s">
        <v>26</v>
      </c>
      <c r="C22" s="9">
        <v>8</v>
      </c>
      <c r="D22" s="9">
        <v>1071</v>
      </c>
      <c r="E22" s="9">
        <v>221</v>
      </c>
      <c r="F22" s="9" t="s">
        <v>43</v>
      </c>
      <c r="G22" s="9" t="s">
        <v>13</v>
      </c>
      <c r="H22" s="9">
        <v>243</v>
      </c>
      <c r="I22" s="9">
        <v>607</v>
      </c>
      <c r="J22" s="9">
        <v>118</v>
      </c>
      <c r="K22" s="9">
        <v>12</v>
      </c>
      <c r="L22" s="9">
        <v>106</v>
      </c>
      <c r="M22" s="9">
        <v>196</v>
      </c>
      <c r="N22" s="9">
        <v>85</v>
      </c>
    </row>
    <row r="23" spans="1:15" ht="12" customHeight="1">
      <c r="A23" s="16"/>
      <c r="B23" s="24" t="s">
        <v>49</v>
      </c>
      <c r="C23" s="9">
        <v>4</v>
      </c>
      <c r="D23" s="9">
        <v>1647</v>
      </c>
      <c r="E23" s="9">
        <v>253</v>
      </c>
      <c r="F23" s="9" t="s">
        <v>13</v>
      </c>
      <c r="G23" s="9" t="s">
        <v>13</v>
      </c>
      <c r="H23" s="9">
        <v>92</v>
      </c>
      <c r="I23" s="9">
        <v>1302</v>
      </c>
      <c r="J23" s="9">
        <v>48</v>
      </c>
      <c r="K23" s="9">
        <v>6</v>
      </c>
      <c r="L23" s="9">
        <v>42</v>
      </c>
      <c r="M23" s="9">
        <v>81</v>
      </c>
      <c r="N23" s="9">
        <v>25</v>
      </c>
      <c r="O23" s="6"/>
    </row>
    <row r="24" spans="1:14" ht="12" customHeight="1">
      <c r="A24" s="16"/>
      <c r="B24" s="24" t="s">
        <v>50</v>
      </c>
      <c r="C24" s="9">
        <v>1</v>
      </c>
      <c r="D24" s="9">
        <v>209</v>
      </c>
      <c r="E24" s="9" t="s">
        <v>54</v>
      </c>
      <c r="F24" s="9" t="s">
        <v>13</v>
      </c>
      <c r="G24" s="9" t="s">
        <v>13</v>
      </c>
      <c r="H24" s="9">
        <v>48</v>
      </c>
      <c r="I24" s="9">
        <v>161</v>
      </c>
      <c r="J24" s="9">
        <v>14</v>
      </c>
      <c r="K24" s="9" t="s">
        <v>60</v>
      </c>
      <c r="L24" s="9">
        <v>14</v>
      </c>
      <c r="M24" s="9" t="s">
        <v>60</v>
      </c>
      <c r="N24" s="9">
        <v>10</v>
      </c>
    </row>
    <row r="25" spans="1:14" ht="12" customHeight="1">
      <c r="A25" s="16"/>
      <c r="B25" s="24" t="s">
        <v>27</v>
      </c>
      <c r="C25" s="9">
        <v>1</v>
      </c>
      <c r="D25" s="9">
        <v>1167</v>
      </c>
      <c r="E25" s="9">
        <v>42</v>
      </c>
      <c r="F25" s="9" t="s">
        <v>13</v>
      </c>
      <c r="G25" s="9" t="s">
        <v>13</v>
      </c>
      <c r="H25" s="9" t="s">
        <v>13</v>
      </c>
      <c r="I25" s="9">
        <v>1125</v>
      </c>
      <c r="J25" s="9">
        <v>30</v>
      </c>
      <c r="K25" s="9">
        <v>2</v>
      </c>
      <c r="L25" s="9">
        <v>28</v>
      </c>
      <c r="M25" s="9">
        <v>31</v>
      </c>
      <c r="N25" s="9">
        <v>17</v>
      </c>
    </row>
    <row r="26" spans="1:14" ht="12" customHeight="1">
      <c r="A26" s="16"/>
      <c r="B26" s="24" t="s">
        <v>28</v>
      </c>
      <c r="C26" s="9">
        <v>2</v>
      </c>
      <c r="D26" s="9">
        <v>166</v>
      </c>
      <c r="E26" s="9" t="s">
        <v>13</v>
      </c>
      <c r="F26" s="9" t="s">
        <v>13</v>
      </c>
      <c r="G26" s="9" t="s">
        <v>13</v>
      </c>
      <c r="H26" s="9">
        <v>35</v>
      </c>
      <c r="I26" s="9">
        <v>131</v>
      </c>
      <c r="J26" s="9">
        <v>11</v>
      </c>
      <c r="K26" s="9">
        <v>1</v>
      </c>
      <c r="L26" s="9">
        <v>10</v>
      </c>
      <c r="M26" s="9">
        <v>12</v>
      </c>
      <c r="N26" s="9">
        <v>7</v>
      </c>
    </row>
    <row r="27" spans="1:15" s="6" customFormat="1" ht="12" customHeight="1">
      <c r="A27" s="16"/>
      <c r="B27" s="24" t="s">
        <v>29</v>
      </c>
      <c r="C27" s="9">
        <v>1</v>
      </c>
      <c r="D27" s="9">
        <v>144</v>
      </c>
      <c r="E27" s="9">
        <v>144</v>
      </c>
      <c r="F27" s="9" t="s">
        <v>13</v>
      </c>
      <c r="G27" s="9" t="s">
        <v>13</v>
      </c>
      <c r="H27" s="9" t="s">
        <v>13</v>
      </c>
      <c r="I27" s="9" t="s">
        <v>13</v>
      </c>
      <c r="J27" s="9">
        <v>15</v>
      </c>
      <c r="K27" s="9">
        <v>6</v>
      </c>
      <c r="L27" s="9">
        <v>9</v>
      </c>
      <c r="M27" s="9">
        <v>102</v>
      </c>
      <c r="N27" s="9">
        <v>11</v>
      </c>
      <c r="O27" s="1"/>
    </row>
    <row r="28" spans="1:14" ht="12" customHeight="1">
      <c r="A28" s="16"/>
      <c r="B28" s="24" t="s">
        <v>30</v>
      </c>
      <c r="C28" s="9" t="s">
        <v>13</v>
      </c>
      <c r="D28" s="9" t="s">
        <v>43</v>
      </c>
      <c r="E28" s="9" t="s">
        <v>13</v>
      </c>
      <c r="F28" s="9" t="s">
        <v>13</v>
      </c>
      <c r="G28" s="9" t="s">
        <v>13</v>
      </c>
      <c r="H28" s="9" t="s">
        <v>13</v>
      </c>
      <c r="I28" s="9" t="s">
        <v>13</v>
      </c>
      <c r="J28" s="9">
        <v>6</v>
      </c>
      <c r="K28" s="9" t="s">
        <v>43</v>
      </c>
      <c r="L28" s="9">
        <v>6</v>
      </c>
      <c r="M28" s="9" t="s">
        <v>43</v>
      </c>
      <c r="N28" s="9">
        <v>8</v>
      </c>
    </row>
    <row r="29" spans="1:14" ht="12" customHeight="1">
      <c r="A29" s="16"/>
      <c r="B29" s="24" t="s">
        <v>31</v>
      </c>
      <c r="C29" s="9" t="s">
        <v>43</v>
      </c>
      <c r="D29" s="9" t="s">
        <v>43</v>
      </c>
      <c r="E29" s="9" t="s">
        <v>43</v>
      </c>
      <c r="F29" s="9" t="s">
        <v>13</v>
      </c>
      <c r="G29" s="9" t="s">
        <v>13</v>
      </c>
      <c r="H29" s="9" t="s">
        <v>43</v>
      </c>
      <c r="I29" s="9" t="s">
        <v>13</v>
      </c>
      <c r="J29" s="9">
        <v>15</v>
      </c>
      <c r="K29" s="9">
        <v>1</v>
      </c>
      <c r="L29" s="9">
        <v>14</v>
      </c>
      <c r="M29" s="9">
        <v>19</v>
      </c>
      <c r="N29" s="9">
        <v>7</v>
      </c>
    </row>
    <row r="30" spans="1:14" ht="12" customHeight="1">
      <c r="A30" s="16"/>
      <c r="B30" s="24" t="s">
        <v>32</v>
      </c>
      <c r="C30" s="9" t="s">
        <v>13</v>
      </c>
      <c r="D30" s="9" t="s">
        <v>13</v>
      </c>
      <c r="E30" s="9" t="s">
        <v>13</v>
      </c>
      <c r="F30" s="9" t="s">
        <v>13</v>
      </c>
      <c r="G30" s="9" t="s">
        <v>13</v>
      </c>
      <c r="H30" s="9" t="s">
        <v>13</v>
      </c>
      <c r="I30" s="9" t="s">
        <v>13</v>
      </c>
      <c r="J30" s="9">
        <v>5</v>
      </c>
      <c r="K30" s="9">
        <v>1</v>
      </c>
      <c r="L30" s="9">
        <v>4</v>
      </c>
      <c r="M30" s="9">
        <v>17</v>
      </c>
      <c r="N30" s="9">
        <v>3</v>
      </c>
    </row>
    <row r="31" spans="1:14" ht="12" customHeight="1">
      <c r="A31" s="44" t="s">
        <v>33</v>
      </c>
      <c r="B31" s="45"/>
      <c r="C31" s="8">
        <f>SUM(C32:C40)</f>
        <v>22</v>
      </c>
      <c r="D31" s="8">
        <f aca="true" t="shared" si="6" ref="D31:N31">SUM(D32:D40)</f>
        <v>3781</v>
      </c>
      <c r="E31" s="8">
        <f t="shared" si="6"/>
        <v>1094</v>
      </c>
      <c r="F31" s="8">
        <f t="shared" si="6"/>
        <v>6</v>
      </c>
      <c r="G31" s="8" t="s">
        <v>43</v>
      </c>
      <c r="H31" s="8">
        <f t="shared" si="6"/>
        <v>970</v>
      </c>
      <c r="I31" s="8">
        <f t="shared" si="6"/>
        <v>1711</v>
      </c>
      <c r="J31" s="8">
        <f t="shared" si="6"/>
        <v>224</v>
      </c>
      <c r="K31" s="8">
        <f t="shared" si="6"/>
        <v>34</v>
      </c>
      <c r="L31" s="8">
        <f t="shared" si="6"/>
        <v>190</v>
      </c>
      <c r="M31" s="8">
        <f t="shared" si="6"/>
        <v>477</v>
      </c>
      <c r="N31" s="8">
        <f t="shared" si="6"/>
        <v>153</v>
      </c>
    </row>
    <row r="32" spans="1:14" ht="12" customHeight="1">
      <c r="A32" s="16"/>
      <c r="B32" s="24" t="s">
        <v>34</v>
      </c>
      <c r="C32" s="9">
        <v>4</v>
      </c>
      <c r="D32" s="9">
        <v>984</v>
      </c>
      <c r="E32" s="9">
        <v>175</v>
      </c>
      <c r="F32" s="9">
        <v>6</v>
      </c>
      <c r="G32" s="9" t="s">
        <v>13</v>
      </c>
      <c r="H32" s="9">
        <v>73</v>
      </c>
      <c r="I32" s="9">
        <v>730</v>
      </c>
      <c r="J32" s="9">
        <v>53</v>
      </c>
      <c r="K32" s="9">
        <v>7</v>
      </c>
      <c r="L32" s="9">
        <v>46</v>
      </c>
      <c r="M32" s="9">
        <v>90</v>
      </c>
      <c r="N32" s="9">
        <v>27</v>
      </c>
    </row>
    <row r="33" spans="1:14" ht="12" customHeight="1">
      <c r="A33" s="16"/>
      <c r="B33" s="24" t="s">
        <v>35</v>
      </c>
      <c r="C33" s="9">
        <v>3</v>
      </c>
      <c r="D33" s="9">
        <v>563</v>
      </c>
      <c r="E33" s="9">
        <v>282</v>
      </c>
      <c r="F33" s="9" t="s">
        <v>13</v>
      </c>
      <c r="G33" s="9" t="s">
        <v>13</v>
      </c>
      <c r="H33" s="9">
        <v>194</v>
      </c>
      <c r="I33" s="9">
        <v>87</v>
      </c>
      <c r="J33" s="9">
        <v>16</v>
      </c>
      <c r="K33" s="9">
        <v>5</v>
      </c>
      <c r="L33" s="9">
        <v>11</v>
      </c>
      <c r="M33" s="9">
        <v>88</v>
      </c>
      <c r="N33" s="9">
        <v>15</v>
      </c>
    </row>
    <row r="34" spans="1:14" ht="12" customHeight="1">
      <c r="A34" s="16"/>
      <c r="B34" s="24" t="s">
        <v>46</v>
      </c>
      <c r="C34" s="9">
        <v>7</v>
      </c>
      <c r="D34" s="9">
        <v>1020</v>
      </c>
      <c r="E34" s="9" t="s">
        <v>13</v>
      </c>
      <c r="F34" s="9" t="s">
        <v>13</v>
      </c>
      <c r="G34" s="9" t="s">
        <v>13</v>
      </c>
      <c r="H34" s="9">
        <v>416</v>
      </c>
      <c r="I34" s="9">
        <v>604</v>
      </c>
      <c r="J34" s="9">
        <v>64</v>
      </c>
      <c r="K34" s="9">
        <v>8</v>
      </c>
      <c r="L34" s="9">
        <v>56</v>
      </c>
      <c r="M34" s="9">
        <v>103</v>
      </c>
      <c r="N34" s="9">
        <v>47</v>
      </c>
    </row>
    <row r="35" spans="1:14" ht="12" customHeight="1">
      <c r="A35" s="16"/>
      <c r="B35" s="24" t="s">
        <v>47</v>
      </c>
      <c r="C35" s="9">
        <v>2</v>
      </c>
      <c r="D35" s="9">
        <v>361</v>
      </c>
      <c r="E35" s="9">
        <v>171</v>
      </c>
      <c r="F35" s="9" t="s">
        <v>13</v>
      </c>
      <c r="G35" s="9" t="s">
        <v>13</v>
      </c>
      <c r="H35" s="9">
        <v>46</v>
      </c>
      <c r="I35" s="9">
        <v>144</v>
      </c>
      <c r="J35" s="9">
        <v>25</v>
      </c>
      <c r="K35" s="9">
        <v>4</v>
      </c>
      <c r="L35" s="9">
        <v>21</v>
      </c>
      <c r="M35" s="9">
        <v>48</v>
      </c>
      <c r="N35" s="9">
        <v>17</v>
      </c>
    </row>
    <row r="36" spans="1:15" ht="12" customHeight="1">
      <c r="A36" s="16"/>
      <c r="B36" s="24" t="s">
        <v>51</v>
      </c>
      <c r="C36" s="9">
        <v>2</v>
      </c>
      <c r="D36" s="9">
        <v>272</v>
      </c>
      <c r="E36" s="9">
        <v>122</v>
      </c>
      <c r="F36" s="9" t="s">
        <v>13</v>
      </c>
      <c r="G36" s="9" t="s">
        <v>43</v>
      </c>
      <c r="H36" s="9">
        <v>50</v>
      </c>
      <c r="I36" s="9">
        <v>100</v>
      </c>
      <c r="J36" s="9">
        <v>20</v>
      </c>
      <c r="K36" s="9" t="s">
        <v>43</v>
      </c>
      <c r="L36" s="9">
        <v>20</v>
      </c>
      <c r="M36" s="9" t="s">
        <v>56</v>
      </c>
      <c r="N36" s="9">
        <v>13</v>
      </c>
      <c r="O36" s="6"/>
    </row>
    <row r="37" spans="1:14" ht="12" customHeight="1">
      <c r="A37" s="16"/>
      <c r="B37" s="24" t="s">
        <v>52</v>
      </c>
      <c r="C37" s="9" t="s">
        <v>13</v>
      </c>
      <c r="D37" s="9" t="s">
        <v>43</v>
      </c>
      <c r="E37" s="9" t="s">
        <v>13</v>
      </c>
      <c r="F37" s="9" t="s">
        <v>13</v>
      </c>
      <c r="G37" s="9" t="s">
        <v>13</v>
      </c>
      <c r="H37" s="9" t="s">
        <v>55</v>
      </c>
      <c r="I37" s="9" t="s">
        <v>54</v>
      </c>
      <c r="J37" s="9">
        <v>7</v>
      </c>
      <c r="K37" s="9">
        <v>1</v>
      </c>
      <c r="L37" s="9">
        <v>6</v>
      </c>
      <c r="M37" s="9">
        <v>19</v>
      </c>
      <c r="N37" s="9">
        <v>6</v>
      </c>
    </row>
    <row r="38" spans="1:14" ht="12" customHeight="1">
      <c r="A38" s="16"/>
      <c r="B38" s="24" t="s">
        <v>53</v>
      </c>
      <c r="C38" s="9">
        <v>2</v>
      </c>
      <c r="D38" s="9">
        <v>187</v>
      </c>
      <c r="E38" s="9" t="s">
        <v>54</v>
      </c>
      <c r="F38" s="9" t="s">
        <v>13</v>
      </c>
      <c r="G38" s="9" t="s">
        <v>13</v>
      </c>
      <c r="H38" s="9">
        <v>141</v>
      </c>
      <c r="I38" s="9">
        <v>46</v>
      </c>
      <c r="J38" s="9">
        <v>16</v>
      </c>
      <c r="K38" s="9">
        <v>4</v>
      </c>
      <c r="L38" s="9">
        <v>12</v>
      </c>
      <c r="M38" s="9">
        <v>37</v>
      </c>
      <c r="N38" s="9">
        <v>12</v>
      </c>
    </row>
    <row r="39" spans="1:14" ht="12" customHeight="1">
      <c r="A39" s="29"/>
      <c r="B39" s="24" t="s">
        <v>48</v>
      </c>
      <c r="C39" s="9">
        <v>1</v>
      </c>
      <c r="D39" s="9">
        <v>344</v>
      </c>
      <c r="E39" s="9">
        <v>344</v>
      </c>
      <c r="F39" s="9" t="s">
        <v>13</v>
      </c>
      <c r="G39" s="9" t="s">
        <v>13</v>
      </c>
      <c r="H39" s="9" t="s">
        <v>43</v>
      </c>
      <c r="I39" s="9" t="s">
        <v>13</v>
      </c>
      <c r="J39" s="9">
        <v>14</v>
      </c>
      <c r="K39" s="9">
        <v>2</v>
      </c>
      <c r="L39" s="9">
        <v>12</v>
      </c>
      <c r="M39" s="9">
        <v>38</v>
      </c>
      <c r="N39" s="9">
        <v>9</v>
      </c>
    </row>
    <row r="40" spans="1:15" s="6" customFormat="1" ht="12" customHeight="1">
      <c r="A40" s="16"/>
      <c r="B40" s="24" t="s">
        <v>45</v>
      </c>
      <c r="C40" s="9">
        <v>1</v>
      </c>
      <c r="D40" s="9">
        <v>50</v>
      </c>
      <c r="E40" s="9" t="s">
        <v>43</v>
      </c>
      <c r="F40" s="9" t="s">
        <v>13</v>
      </c>
      <c r="G40" s="9" t="s">
        <v>43</v>
      </c>
      <c r="H40" s="9">
        <v>50</v>
      </c>
      <c r="I40" s="9" t="s">
        <v>54</v>
      </c>
      <c r="J40" s="9">
        <v>9</v>
      </c>
      <c r="K40" s="9">
        <v>3</v>
      </c>
      <c r="L40" s="9">
        <v>6</v>
      </c>
      <c r="M40" s="9">
        <v>54</v>
      </c>
      <c r="N40" s="9">
        <v>7</v>
      </c>
      <c r="O40" s="1"/>
    </row>
    <row r="41" spans="1:14" ht="12" customHeight="1">
      <c r="A41" s="44" t="s">
        <v>36</v>
      </c>
      <c r="B41" s="45"/>
      <c r="C41" s="8">
        <f>SUM(C42:C43)</f>
        <v>17</v>
      </c>
      <c r="D41" s="8">
        <f aca="true" t="shared" si="7" ref="D41:N41">SUM(D42:D43)</f>
        <v>3114</v>
      </c>
      <c r="E41" s="8">
        <f t="shared" si="7"/>
        <v>684</v>
      </c>
      <c r="F41" s="8">
        <f t="shared" si="7"/>
        <v>4</v>
      </c>
      <c r="G41" s="8">
        <f t="shared" si="7"/>
        <v>34</v>
      </c>
      <c r="H41" s="8">
        <f t="shared" si="7"/>
        <v>590</v>
      </c>
      <c r="I41" s="8">
        <f t="shared" si="7"/>
        <v>1802</v>
      </c>
      <c r="J41" s="8">
        <f t="shared" si="7"/>
        <v>209</v>
      </c>
      <c r="K41" s="8">
        <f t="shared" si="7"/>
        <v>29</v>
      </c>
      <c r="L41" s="8">
        <f t="shared" si="7"/>
        <v>180</v>
      </c>
      <c r="M41" s="8">
        <f t="shared" si="7"/>
        <v>319</v>
      </c>
      <c r="N41" s="8">
        <f t="shared" si="7"/>
        <v>153</v>
      </c>
    </row>
    <row r="42" spans="1:14" ht="12" customHeight="1">
      <c r="A42" s="16"/>
      <c r="B42" s="24" t="s">
        <v>37</v>
      </c>
      <c r="C42" s="9">
        <v>12</v>
      </c>
      <c r="D42" s="9">
        <v>1917</v>
      </c>
      <c r="E42" s="9">
        <v>450</v>
      </c>
      <c r="F42" s="9" t="s">
        <v>13</v>
      </c>
      <c r="G42" s="9">
        <v>34</v>
      </c>
      <c r="H42" s="9">
        <v>364</v>
      </c>
      <c r="I42" s="9">
        <v>1069</v>
      </c>
      <c r="J42" s="9">
        <v>109</v>
      </c>
      <c r="K42" s="9">
        <v>19</v>
      </c>
      <c r="L42" s="9">
        <v>90</v>
      </c>
      <c r="M42" s="9">
        <v>238</v>
      </c>
      <c r="N42" s="9">
        <v>91</v>
      </c>
    </row>
    <row r="43" spans="1:14" ht="12" customHeight="1">
      <c r="A43" s="26"/>
      <c r="B43" s="27" t="s">
        <v>38</v>
      </c>
      <c r="C43" s="28">
        <v>5</v>
      </c>
      <c r="D43" s="28">
        <v>1197</v>
      </c>
      <c r="E43" s="28">
        <v>234</v>
      </c>
      <c r="F43" s="28">
        <v>4</v>
      </c>
      <c r="G43" s="28" t="s">
        <v>13</v>
      </c>
      <c r="H43" s="28">
        <v>226</v>
      </c>
      <c r="I43" s="28">
        <v>733</v>
      </c>
      <c r="J43" s="28">
        <v>100</v>
      </c>
      <c r="K43" s="28">
        <v>10</v>
      </c>
      <c r="L43" s="28">
        <v>90</v>
      </c>
      <c r="M43" s="28">
        <v>81</v>
      </c>
      <c r="N43" s="28">
        <v>62</v>
      </c>
    </row>
    <row r="44" ht="12" customHeight="1"/>
    <row r="45" ht="12" customHeight="1"/>
    <row r="46" ht="12" customHeight="1">
      <c r="O46" s="6"/>
    </row>
    <row r="47" ht="12" customHeight="1"/>
    <row r="48" ht="12" customHeight="1"/>
    <row r="49" ht="12" customHeight="1"/>
    <row r="50" spans="1:15" s="6" customFormat="1" ht="12" customHeight="1">
      <c r="A50" s="11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2" customHeight="1"/>
    <row r="52" ht="12" customHeight="1"/>
  </sheetData>
  <sheetProtection/>
  <mergeCells count="13">
    <mergeCell ref="A20:B20"/>
    <mergeCell ref="A31:B31"/>
    <mergeCell ref="A14:B14"/>
    <mergeCell ref="M5:M6"/>
    <mergeCell ref="N4:N5"/>
    <mergeCell ref="A4:B6"/>
    <mergeCell ref="J5:L5"/>
    <mergeCell ref="E5:H5"/>
    <mergeCell ref="A41:B41"/>
    <mergeCell ref="A7:B7"/>
    <mergeCell ref="C5:C6"/>
    <mergeCell ref="A8:B8"/>
    <mergeCell ref="A10:B10"/>
  </mergeCells>
  <printOptions horizontalCentered="1"/>
  <pageMargins left="0.7874015748031497" right="0.1968503937007874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&amp;L第&amp;A表&amp;C&amp;12第２節  医療施設調査&amp;R&amp;9平成21年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2011-03-17T04:58:00Z</cp:lastPrinted>
  <dcterms:created xsi:type="dcterms:W3CDTF">1999-06-24T06:17:21Z</dcterms:created>
  <dcterms:modified xsi:type="dcterms:W3CDTF">2011-03-17T04:58:04Z</dcterms:modified>
  <cp:category/>
  <cp:version/>
  <cp:contentType/>
  <cp:contentStatus/>
</cp:coreProperties>
</file>