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1785" windowWidth="20490" windowHeight="4470" activeTab="0"/>
  </bookViews>
  <sheets>
    <sheet name="１－１－３" sheetId="1" r:id="rId1"/>
  </sheets>
  <definedNames>
    <definedName name="_xlnm.Print_Area" localSheetId="0">'１－１－３'!$A$1:$BY$37</definedName>
    <definedName name="_xlnm.Print_Titles" localSheetId="0">'１－１－３'!$A:$B</definedName>
  </definedNames>
  <calcPr fullCalcOnLoad="1"/>
</workbook>
</file>

<file path=xl/sharedStrings.xml><?xml version="1.0" encoding="utf-8"?>
<sst xmlns="http://schemas.openxmlformats.org/spreadsheetml/2006/main" count="100" uniqueCount="57">
  <si>
    <t>総　　数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</si>
  <si>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</si>
  <si>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</si>
  <si>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</si>
  <si>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</si>
  <si>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</si>
  <si>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</si>
  <si>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</si>
  <si>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</si>
  <si>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</si>
  <si>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</si>
  <si>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</si>
  <si>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</si>
  <si>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</si>
  <si>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</si>
  <si>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</si>
  <si>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</si>
  <si>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</si>
  <si>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</si>
  <si>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不詳</t>
  </si>
  <si>
    <t>宇都宮市保健所</t>
  </si>
  <si>
    <t>宇都宮市　</t>
  </si>
  <si>
    <t>県西健康福祉センター</t>
  </si>
  <si>
    <t>鹿沼市</t>
  </si>
  <si>
    <t>日光市</t>
  </si>
  <si>
    <t>真岡市</t>
  </si>
  <si>
    <t>益子町</t>
  </si>
  <si>
    <t>茂木町</t>
  </si>
  <si>
    <t>市貝町</t>
  </si>
  <si>
    <t>栃木市</t>
  </si>
  <si>
    <t>小山市</t>
  </si>
  <si>
    <t>上三川町</t>
  </si>
  <si>
    <t>野木町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</si>
  <si>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</si>
  <si>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</si>
  <si>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</si>
  <si>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</si>
  <si>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</si>
  <si>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</si>
  <si>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安足健康福祉センター</t>
  </si>
  <si>
    <t>足利市</t>
  </si>
  <si>
    <t>佐野市</t>
  </si>
  <si>
    <t>．</t>
  </si>
  <si>
    <t>総数</t>
  </si>
  <si>
    <t>男</t>
  </si>
  <si>
    <t>女</t>
  </si>
  <si>
    <t>人口　性・年齢（５歳階級）別（保健所・市町村別）</t>
  </si>
  <si>
    <t>那須烏山市</t>
  </si>
  <si>
    <t>那珂川町</t>
  </si>
  <si>
    <t>那須塩原市</t>
  </si>
  <si>
    <t>さくら市</t>
  </si>
  <si>
    <t>芳賀町</t>
  </si>
  <si>
    <t>下野市</t>
  </si>
  <si>
    <t>壬生町</t>
  </si>
  <si>
    <t>栃木県</t>
  </si>
  <si>
    <t>県東健康福祉センター</t>
  </si>
  <si>
    <t>県南健康福祉センター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</si>
</sst>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7"/>
      <name val="ＭＳ 明朝"/>
      <family val="1"/>
    </font>
    <font>
      <sz val="7"/>
      <name val="ＭＳ 明朝"/>
      <family val="1"/>
    </font>
    <font>
      <i/>
      <sz val="7"/>
      <name val="ＭＳ 明朝"/>
      <family val="1"/>
    </font>
    <font>
      <sz val="12"/>
      <name val="ＭＳ ゴシック"/>
      <family val="3"/>
    </font>
    <font>
      <b/>
      <sz val="7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b/>
      <sz val="7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6" fillId="0" borderId="0" xfId="49" applyFont="1" applyFill="1" applyAlignment="1">
      <alignment horizontal="left" vertical="center"/>
    </xf>
    <xf numFmtId="38" fontId="10" fillId="0" borderId="10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0" fillId="0" borderId="0" xfId="0" applyFill="1" applyAlignment="1">
      <alignment/>
    </xf>
    <xf numFmtId="41" fontId="4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horizontal="left" vertical="center"/>
    </xf>
    <xf numFmtId="38" fontId="4" fillId="0" borderId="0" xfId="49" applyFont="1" applyFill="1" applyAlignment="1">
      <alignment horizontal="right" vertical="center"/>
    </xf>
    <xf numFmtId="38" fontId="10" fillId="0" borderId="12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13" xfId="49" applyFont="1" applyFill="1" applyBorder="1" applyAlignment="1">
      <alignment vertical="center"/>
    </xf>
    <xf numFmtId="38" fontId="15" fillId="0" borderId="0" xfId="49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38" fontId="8" fillId="2" borderId="14" xfId="49" applyFont="1" applyFill="1" applyBorder="1" applyAlignment="1">
      <alignment horizontal="right" vertical="center"/>
    </xf>
    <xf numFmtId="38" fontId="7" fillId="2" borderId="0" xfId="49" applyFont="1" applyFill="1" applyAlignment="1">
      <alignment vertical="center"/>
    </xf>
    <xf numFmtId="38" fontId="9" fillId="0" borderId="14" xfId="49" applyFont="1" applyFill="1" applyBorder="1" applyAlignment="1">
      <alignment horizontal="right" vertical="center"/>
    </xf>
    <xf numFmtId="38" fontId="14" fillId="0" borderId="15" xfId="49" applyFont="1" applyFill="1" applyBorder="1" applyAlignment="1">
      <alignment vertical="center"/>
    </xf>
    <xf numFmtId="38" fontId="14" fillId="0" borderId="16" xfId="49" applyFont="1" applyFill="1" applyBorder="1" applyAlignment="1">
      <alignment horizontal="distributed" vertical="center"/>
    </xf>
    <xf numFmtId="38" fontId="7" fillId="0" borderId="0" xfId="49" applyFont="1" applyFill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41" fontId="10" fillId="0" borderId="19" xfId="49" applyNumberFormat="1" applyFont="1" applyFill="1" applyBorder="1" applyAlignment="1">
      <alignment vertical="center"/>
    </xf>
    <xf numFmtId="38" fontId="10" fillId="0" borderId="20" xfId="49" applyFont="1" applyFill="1" applyBorder="1" applyAlignment="1">
      <alignment horizontal="center" vertical="center"/>
    </xf>
    <xf numFmtId="41" fontId="10" fillId="0" borderId="20" xfId="49" applyNumberFormat="1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right" vertical="center"/>
    </xf>
    <xf numFmtId="38" fontId="9" fillId="0" borderId="22" xfId="49" applyFont="1" applyFill="1" applyBorder="1" applyAlignment="1">
      <alignment horizontal="right" vertical="center"/>
    </xf>
    <xf numFmtId="38" fontId="9" fillId="0" borderId="14" xfId="49" applyFont="1" applyBorder="1" applyAlignment="1" applyProtection="1">
      <alignment vertical="center"/>
      <protection/>
    </xf>
    <xf numFmtId="38" fontId="9" fillId="0" borderId="14" xfId="49" applyFont="1" applyBorder="1" applyAlignment="1">
      <alignment vertical="center"/>
    </xf>
    <xf numFmtId="38" fontId="9" fillId="0" borderId="14" xfId="49" applyFont="1" applyBorder="1" applyAlignment="1" applyProtection="1">
      <alignment vertical="center"/>
      <protection locked="0"/>
    </xf>
    <xf numFmtId="38" fontId="14" fillId="0" borderId="13" xfId="49" applyFont="1" applyFill="1" applyBorder="1" applyAlignment="1">
      <alignment vertical="center"/>
    </xf>
    <xf numFmtId="38" fontId="14" fillId="0" borderId="11" xfId="49" applyFont="1" applyFill="1" applyBorder="1" applyAlignment="1">
      <alignment horizontal="distributed" vertical="center"/>
    </xf>
    <xf numFmtId="38" fontId="52" fillId="0" borderId="0" xfId="49" applyFont="1" applyFill="1" applyAlignment="1">
      <alignment horizontal="right" vertical="center"/>
    </xf>
    <xf numFmtId="38" fontId="9" fillId="0" borderId="22" xfId="49" applyFont="1" applyBorder="1" applyAlignment="1" applyProtection="1">
      <alignment vertical="center"/>
      <protection/>
    </xf>
    <xf numFmtId="38" fontId="9" fillId="0" borderId="22" xfId="49" applyFont="1" applyBorder="1" applyAlignment="1">
      <alignment vertical="center"/>
    </xf>
    <xf numFmtId="38" fontId="9" fillId="0" borderId="22" xfId="49" applyFont="1" applyBorder="1" applyAlignment="1" applyProtection="1">
      <alignment vertical="center"/>
      <protection locked="0"/>
    </xf>
    <xf numFmtId="38" fontId="13" fillId="6" borderId="15" xfId="49" applyFont="1" applyFill="1" applyBorder="1" applyAlignment="1">
      <alignment horizontal="distributed" vertical="center"/>
    </xf>
    <xf numFmtId="38" fontId="13" fillId="6" borderId="16" xfId="49" applyFont="1" applyFill="1" applyBorder="1" applyAlignment="1">
      <alignment horizontal="distributed" vertical="center"/>
    </xf>
    <xf numFmtId="38" fontId="12" fillId="0" borderId="12" xfId="49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92964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9296400" y="5886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0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50390625" defaultRowHeight="13.5"/>
  <cols>
    <col min="1" max="1" width="1.625" style="2" customWidth="1"/>
    <col min="2" max="2" width="12.00390625" style="2" customWidth="1"/>
    <col min="3" max="3" width="7.375" style="11" customWidth="1"/>
    <col min="4" max="4" width="6.50390625" style="11" customWidth="1"/>
    <col min="5" max="8" width="6.375" style="11" customWidth="1"/>
    <col min="9" max="13" width="5.75390625" style="11" customWidth="1"/>
    <col min="14" max="24" width="5.75390625" style="8" customWidth="1"/>
    <col min="25" max="26" width="5.375" style="8" customWidth="1"/>
    <col min="27" max="27" width="6.25390625" style="8" customWidth="1"/>
    <col min="28" max="28" width="7.75390625" style="11" customWidth="1"/>
    <col min="29" max="33" width="4.875" style="11" customWidth="1"/>
    <col min="34" max="38" width="5.75390625" style="11" customWidth="1"/>
    <col min="39" max="39" width="5.75390625" style="9" customWidth="1"/>
    <col min="40" max="50" width="5.75390625" style="2" customWidth="1"/>
    <col min="51" max="51" width="5.375" style="2" customWidth="1"/>
    <col min="52" max="52" width="4.875" style="2" customWidth="1"/>
    <col min="53" max="53" width="8.25390625" style="2" bestFit="1" customWidth="1"/>
    <col min="54" max="58" width="4.875" style="2" customWidth="1"/>
    <col min="59" max="69" width="5.75390625" style="2" customWidth="1"/>
    <col min="70" max="70" width="6.00390625" style="2" customWidth="1"/>
    <col min="71" max="76" width="5.75390625" style="2" customWidth="1"/>
    <col min="77" max="77" width="4.875" style="2" customWidth="1"/>
    <col min="78" max="16384" width="8.50390625" style="2" customWidth="1"/>
  </cols>
  <sheetData>
    <row r="1" spans="2:68" ht="8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BP1" s="2" t="s">
        <v>42</v>
      </c>
    </row>
    <row r="2" spans="3:52" ht="13.5">
      <c r="C2" s="10" t="s">
        <v>46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4:77" ht="8.25" customHeight="1"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</row>
    <row r="4" spans="1:77" s="13" customFormat="1" ht="12" customHeight="1">
      <c r="A4" s="12"/>
      <c r="B4" s="4"/>
      <c r="C4" s="23"/>
      <c r="D4" s="24"/>
      <c r="E4" s="24"/>
      <c r="F4" s="24"/>
      <c r="G4" s="24"/>
      <c r="H4" s="24" t="s">
        <v>43</v>
      </c>
      <c r="I4" s="24"/>
      <c r="J4" s="24"/>
      <c r="K4" s="24"/>
      <c r="L4" s="24"/>
      <c r="M4" s="24"/>
      <c r="N4" s="25"/>
      <c r="O4" s="26"/>
      <c r="P4" s="27"/>
      <c r="Q4" s="27"/>
      <c r="R4" s="27"/>
      <c r="S4" s="27"/>
      <c r="T4" s="28" t="s">
        <v>43</v>
      </c>
      <c r="U4" s="27"/>
      <c r="V4" s="27"/>
      <c r="W4" s="27"/>
      <c r="X4" s="27"/>
      <c r="Y4" s="27"/>
      <c r="Z4" s="27"/>
      <c r="AA4" s="29"/>
      <c r="AB4" s="23"/>
      <c r="AC4" s="24"/>
      <c r="AD4" s="24"/>
      <c r="AE4" s="24"/>
      <c r="AF4" s="24"/>
      <c r="AG4" s="24" t="s">
        <v>44</v>
      </c>
      <c r="AH4" s="24"/>
      <c r="AI4" s="24"/>
      <c r="AJ4" s="24"/>
      <c r="AK4" s="24"/>
      <c r="AL4" s="24"/>
      <c r="AM4" s="30"/>
      <c r="AN4" s="23"/>
      <c r="AO4" s="24"/>
      <c r="AP4" s="24"/>
      <c r="AQ4" s="24"/>
      <c r="AR4" s="24"/>
      <c r="AS4" s="24" t="s">
        <v>44</v>
      </c>
      <c r="AT4" s="24"/>
      <c r="AU4" s="24"/>
      <c r="AV4" s="24"/>
      <c r="AW4" s="24"/>
      <c r="AX4" s="24"/>
      <c r="AY4" s="24"/>
      <c r="AZ4" s="25"/>
      <c r="BA4" s="23"/>
      <c r="BB4" s="24"/>
      <c r="BC4" s="24"/>
      <c r="BD4" s="24"/>
      <c r="BE4" s="24"/>
      <c r="BF4" s="24" t="s">
        <v>45</v>
      </c>
      <c r="BG4" s="24"/>
      <c r="BH4" s="24"/>
      <c r="BI4" s="24"/>
      <c r="BJ4" s="24"/>
      <c r="BK4" s="24"/>
      <c r="BL4" s="25"/>
      <c r="BM4" s="23"/>
      <c r="BN4" s="24"/>
      <c r="BO4" s="24"/>
      <c r="BP4" s="24"/>
      <c r="BQ4" s="24"/>
      <c r="BR4" s="24" t="s">
        <v>45</v>
      </c>
      <c r="BS4" s="24"/>
      <c r="BT4" s="24"/>
      <c r="BU4" s="24"/>
      <c r="BV4" s="24"/>
      <c r="BW4" s="24"/>
      <c r="BX4" s="24"/>
      <c r="BY4" s="25"/>
    </row>
    <row r="5" spans="1:77" s="13" customFormat="1" ht="12" customHeight="1">
      <c r="A5" s="14"/>
      <c r="B5" s="5"/>
      <c r="C5" s="31" t="s">
        <v>0</v>
      </c>
      <c r="D5" s="31">
        <v>0</v>
      </c>
      <c r="E5" s="31">
        <v>1</v>
      </c>
      <c r="F5" s="31">
        <v>2</v>
      </c>
      <c r="G5" s="31">
        <v>3</v>
      </c>
      <c r="H5" s="31">
        <v>4</v>
      </c>
      <c r="I5" s="31" t="s">
        <v>1</v>
      </c>
      <c r="J5" s="31" t="s">
        <v>2</v>
      </c>
      <c r="K5" s="31" t="s">
        <v>3</v>
      </c>
      <c r="L5" s="31" t="s">
        <v>4</v>
      </c>
      <c r="M5" s="31" t="s">
        <v>5</v>
      </c>
      <c r="N5" s="31" t="s">
        <v>6</v>
      </c>
      <c r="O5" s="31" t="s">
        <v>7</v>
      </c>
      <c r="P5" s="31" t="s">
        <v>8</v>
      </c>
      <c r="Q5" s="31" t="s">
        <v>9</v>
      </c>
      <c r="R5" s="31" t="s">
        <v>10</v>
      </c>
      <c r="S5" s="31" t="s">
        <v>11</v>
      </c>
      <c r="T5" s="31" t="s">
        <v>12</v>
      </c>
      <c r="U5" s="31" t="s">
        <v>13</v>
      </c>
      <c r="V5" s="31" t="s">
        <v>14</v>
      </c>
      <c r="W5" s="31" t="s">
        <v>15</v>
      </c>
      <c r="X5" s="31" t="s">
        <v>16</v>
      </c>
      <c r="Y5" s="31" t="s">
        <v>17</v>
      </c>
      <c r="Z5" s="31" t="s">
        <v>18</v>
      </c>
      <c r="AA5" s="31" t="s">
        <v>19</v>
      </c>
      <c r="AB5" s="31" t="s">
        <v>0</v>
      </c>
      <c r="AC5" s="31">
        <v>0</v>
      </c>
      <c r="AD5" s="31">
        <v>1</v>
      </c>
      <c r="AE5" s="31">
        <v>2</v>
      </c>
      <c r="AF5" s="31">
        <v>3</v>
      </c>
      <c r="AG5" s="31">
        <v>4</v>
      </c>
      <c r="AH5" s="31" t="s">
        <v>1</v>
      </c>
      <c r="AI5" s="31" t="s">
        <v>2</v>
      </c>
      <c r="AJ5" s="31" t="s">
        <v>3</v>
      </c>
      <c r="AK5" s="31" t="s">
        <v>4</v>
      </c>
      <c r="AL5" s="31" t="s">
        <v>5</v>
      </c>
      <c r="AM5" s="32" t="s">
        <v>6</v>
      </c>
      <c r="AN5" s="31" t="s">
        <v>7</v>
      </c>
      <c r="AO5" s="31" t="s">
        <v>8</v>
      </c>
      <c r="AP5" s="31" t="s">
        <v>9</v>
      </c>
      <c r="AQ5" s="31" t="s">
        <v>10</v>
      </c>
      <c r="AR5" s="31" t="s">
        <v>11</v>
      </c>
      <c r="AS5" s="31" t="s">
        <v>12</v>
      </c>
      <c r="AT5" s="31" t="s">
        <v>13</v>
      </c>
      <c r="AU5" s="31" t="s">
        <v>14</v>
      </c>
      <c r="AV5" s="31" t="s">
        <v>15</v>
      </c>
      <c r="AW5" s="31" t="s">
        <v>16</v>
      </c>
      <c r="AX5" s="31" t="s">
        <v>17</v>
      </c>
      <c r="AY5" s="31" t="s">
        <v>18</v>
      </c>
      <c r="AZ5" s="31" t="s">
        <v>19</v>
      </c>
      <c r="BA5" s="31" t="s">
        <v>0</v>
      </c>
      <c r="BB5" s="31">
        <v>0</v>
      </c>
      <c r="BC5" s="31">
        <v>1</v>
      </c>
      <c r="BD5" s="31">
        <v>2</v>
      </c>
      <c r="BE5" s="31">
        <v>3</v>
      </c>
      <c r="BF5" s="31">
        <v>4</v>
      </c>
      <c r="BG5" s="31" t="s">
        <v>1</v>
      </c>
      <c r="BH5" s="31" t="s">
        <v>2</v>
      </c>
      <c r="BI5" s="31" t="s">
        <v>3</v>
      </c>
      <c r="BJ5" s="31" t="s">
        <v>4</v>
      </c>
      <c r="BK5" s="31" t="s">
        <v>5</v>
      </c>
      <c r="BL5" s="31" t="s">
        <v>6</v>
      </c>
      <c r="BM5" s="31" t="s">
        <v>7</v>
      </c>
      <c r="BN5" s="31" t="s">
        <v>8</v>
      </c>
      <c r="BO5" s="31" t="s">
        <v>9</v>
      </c>
      <c r="BP5" s="31" t="s">
        <v>10</v>
      </c>
      <c r="BQ5" s="31" t="s">
        <v>11</v>
      </c>
      <c r="BR5" s="31" t="s">
        <v>12</v>
      </c>
      <c r="BS5" s="31" t="s">
        <v>13</v>
      </c>
      <c r="BT5" s="31" t="s">
        <v>14</v>
      </c>
      <c r="BU5" s="31" t="s">
        <v>15</v>
      </c>
      <c r="BV5" s="31" t="s">
        <v>16</v>
      </c>
      <c r="BW5" s="31" t="s">
        <v>17</v>
      </c>
      <c r="BX5" s="31" t="s">
        <v>18</v>
      </c>
      <c r="BY5" s="31" t="s">
        <v>19</v>
      </c>
    </row>
    <row r="6" spans="1:77" s="22" customFormat="1" ht="13.5" customHeight="1">
      <c r="A6" s="46" t="s">
        <v>54</v>
      </c>
      <c r="B6" s="47"/>
      <c r="C6" s="35">
        <v>1942313</v>
      </c>
      <c r="D6" s="35">
        <v>13172</v>
      </c>
      <c r="E6" s="35">
        <v>13862</v>
      </c>
      <c r="F6" s="35">
        <v>14573</v>
      </c>
      <c r="G6" s="35">
        <v>15085</v>
      </c>
      <c r="H6" s="35">
        <v>14743</v>
      </c>
      <c r="I6" s="35">
        <v>71435</v>
      </c>
      <c r="J6" s="35">
        <v>78266</v>
      </c>
      <c r="K6" s="35">
        <v>85532</v>
      </c>
      <c r="L6" s="35">
        <v>91960</v>
      </c>
      <c r="M6" s="35">
        <v>87238</v>
      </c>
      <c r="N6" s="35">
        <v>86606</v>
      </c>
      <c r="O6" s="35">
        <v>103468</v>
      </c>
      <c r="P6" s="35">
        <v>118413</v>
      </c>
      <c r="Q6" s="35">
        <v>136371</v>
      </c>
      <c r="R6" s="35">
        <v>148599</v>
      </c>
      <c r="S6" s="35">
        <v>127286</v>
      </c>
      <c r="T6" s="35">
        <v>118932</v>
      </c>
      <c r="U6" s="35">
        <v>128271</v>
      </c>
      <c r="V6" s="35">
        <v>148886</v>
      </c>
      <c r="W6" s="35">
        <v>135328</v>
      </c>
      <c r="X6" s="35">
        <v>105595</v>
      </c>
      <c r="Y6" s="35">
        <v>74826</v>
      </c>
      <c r="Z6" s="33">
        <v>85890</v>
      </c>
      <c r="AA6" s="33">
        <v>9411</v>
      </c>
      <c r="AB6" s="36">
        <v>969558</v>
      </c>
      <c r="AC6" s="37">
        <v>6785</v>
      </c>
      <c r="AD6" s="37">
        <v>7203</v>
      </c>
      <c r="AE6" s="37">
        <v>7509</v>
      </c>
      <c r="AF6" s="37">
        <v>7794</v>
      </c>
      <c r="AG6" s="37">
        <v>7628</v>
      </c>
      <c r="AH6" s="36">
        <v>36919</v>
      </c>
      <c r="AI6" s="36">
        <v>40116</v>
      </c>
      <c r="AJ6" s="36">
        <v>43925</v>
      </c>
      <c r="AK6" s="36">
        <v>47050</v>
      </c>
      <c r="AL6" s="36">
        <v>46649</v>
      </c>
      <c r="AM6" s="36">
        <v>46846</v>
      </c>
      <c r="AN6" s="36">
        <v>54570</v>
      </c>
      <c r="AO6" s="36">
        <v>62300</v>
      </c>
      <c r="AP6" s="36">
        <v>71237</v>
      </c>
      <c r="AQ6" s="36">
        <v>77619</v>
      </c>
      <c r="AR6" s="36">
        <v>65247</v>
      </c>
      <c r="AS6" s="36">
        <v>60711</v>
      </c>
      <c r="AT6" s="36">
        <v>64539</v>
      </c>
      <c r="AU6" s="36">
        <v>73567</v>
      </c>
      <c r="AV6" s="36">
        <v>65951</v>
      </c>
      <c r="AW6" s="36">
        <v>48894</v>
      </c>
      <c r="AX6" s="36">
        <v>31425</v>
      </c>
      <c r="AY6" s="33">
        <v>26568</v>
      </c>
      <c r="AZ6" s="33">
        <v>5425</v>
      </c>
      <c r="BA6" s="36">
        <v>972755</v>
      </c>
      <c r="BB6" s="35">
        <v>6387</v>
      </c>
      <c r="BC6" s="35">
        <v>6659</v>
      </c>
      <c r="BD6" s="35">
        <v>7064</v>
      </c>
      <c r="BE6" s="35">
        <v>7291</v>
      </c>
      <c r="BF6" s="35">
        <v>7115</v>
      </c>
      <c r="BG6" s="36">
        <v>34516</v>
      </c>
      <c r="BH6" s="36">
        <v>38150</v>
      </c>
      <c r="BI6" s="36">
        <v>41607</v>
      </c>
      <c r="BJ6" s="36">
        <v>44910</v>
      </c>
      <c r="BK6" s="36">
        <v>40589</v>
      </c>
      <c r="BL6" s="36">
        <v>39760</v>
      </c>
      <c r="BM6" s="36">
        <v>48898</v>
      </c>
      <c r="BN6" s="36">
        <v>56113</v>
      </c>
      <c r="BO6" s="36">
        <v>65134</v>
      </c>
      <c r="BP6" s="36">
        <v>70980</v>
      </c>
      <c r="BQ6" s="36">
        <v>62039</v>
      </c>
      <c r="BR6" s="36">
        <v>58221</v>
      </c>
      <c r="BS6" s="36">
        <v>63732</v>
      </c>
      <c r="BT6" s="36">
        <v>75319</v>
      </c>
      <c r="BU6" s="36">
        <v>69377</v>
      </c>
      <c r="BV6" s="36">
        <v>56701</v>
      </c>
      <c r="BW6" s="36">
        <v>43401</v>
      </c>
      <c r="BX6" s="33">
        <v>59322</v>
      </c>
      <c r="BY6" s="33">
        <v>3986</v>
      </c>
    </row>
    <row r="7" spans="1:77" s="18" customFormat="1" ht="13.5" customHeight="1">
      <c r="A7" s="44" t="s">
        <v>20</v>
      </c>
      <c r="B7" s="45"/>
      <c r="C7" s="17">
        <f aca="true" t="shared" si="0" ref="C7:AH7">C8</f>
        <v>519255</v>
      </c>
      <c r="D7" s="17">
        <f t="shared" si="0"/>
        <v>4081</v>
      </c>
      <c r="E7" s="17">
        <f t="shared" si="0"/>
        <v>4347</v>
      </c>
      <c r="F7" s="17">
        <f t="shared" si="0"/>
        <v>4406</v>
      </c>
      <c r="G7" s="17">
        <f t="shared" si="0"/>
        <v>4589</v>
      </c>
      <c r="H7" s="17">
        <f t="shared" si="0"/>
        <v>4404</v>
      </c>
      <c r="I7" s="17">
        <f t="shared" si="0"/>
        <v>21827</v>
      </c>
      <c r="J7" s="17">
        <f t="shared" si="0"/>
        <v>22516</v>
      </c>
      <c r="K7" s="17">
        <f t="shared" si="0"/>
        <v>23721</v>
      </c>
      <c r="L7" s="17">
        <f t="shared" si="0"/>
        <v>23997</v>
      </c>
      <c r="M7" s="17">
        <f t="shared" si="0"/>
        <v>23911</v>
      </c>
      <c r="N7" s="17">
        <f t="shared" si="0"/>
        <v>26412</v>
      </c>
      <c r="O7" s="17">
        <f t="shared" si="0"/>
        <v>30944</v>
      </c>
      <c r="P7" s="17">
        <f t="shared" si="0"/>
        <v>35916</v>
      </c>
      <c r="Q7" s="17">
        <f t="shared" si="0"/>
        <v>40460</v>
      </c>
      <c r="R7" s="17">
        <f t="shared" si="0"/>
        <v>42870</v>
      </c>
      <c r="S7" s="17">
        <f t="shared" si="0"/>
        <v>35718</v>
      </c>
      <c r="T7" s="17">
        <f t="shared" si="0"/>
        <v>30610</v>
      </c>
      <c r="U7" s="17">
        <f t="shared" si="0"/>
        <v>29871</v>
      </c>
      <c r="V7" s="17">
        <f t="shared" si="0"/>
        <v>34219</v>
      </c>
      <c r="W7" s="17">
        <f t="shared" si="0"/>
        <v>32792</v>
      </c>
      <c r="X7" s="17">
        <f t="shared" si="0"/>
        <v>26200</v>
      </c>
      <c r="Y7" s="17">
        <f t="shared" si="0"/>
        <v>17700</v>
      </c>
      <c r="Z7" s="17">
        <f t="shared" si="0"/>
        <v>18796</v>
      </c>
      <c r="AA7" s="17">
        <f t="shared" si="0"/>
        <v>775</v>
      </c>
      <c r="AB7" s="17">
        <f t="shared" si="0"/>
        <v>259734</v>
      </c>
      <c r="AC7" s="17">
        <f t="shared" si="0"/>
        <v>2055</v>
      </c>
      <c r="AD7" s="17">
        <f t="shared" si="0"/>
        <v>2208</v>
      </c>
      <c r="AE7" s="17">
        <f t="shared" si="0"/>
        <v>2249</v>
      </c>
      <c r="AF7" s="17">
        <f t="shared" si="0"/>
        <v>2350</v>
      </c>
      <c r="AG7" s="17">
        <f t="shared" si="0"/>
        <v>2286</v>
      </c>
      <c r="AH7" s="17">
        <f t="shared" si="0"/>
        <v>11148</v>
      </c>
      <c r="AI7" s="17">
        <f aca="true" t="shared" si="1" ref="AI7:BN7">AI8</f>
        <v>11453</v>
      </c>
      <c r="AJ7" s="17">
        <f t="shared" si="1"/>
        <v>12025</v>
      </c>
      <c r="AK7" s="17">
        <f t="shared" si="1"/>
        <v>12258</v>
      </c>
      <c r="AL7" s="17">
        <f t="shared" si="1"/>
        <v>12870</v>
      </c>
      <c r="AM7" s="17">
        <f t="shared" si="1"/>
        <v>14647</v>
      </c>
      <c r="AN7" s="17">
        <f t="shared" si="1"/>
        <v>16279</v>
      </c>
      <c r="AO7" s="17">
        <f t="shared" si="1"/>
        <v>18827</v>
      </c>
      <c r="AP7" s="17">
        <f t="shared" si="1"/>
        <v>21061</v>
      </c>
      <c r="AQ7" s="17">
        <f t="shared" si="1"/>
        <v>22377</v>
      </c>
      <c r="AR7" s="17">
        <f t="shared" si="1"/>
        <v>18462</v>
      </c>
      <c r="AS7" s="17">
        <f t="shared" si="1"/>
        <v>15753</v>
      </c>
      <c r="AT7" s="17">
        <f t="shared" si="1"/>
        <v>14963</v>
      </c>
      <c r="AU7" s="17">
        <f t="shared" si="1"/>
        <v>16486</v>
      </c>
      <c r="AV7" s="17">
        <f t="shared" si="1"/>
        <v>15461</v>
      </c>
      <c r="AW7" s="17">
        <f t="shared" si="1"/>
        <v>11966</v>
      </c>
      <c r="AX7" s="17">
        <f t="shared" si="1"/>
        <v>7379</v>
      </c>
      <c r="AY7" s="17">
        <f t="shared" si="1"/>
        <v>5884</v>
      </c>
      <c r="AZ7" s="17">
        <f t="shared" si="1"/>
        <v>435</v>
      </c>
      <c r="BA7" s="17">
        <f t="shared" si="1"/>
        <v>259521</v>
      </c>
      <c r="BB7" s="17">
        <f t="shared" si="1"/>
        <v>2026</v>
      </c>
      <c r="BC7" s="17">
        <f t="shared" si="1"/>
        <v>2139</v>
      </c>
      <c r="BD7" s="17">
        <f t="shared" si="1"/>
        <v>2157</v>
      </c>
      <c r="BE7" s="17">
        <f t="shared" si="1"/>
        <v>2239</v>
      </c>
      <c r="BF7" s="17">
        <f t="shared" si="1"/>
        <v>2118</v>
      </c>
      <c r="BG7" s="17">
        <f t="shared" si="1"/>
        <v>10679</v>
      </c>
      <c r="BH7" s="17">
        <f t="shared" si="1"/>
        <v>11063</v>
      </c>
      <c r="BI7" s="17">
        <f t="shared" si="1"/>
        <v>11696</v>
      </c>
      <c r="BJ7" s="17">
        <f t="shared" si="1"/>
        <v>11739</v>
      </c>
      <c r="BK7" s="17">
        <f t="shared" si="1"/>
        <v>11041</v>
      </c>
      <c r="BL7" s="17">
        <f t="shared" si="1"/>
        <v>11765</v>
      </c>
      <c r="BM7" s="17">
        <f t="shared" si="1"/>
        <v>14665</v>
      </c>
      <c r="BN7" s="17">
        <f t="shared" si="1"/>
        <v>17089</v>
      </c>
      <c r="BO7" s="17">
        <f aca="true" t="shared" si="2" ref="BO7:BY7">BO8</f>
        <v>19399</v>
      </c>
      <c r="BP7" s="17">
        <f t="shared" si="2"/>
        <v>20493</v>
      </c>
      <c r="BQ7" s="17">
        <f t="shared" si="2"/>
        <v>17256</v>
      </c>
      <c r="BR7" s="17">
        <f t="shared" si="2"/>
        <v>14857</v>
      </c>
      <c r="BS7" s="17">
        <f t="shared" si="2"/>
        <v>14908</v>
      </c>
      <c r="BT7" s="17">
        <f t="shared" si="2"/>
        <v>17733</v>
      </c>
      <c r="BU7" s="17">
        <f t="shared" si="2"/>
        <v>17331</v>
      </c>
      <c r="BV7" s="17">
        <f t="shared" si="2"/>
        <v>14234</v>
      </c>
      <c r="BW7" s="17">
        <f t="shared" si="2"/>
        <v>10321</v>
      </c>
      <c r="BX7" s="17">
        <f t="shared" si="2"/>
        <v>12912</v>
      </c>
      <c r="BY7" s="17">
        <f t="shared" si="2"/>
        <v>340</v>
      </c>
    </row>
    <row r="8" spans="1:77" ht="12.75" customHeight="1">
      <c r="A8" s="20"/>
      <c r="B8" s="21" t="s">
        <v>21</v>
      </c>
      <c r="C8" s="35">
        <v>519255</v>
      </c>
      <c r="D8" s="35">
        <v>4081</v>
      </c>
      <c r="E8" s="35">
        <v>4347</v>
      </c>
      <c r="F8" s="35">
        <v>4406</v>
      </c>
      <c r="G8" s="35">
        <v>4589</v>
      </c>
      <c r="H8" s="35">
        <v>4404</v>
      </c>
      <c r="I8" s="35">
        <v>21827</v>
      </c>
      <c r="J8" s="35">
        <v>22516</v>
      </c>
      <c r="K8" s="35">
        <v>23721</v>
      </c>
      <c r="L8" s="35">
        <v>23997</v>
      </c>
      <c r="M8" s="35">
        <v>23911</v>
      </c>
      <c r="N8" s="35">
        <v>26412</v>
      </c>
      <c r="O8" s="35">
        <v>30944</v>
      </c>
      <c r="P8" s="35">
        <v>35916</v>
      </c>
      <c r="Q8" s="35">
        <v>40460</v>
      </c>
      <c r="R8" s="35">
        <v>42870</v>
      </c>
      <c r="S8" s="35">
        <v>35718</v>
      </c>
      <c r="T8" s="35">
        <v>30610</v>
      </c>
      <c r="U8" s="35">
        <v>29871</v>
      </c>
      <c r="V8" s="35">
        <v>34219</v>
      </c>
      <c r="W8" s="35">
        <v>32792</v>
      </c>
      <c r="X8" s="35">
        <v>26200</v>
      </c>
      <c r="Y8" s="35">
        <v>17700</v>
      </c>
      <c r="Z8" s="19">
        <v>18796</v>
      </c>
      <c r="AA8" s="19">
        <v>775</v>
      </c>
      <c r="AB8" s="36">
        <v>259734</v>
      </c>
      <c r="AC8" s="37">
        <v>2055</v>
      </c>
      <c r="AD8" s="37">
        <v>2208</v>
      </c>
      <c r="AE8" s="37">
        <v>2249</v>
      </c>
      <c r="AF8" s="37">
        <v>2350</v>
      </c>
      <c r="AG8" s="37">
        <v>2286</v>
      </c>
      <c r="AH8" s="36">
        <v>11148</v>
      </c>
      <c r="AI8" s="36">
        <v>11453</v>
      </c>
      <c r="AJ8" s="36">
        <v>12025</v>
      </c>
      <c r="AK8" s="36">
        <v>12258</v>
      </c>
      <c r="AL8" s="36">
        <v>12870</v>
      </c>
      <c r="AM8" s="36">
        <v>14647</v>
      </c>
      <c r="AN8" s="36">
        <v>16279</v>
      </c>
      <c r="AO8" s="36">
        <v>18827</v>
      </c>
      <c r="AP8" s="36">
        <v>21061</v>
      </c>
      <c r="AQ8" s="36">
        <v>22377</v>
      </c>
      <c r="AR8" s="36">
        <v>18462</v>
      </c>
      <c r="AS8" s="36">
        <v>15753</v>
      </c>
      <c r="AT8" s="36">
        <v>14963</v>
      </c>
      <c r="AU8" s="36">
        <v>16486</v>
      </c>
      <c r="AV8" s="36">
        <v>15461</v>
      </c>
      <c r="AW8" s="36">
        <v>11966</v>
      </c>
      <c r="AX8" s="36">
        <v>7379</v>
      </c>
      <c r="AY8" s="36">
        <v>5884</v>
      </c>
      <c r="AZ8" s="19">
        <v>435</v>
      </c>
      <c r="BA8" s="36">
        <v>259521</v>
      </c>
      <c r="BB8" s="37">
        <v>2026</v>
      </c>
      <c r="BC8" s="37">
        <v>2139</v>
      </c>
      <c r="BD8" s="37">
        <v>2157</v>
      </c>
      <c r="BE8" s="37">
        <v>2239</v>
      </c>
      <c r="BF8" s="37">
        <v>2118</v>
      </c>
      <c r="BG8" s="36">
        <v>10679</v>
      </c>
      <c r="BH8" s="36">
        <v>11063</v>
      </c>
      <c r="BI8" s="36">
        <v>11696</v>
      </c>
      <c r="BJ8" s="36">
        <v>11739</v>
      </c>
      <c r="BK8" s="36">
        <v>11041</v>
      </c>
      <c r="BL8" s="36">
        <v>11765</v>
      </c>
      <c r="BM8" s="36">
        <v>14665</v>
      </c>
      <c r="BN8" s="36">
        <v>17089</v>
      </c>
      <c r="BO8" s="36">
        <v>19399</v>
      </c>
      <c r="BP8" s="36">
        <v>20493</v>
      </c>
      <c r="BQ8" s="36">
        <v>17256</v>
      </c>
      <c r="BR8" s="36">
        <v>14857</v>
      </c>
      <c r="BS8" s="36">
        <v>14908</v>
      </c>
      <c r="BT8" s="36">
        <v>17733</v>
      </c>
      <c r="BU8" s="36">
        <v>17331</v>
      </c>
      <c r="BV8" s="36">
        <v>14234</v>
      </c>
      <c r="BW8" s="36">
        <v>10321</v>
      </c>
      <c r="BX8" s="36">
        <v>12912</v>
      </c>
      <c r="BY8" s="19">
        <v>340</v>
      </c>
    </row>
    <row r="9" spans="1:77" s="18" customFormat="1" ht="12.75" customHeight="1">
      <c r="A9" s="44" t="s">
        <v>22</v>
      </c>
      <c r="B9" s="45"/>
      <c r="C9" s="17">
        <f>C10+C11</f>
        <v>174580</v>
      </c>
      <c r="D9" s="17">
        <f aca="true" t="shared" si="3" ref="D9:BO9">D10+D11</f>
        <v>1026</v>
      </c>
      <c r="E9" s="17">
        <f t="shared" si="3"/>
        <v>1049</v>
      </c>
      <c r="F9" s="17">
        <f t="shared" si="3"/>
        <v>1109</v>
      </c>
      <c r="G9" s="17">
        <f t="shared" si="3"/>
        <v>1227</v>
      </c>
      <c r="H9" s="17">
        <f t="shared" si="3"/>
        <v>1143</v>
      </c>
      <c r="I9" s="17">
        <f t="shared" si="3"/>
        <v>5554</v>
      </c>
      <c r="J9" s="17">
        <f t="shared" si="3"/>
        <v>6333</v>
      </c>
      <c r="K9" s="17">
        <f t="shared" si="3"/>
        <v>7418</v>
      </c>
      <c r="L9" s="17">
        <f t="shared" si="3"/>
        <v>8065</v>
      </c>
      <c r="M9" s="17">
        <f t="shared" si="3"/>
        <v>7117</v>
      </c>
      <c r="N9" s="17">
        <f t="shared" si="3"/>
        <v>6720</v>
      </c>
      <c r="O9" s="17">
        <f t="shared" si="3"/>
        <v>8168</v>
      </c>
      <c r="P9" s="17">
        <f t="shared" si="3"/>
        <v>9057</v>
      </c>
      <c r="Q9" s="17">
        <f t="shared" si="3"/>
        <v>11062</v>
      </c>
      <c r="R9" s="17">
        <f t="shared" si="3"/>
        <v>12619</v>
      </c>
      <c r="S9" s="17">
        <f t="shared" si="3"/>
        <v>11544</v>
      </c>
      <c r="T9" s="17">
        <f t="shared" si="3"/>
        <v>11484</v>
      </c>
      <c r="U9" s="17">
        <f t="shared" si="3"/>
        <v>12521</v>
      </c>
      <c r="V9" s="17">
        <f t="shared" si="3"/>
        <v>14715</v>
      </c>
      <c r="W9" s="17">
        <f t="shared" si="3"/>
        <v>13219</v>
      </c>
      <c r="X9" s="17">
        <f t="shared" si="3"/>
        <v>10755</v>
      </c>
      <c r="Y9" s="17">
        <f t="shared" si="3"/>
        <v>7981</v>
      </c>
      <c r="Z9" s="17">
        <f t="shared" si="3"/>
        <v>9782</v>
      </c>
      <c r="AA9" s="17">
        <f t="shared" si="3"/>
        <v>466</v>
      </c>
      <c r="AB9" s="17">
        <f t="shared" si="3"/>
        <v>85595</v>
      </c>
      <c r="AC9" s="17">
        <f t="shared" si="3"/>
        <v>503</v>
      </c>
      <c r="AD9" s="17">
        <f t="shared" si="3"/>
        <v>533</v>
      </c>
      <c r="AE9" s="17">
        <f t="shared" si="3"/>
        <v>559</v>
      </c>
      <c r="AF9" s="17">
        <f t="shared" si="3"/>
        <v>670</v>
      </c>
      <c r="AG9" s="17">
        <f t="shared" si="3"/>
        <v>581</v>
      </c>
      <c r="AH9" s="17">
        <f t="shared" si="3"/>
        <v>2846</v>
      </c>
      <c r="AI9" s="17">
        <f t="shared" si="3"/>
        <v>3283</v>
      </c>
      <c r="AJ9" s="17">
        <f t="shared" si="3"/>
        <v>3840</v>
      </c>
      <c r="AK9" s="17">
        <f t="shared" si="3"/>
        <v>4102</v>
      </c>
      <c r="AL9" s="17">
        <f t="shared" si="3"/>
        <v>3669</v>
      </c>
      <c r="AM9" s="17">
        <f t="shared" si="3"/>
        <v>3513</v>
      </c>
      <c r="AN9" s="17">
        <f t="shared" si="3"/>
        <v>4261</v>
      </c>
      <c r="AO9" s="17">
        <f t="shared" si="3"/>
        <v>4680</v>
      </c>
      <c r="AP9" s="17">
        <f t="shared" si="3"/>
        <v>5659</v>
      </c>
      <c r="AQ9" s="17">
        <f t="shared" si="3"/>
        <v>6487</v>
      </c>
      <c r="AR9" s="17">
        <f t="shared" si="3"/>
        <v>5930</v>
      </c>
      <c r="AS9" s="17">
        <f t="shared" si="3"/>
        <v>5759</v>
      </c>
      <c r="AT9" s="17">
        <f t="shared" si="3"/>
        <v>6372</v>
      </c>
      <c r="AU9" s="17">
        <f t="shared" si="3"/>
        <v>7298</v>
      </c>
      <c r="AV9" s="17">
        <f t="shared" si="3"/>
        <v>6454</v>
      </c>
      <c r="AW9" s="17">
        <f t="shared" si="3"/>
        <v>4879</v>
      </c>
      <c r="AX9" s="17">
        <f t="shared" si="3"/>
        <v>3299</v>
      </c>
      <c r="AY9" s="17">
        <f t="shared" si="3"/>
        <v>2965</v>
      </c>
      <c r="AZ9" s="17">
        <f t="shared" si="3"/>
        <v>299</v>
      </c>
      <c r="BA9" s="17">
        <f t="shared" si="3"/>
        <v>88985</v>
      </c>
      <c r="BB9" s="17">
        <f t="shared" si="3"/>
        <v>523</v>
      </c>
      <c r="BC9" s="17">
        <f t="shared" si="3"/>
        <v>516</v>
      </c>
      <c r="BD9" s="17">
        <f t="shared" si="3"/>
        <v>550</v>
      </c>
      <c r="BE9" s="17">
        <f t="shared" si="3"/>
        <v>557</v>
      </c>
      <c r="BF9" s="17">
        <f t="shared" si="3"/>
        <v>562</v>
      </c>
      <c r="BG9" s="17">
        <f t="shared" si="3"/>
        <v>2708</v>
      </c>
      <c r="BH9" s="17">
        <f t="shared" si="3"/>
        <v>3050</v>
      </c>
      <c r="BI9" s="17">
        <f t="shared" si="3"/>
        <v>3578</v>
      </c>
      <c r="BJ9" s="17">
        <f t="shared" si="3"/>
        <v>3963</v>
      </c>
      <c r="BK9" s="17">
        <f t="shared" si="3"/>
        <v>3448</v>
      </c>
      <c r="BL9" s="17">
        <f t="shared" si="3"/>
        <v>3207</v>
      </c>
      <c r="BM9" s="17">
        <f t="shared" si="3"/>
        <v>3907</v>
      </c>
      <c r="BN9" s="17">
        <f t="shared" si="3"/>
        <v>4377</v>
      </c>
      <c r="BO9" s="17">
        <f t="shared" si="3"/>
        <v>5403</v>
      </c>
      <c r="BP9" s="17">
        <f aca="true" t="shared" si="4" ref="BP9:BY9">BP10+BP11</f>
        <v>6132</v>
      </c>
      <c r="BQ9" s="17">
        <f t="shared" si="4"/>
        <v>5614</v>
      </c>
      <c r="BR9" s="17">
        <f t="shared" si="4"/>
        <v>5725</v>
      </c>
      <c r="BS9" s="17">
        <f t="shared" si="4"/>
        <v>6149</v>
      </c>
      <c r="BT9" s="17">
        <f t="shared" si="4"/>
        <v>7417</v>
      </c>
      <c r="BU9" s="17">
        <f t="shared" si="4"/>
        <v>6765</v>
      </c>
      <c r="BV9" s="17">
        <f t="shared" si="4"/>
        <v>5876</v>
      </c>
      <c r="BW9" s="17">
        <f t="shared" si="4"/>
        <v>4682</v>
      </c>
      <c r="BX9" s="17">
        <f t="shared" si="4"/>
        <v>6817</v>
      </c>
      <c r="BY9" s="17">
        <f t="shared" si="4"/>
        <v>167</v>
      </c>
    </row>
    <row r="10" spans="1:77" ht="12.75" customHeight="1">
      <c r="A10" s="20"/>
      <c r="B10" s="21" t="s">
        <v>23</v>
      </c>
      <c r="C10" s="35">
        <v>95812</v>
      </c>
      <c r="D10" s="35">
        <v>632</v>
      </c>
      <c r="E10" s="35">
        <v>588</v>
      </c>
      <c r="F10" s="35">
        <v>681</v>
      </c>
      <c r="G10" s="35">
        <v>734</v>
      </c>
      <c r="H10" s="35">
        <v>672</v>
      </c>
      <c r="I10" s="35">
        <v>3307</v>
      </c>
      <c r="J10" s="35">
        <v>3867</v>
      </c>
      <c r="K10" s="35">
        <v>4399</v>
      </c>
      <c r="L10" s="35">
        <v>4682</v>
      </c>
      <c r="M10" s="35">
        <v>3993</v>
      </c>
      <c r="N10" s="35">
        <v>3817</v>
      </c>
      <c r="O10" s="35">
        <v>4826</v>
      </c>
      <c r="P10" s="35">
        <v>5418</v>
      </c>
      <c r="Q10" s="35">
        <v>6479</v>
      </c>
      <c r="R10" s="35">
        <v>7237</v>
      </c>
      <c r="S10" s="35">
        <v>6293</v>
      </c>
      <c r="T10" s="35">
        <v>6141</v>
      </c>
      <c r="U10" s="35">
        <v>6647</v>
      </c>
      <c r="V10" s="35">
        <v>7786</v>
      </c>
      <c r="W10" s="35">
        <v>6738</v>
      </c>
      <c r="X10" s="35">
        <v>5232</v>
      </c>
      <c r="Y10" s="35">
        <v>3824</v>
      </c>
      <c r="Z10" s="19">
        <v>4851</v>
      </c>
      <c r="AA10" s="19">
        <v>275</v>
      </c>
      <c r="AB10" s="36">
        <v>47371</v>
      </c>
      <c r="AC10" s="37">
        <v>301</v>
      </c>
      <c r="AD10" s="37">
        <v>296</v>
      </c>
      <c r="AE10" s="37">
        <v>335</v>
      </c>
      <c r="AF10" s="37">
        <v>413</v>
      </c>
      <c r="AG10" s="37">
        <v>336</v>
      </c>
      <c r="AH10" s="36">
        <v>1681</v>
      </c>
      <c r="AI10" s="36">
        <v>2008</v>
      </c>
      <c r="AJ10" s="36">
        <v>2272</v>
      </c>
      <c r="AK10" s="36">
        <v>2368</v>
      </c>
      <c r="AL10" s="36">
        <v>2113</v>
      </c>
      <c r="AM10" s="36">
        <v>2049</v>
      </c>
      <c r="AN10" s="36">
        <v>2498</v>
      </c>
      <c r="AO10" s="36">
        <v>2795</v>
      </c>
      <c r="AP10" s="36">
        <v>3344</v>
      </c>
      <c r="AQ10" s="36">
        <v>3674</v>
      </c>
      <c r="AR10" s="36">
        <v>3229</v>
      </c>
      <c r="AS10" s="36">
        <v>3102</v>
      </c>
      <c r="AT10" s="36">
        <v>3377</v>
      </c>
      <c r="AU10" s="36">
        <v>3846</v>
      </c>
      <c r="AV10" s="36">
        <v>3337</v>
      </c>
      <c r="AW10" s="36">
        <v>2418</v>
      </c>
      <c r="AX10" s="36">
        <v>1625</v>
      </c>
      <c r="AY10" s="36">
        <v>1457</v>
      </c>
      <c r="AZ10" s="19">
        <v>178</v>
      </c>
      <c r="BA10" s="36">
        <v>48441</v>
      </c>
      <c r="BB10" s="37">
        <v>331</v>
      </c>
      <c r="BC10" s="37">
        <v>292</v>
      </c>
      <c r="BD10" s="37">
        <v>346</v>
      </c>
      <c r="BE10" s="37">
        <v>321</v>
      </c>
      <c r="BF10" s="37">
        <v>336</v>
      </c>
      <c r="BG10" s="36">
        <v>1626</v>
      </c>
      <c r="BH10" s="36">
        <v>1859</v>
      </c>
      <c r="BI10" s="36">
        <v>2127</v>
      </c>
      <c r="BJ10" s="36">
        <v>2314</v>
      </c>
      <c r="BK10" s="36">
        <v>1880</v>
      </c>
      <c r="BL10" s="36">
        <v>1768</v>
      </c>
      <c r="BM10" s="36">
        <v>2328</v>
      </c>
      <c r="BN10" s="36">
        <v>2623</v>
      </c>
      <c r="BO10" s="36">
        <v>3135</v>
      </c>
      <c r="BP10" s="36">
        <v>3563</v>
      </c>
      <c r="BQ10" s="36">
        <v>3064</v>
      </c>
      <c r="BR10" s="36">
        <v>3039</v>
      </c>
      <c r="BS10" s="36">
        <v>3270</v>
      </c>
      <c r="BT10" s="36">
        <v>3940</v>
      </c>
      <c r="BU10" s="36">
        <v>3401</v>
      </c>
      <c r="BV10" s="36">
        <v>2814</v>
      </c>
      <c r="BW10" s="36">
        <v>2199</v>
      </c>
      <c r="BX10" s="36">
        <v>3394</v>
      </c>
      <c r="BY10" s="19">
        <v>97</v>
      </c>
    </row>
    <row r="11" spans="1:77" ht="12.75" customHeight="1">
      <c r="A11" s="20"/>
      <c r="B11" s="21" t="s">
        <v>24</v>
      </c>
      <c r="C11" s="35">
        <v>78768</v>
      </c>
      <c r="D11" s="35">
        <v>394</v>
      </c>
      <c r="E11" s="35">
        <v>461</v>
      </c>
      <c r="F11" s="35">
        <v>428</v>
      </c>
      <c r="G11" s="35">
        <v>493</v>
      </c>
      <c r="H11" s="35">
        <v>471</v>
      </c>
      <c r="I11" s="35">
        <v>2247</v>
      </c>
      <c r="J11" s="35">
        <v>2466</v>
      </c>
      <c r="K11" s="35">
        <v>3019</v>
      </c>
      <c r="L11" s="35">
        <v>3383</v>
      </c>
      <c r="M11" s="35">
        <v>3124</v>
      </c>
      <c r="N11" s="35">
        <v>2903</v>
      </c>
      <c r="O11" s="35">
        <v>3342</v>
      </c>
      <c r="P11" s="35">
        <v>3639</v>
      </c>
      <c r="Q11" s="35">
        <v>4583</v>
      </c>
      <c r="R11" s="35">
        <v>5382</v>
      </c>
      <c r="S11" s="35">
        <v>5251</v>
      </c>
      <c r="T11" s="35">
        <v>5343</v>
      </c>
      <c r="U11" s="35">
        <v>5874</v>
      </c>
      <c r="V11" s="35">
        <v>6929</v>
      </c>
      <c r="W11" s="35">
        <v>6481</v>
      </c>
      <c r="X11" s="35">
        <v>5523</v>
      </c>
      <c r="Y11" s="35">
        <v>4157</v>
      </c>
      <c r="Z11" s="19">
        <v>4931</v>
      </c>
      <c r="AA11" s="19">
        <v>191</v>
      </c>
      <c r="AB11" s="36">
        <v>38224</v>
      </c>
      <c r="AC11" s="37">
        <v>202</v>
      </c>
      <c r="AD11" s="37">
        <v>237</v>
      </c>
      <c r="AE11" s="37">
        <v>224</v>
      </c>
      <c r="AF11" s="37">
        <v>257</v>
      </c>
      <c r="AG11" s="37">
        <v>245</v>
      </c>
      <c r="AH11" s="36">
        <v>1165</v>
      </c>
      <c r="AI11" s="36">
        <v>1275</v>
      </c>
      <c r="AJ11" s="36">
        <v>1568</v>
      </c>
      <c r="AK11" s="36">
        <v>1734</v>
      </c>
      <c r="AL11" s="36">
        <v>1556</v>
      </c>
      <c r="AM11" s="36">
        <v>1464</v>
      </c>
      <c r="AN11" s="36">
        <v>1763</v>
      </c>
      <c r="AO11" s="36">
        <v>1885</v>
      </c>
      <c r="AP11" s="36">
        <v>2315</v>
      </c>
      <c r="AQ11" s="36">
        <v>2813</v>
      </c>
      <c r="AR11" s="36">
        <v>2701</v>
      </c>
      <c r="AS11" s="36">
        <v>2657</v>
      </c>
      <c r="AT11" s="36">
        <v>2995</v>
      </c>
      <c r="AU11" s="36">
        <v>3452</v>
      </c>
      <c r="AV11" s="36">
        <v>3117</v>
      </c>
      <c r="AW11" s="36">
        <v>2461</v>
      </c>
      <c r="AX11" s="36">
        <v>1674</v>
      </c>
      <c r="AY11" s="36">
        <v>1508</v>
      </c>
      <c r="AZ11" s="19">
        <v>121</v>
      </c>
      <c r="BA11" s="36">
        <v>40544</v>
      </c>
      <c r="BB11" s="37">
        <v>192</v>
      </c>
      <c r="BC11" s="37">
        <v>224</v>
      </c>
      <c r="BD11" s="37">
        <v>204</v>
      </c>
      <c r="BE11" s="37">
        <v>236</v>
      </c>
      <c r="BF11" s="37">
        <v>226</v>
      </c>
      <c r="BG11" s="36">
        <v>1082</v>
      </c>
      <c r="BH11" s="36">
        <v>1191</v>
      </c>
      <c r="BI11" s="36">
        <v>1451</v>
      </c>
      <c r="BJ11" s="36">
        <v>1649</v>
      </c>
      <c r="BK11" s="36">
        <v>1568</v>
      </c>
      <c r="BL11" s="36">
        <v>1439</v>
      </c>
      <c r="BM11" s="36">
        <v>1579</v>
      </c>
      <c r="BN11" s="36">
        <v>1754</v>
      </c>
      <c r="BO11" s="36">
        <v>2268</v>
      </c>
      <c r="BP11" s="36">
        <v>2569</v>
      </c>
      <c r="BQ11" s="36">
        <v>2550</v>
      </c>
      <c r="BR11" s="36">
        <v>2686</v>
      </c>
      <c r="BS11" s="36">
        <v>2879</v>
      </c>
      <c r="BT11" s="36">
        <v>3477</v>
      </c>
      <c r="BU11" s="36">
        <v>3364</v>
      </c>
      <c r="BV11" s="36">
        <v>3062</v>
      </c>
      <c r="BW11" s="36">
        <v>2483</v>
      </c>
      <c r="BX11" s="36">
        <v>3423</v>
      </c>
      <c r="BY11" s="19">
        <v>70</v>
      </c>
    </row>
    <row r="12" spans="1:77" s="18" customFormat="1" ht="12.75" customHeight="1">
      <c r="A12" s="44" t="s">
        <v>55</v>
      </c>
      <c r="B12" s="45"/>
      <c r="C12" s="17">
        <f>C13+C14+C15+C16+C17</f>
        <v>139504</v>
      </c>
      <c r="D12" s="17">
        <f aca="true" t="shared" si="5" ref="D12:BO12">D13+D14+D15+D16+D17</f>
        <v>862</v>
      </c>
      <c r="E12" s="17">
        <f t="shared" si="5"/>
        <v>996</v>
      </c>
      <c r="F12" s="17">
        <f t="shared" si="5"/>
        <v>1037</v>
      </c>
      <c r="G12" s="17">
        <f t="shared" si="5"/>
        <v>1072</v>
      </c>
      <c r="H12" s="17">
        <f t="shared" si="5"/>
        <v>1094</v>
      </c>
      <c r="I12" s="17">
        <f t="shared" si="5"/>
        <v>5061</v>
      </c>
      <c r="J12" s="17">
        <f t="shared" si="5"/>
        <v>5902</v>
      </c>
      <c r="K12" s="17">
        <f t="shared" si="5"/>
        <v>6390</v>
      </c>
      <c r="L12" s="17">
        <f t="shared" si="5"/>
        <v>6761</v>
      </c>
      <c r="M12" s="17">
        <f t="shared" si="5"/>
        <v>5678</v>
      </c>
      <c r="N12" s="17">
        <f t="shared" si="5"/>
        <v>5346</v>
      </c>
      <c r="O12" s="17">
        <f t="shared" si="5"/>
        <v>7299</v>
      </c>
      <c r="P12" s="17">
        <f t="shared" si="5"/>
        <v>8398</v>
      </c>
      <c r="Q12" s="17">
        <f t="shared" si="5"/>
        <v>9635</v>
      </c>
      <c r="R12" s="17">
        <f t="shared" si="5"/>
        <v>10054</v>
      </c>
      <c r="S12" s="17">
        <f t="shared" si="5"/>
        <v>8529</v>
      </c>
      <c r="T12" s="17">
        <f t="shared" si="5"/>
        <v>8661</v>
      </c>
      <c r="U12" s="17">
        <f t="shared" si="5"/>
        <v>10375</v>
      </c>
      <c r="V12" s="17">
        <f t="shared" si="5"/>
        <v>12049</v>
      </c>
      <c r="W12" s="17">
        <f t="shared" si="5"/>
        <v>9965</v>
      </c>
      <c r="X12" s="17">
        <f t="shared" si="5"/>
        <v>6868</v>
      </c>
      <c r="Y12" s="17">
        <f t="shared" si="5"/>
        <v>5380</v>
      </c>
      <c r="Z12" s="17">
        <f t="shared" si="5"/>
        <v>6768</v>
      </c>
      <c r="AA12" s="17">
        <f t="shared" si="5"/>
        <v>385</v>
      </c>
      <c r="AB12" s="17">
        <f t="shared" si="5"/>
        <v>70176</v>
      </c>
      <c r="AC12" s="17">
        <f t="shared" si="5"/>
        <v>442</v>
      </c>
      <c r="AD12" s="17">
        <f t="shared" si="5"/>
        <v>528</v>
      </c>
      <c r="AE12" s="17">
        <f t="shared" si="5"/>
        <v>541</v>
      </c>
      <c r="AF12" s="17">
        <f t="shared" si="5"/>
        <v>538</v>
      </c>
      <c r="AG12" s="17">
        <f t="shared" si="5"/>
        <v>554</v>
      </c>
      <c r="AH12" s="17">
        <f t="shared" si="5"/>
        <v>2603</v>
      </c>
      <c r="AI12" s="17">
        <f t="shared" si="5"/>
        <v>2983</v>
      </c>
      <c r="AJ12" s="17">
        <f t="shared" si="5"/>
        <v>3296</v>
      </c>
      <c r="AK12" s="17">
        <f t="shared" si="5"/>
        <v>3533</v>
      </c>
      <c r="AL12" s="17">
        <f t="shared" si="5"/>
        <v>3064</v>
      </c>
      <c r="AM12" s="17">
        <f t="shared" si="5"/>
        <v>2907</v>
      </c>
      <c r="AN12" s="17">
        <f t="shared" si="5"/>
        <v>3886</v>
      </c>
      <c r="AO12" s="17">
        <f t="shared" si="5"/>
        <v>4476</v>
      </c>
      <c r="AP12" s="17">
        <f t="shared" si="5"/>
        <v>5069</v>
      </c>
      <c r="AQ12" s="17">
        <f t="shared" si="5"/>
        <v>5247</v>
      </c>
      <c r="AR12" s="17">
        <f t="shared" si="5"/>
        <v>4370</v>
      </c>
      <c r="AS12" s="17">
        <f t="shared" si="5"/>
        <v>4413</v>
      </c>
      <c r="AT12" s="17">
        <f t="shared" si="5"/>
        <v>5289</v>
      </c>
      <c r="AU12" s="17">
        <f t="shared" si="5"/>
        <v>5966</v>
      </c>
      <c r="AV12" s="17">
        <f t="shared" si="5"/>
        <v>5089</v>
      </c>
      <c r="AW12" s="17">
        <f t="shared" si="5"/>
        <v>3313</v>
      </c>
      <c r="AX12" s="17">
        <f t="shared" si="5"/>
        <v>2342</v>
      </c>
      <c r="AY12" s="17">
        <f t="shared" si="5"/>
        <v>2097</v>
      </c>
      <c r="AZ12" s="17">
        <f t="shared" si="5"/>
        <v>233</v>
      </c>
      <c r="BA12" s="17">
        <f t="shared" si="5"/>
        <v>69328</v>
      </c>
      <c r="BB12" s="17">
        <f t="shared" si="5"/>
        <v>420</v>
      </c>
      <c r="BC12" s="17">
        <f t="shared" si="5"/>
        <v>468</v>
      </c>
      <c r="BD12" s="17">
        <f t="shared" si="5"/>
        <v>496</v>
      </c>
      <c r="BE12" s="17">
        <f t="shared" si="5"/>
        <v>534</v>
      </c>
      <c r="BF12" s="17">
        <f t="shared" si="5"/>
        <v>540</v>
      </c>
      <c r="BG12" s="17">
        <f t="shared" si="5"/>
        <v>2458</v>
      </c>
      <c r="BH12" s="17">
        <f t="shared" si="5"/>
        <v>2919</v>
      </c>
      <c r="BI12" s="17">
        <f t="shared" si="5"/>
        <v>3094</v>
      </c>
      <c r="BJ12" s="17">
        <f t="shared" si="5"/>
        <v>3228</v>
      </c>
      <c r="BK12" s="17">
        <f t="shared" si="5"/>
        <v>2614</v>
      </c>
      <c r="BL12" s="17">
        <f t="shared" si="5"/>
        <v>2439</v>
      </c>
      <c r="BM12" s="17">
        <f t="shared" si="5"/>
        <v>3413</v>
      </c>
      <c r="BN12" s="17">
        <f t="shared" si="5"/>
        <v>3922</v>
      </c>
      <c r="BO12" s="17">
        <f t="shared" si="5"/>
        <v>4566</v>
      </c>
      <c r="BP12" s="17">
        <f aca="true" t="shared" si="6" ref="BP12:BY12">BP13+BP14+BP15+BP16+BP17</f>
        <v>4807</v>
      </c>
      <c r="BQ12" s="17">
        <f t="shared" si="6"/>
        <v>4159</v>
      </c>
      <c r="BR12" s="17">
        <f t="shared" si="6"/>
        <v>4248</v>
      </c>
      <c r="BS12" s="17">
        <f t="shared" si="6"/>
        <v>5086</v>
      </c>
      <c r="BT12" s="17">
        <f t="shared" si="6"/>
        <v>6083</v>
      </c>
      <c r="BU12" s="17">
        <f t="shared" si="6"/>
        <v>4876</v>
      </c>
      <c r="BV12" s="17">
        <f t="shared" si="6"/>
        <v>3555</v>
      </c>
      <c r="BW12" s="17">
        <f t="shared" si="6"/>
        <v>3038</v>
      </c>
      <c r="BX12" s="17">
        <f t="shared" si="6"/>
        <v>4671</v>
      </c>
      <c r="BY12" s="17">
        <f t="shared" si="6"/>
        <v>152</v>
      </c>
    </row>
    <row r="13" spans="1:77" ht="12.75" customHeight="1">
      <c r="A13" s="20"/>
      <c r="B13" s="21" t="s">
        <v>25</v>
      </c>
      <c r="C13" s="35">
        <v>79109</v>
      </c>
      <c r="D13" s="35">
        <v>560</v>
      </c>
      <c r="E13" s="35">
        <v>635</v>
      </c>
      <c r="F13" s="35">
        <v>650</v>
      </c>
      <c r="G13" s="35">
        <v>647</v>
      </c>
      <c r="H13" s="35">
        <v>664</v>
      </c>
      <c r="I13" s="35">
        <v>3156</v>
      </c>
      <c r="J13" s="35">
        <v>3611</v>
      </c>
      <c r="K13" s="35">
        <v>3776</v>
      </c>
      <c r="L13" s="35">
        <v>3964</v>
      </c>
      <c r="M13" s="35">
        <v>3504</v>
      </c>
      <c r="N13" s="35">
        <v>3556</v>
      </c>
      <c r="O13" s="35">
        <v>4507</v>
      </c>
      <c r="P13" s="35">
        <v>5087</v>
      </c>
      <c r="Q13" s="35">
        <v>5801</v>
      </c>
      <c r="R13" s="35">
        <v>6018</v>
      </c>
      <c r="S13" s="35">
        <v>4880</v>
      </c>
      <c r="T13" s="35">
        <v>4587</v>
      </c>
      <c r="U13" s="35">
        <v>5363</v>
      </c>
      <c r="V13" s="35">
        <v>6241</v>
      </c>
      <c r="W13" s="35">
        <v>5236</v>
      </c>
      <c r="X13" s="35">
        <v>3659</v>
      </c>
      <c r="Y13" s="35">
        <v>2666</v>
      </c>
      <c r="Z13" s="19">
        <v>3198</v>
      </c>
      <c r="AA13" s="19">
        <v>299</v>
      </c>
      <c r="AB13" s="36">
        <v>39977</v>
      </c>
      <c r="AC13" s="37">
        <v>293</v>
      </c>
      <c r="AD13" s="37">
        <v>339</v>
      </c>
      <c r="AE13" s="37">
        <v>349</v>
      </c>
      <c r="AF13" s="37">
        <v>323</v>
      </c>
      <c r="AG13" s="37">
        <v>348</v>
      </c>
      <c r="AH13" s="36">
        <v>1652</v>
      </c>
      <c r="AI13" s="36">
        <v>1820</v>
      </c>
      <c r="AJ13" s="36">
        <v>1919</v>
      </c>
      <c r="AK13" s="36">
        <v>2099</v>
      </c>
      <c r="AL13" s="36">
        <v>1863</v>
      </c>
      <c r="AM13" s="36">
        <v>1926</v>
      </c>
      <c r="AN13" s="36">
        <v>2392</v>
      </c>
      <c r="AO13" s="36">
        <v>2712</v>
      </c>
      <c r="AP13" s="36">
        <v>3080</v>
      </c>
      <c r="AQ13" s="36">
        <v>3122</v>
      </c>
      <c r="AR13" s="36">
        <v>2516</v>
      </c>
      <c r="AS13" s="36">
        <v>2365</v>
      </c>
      <c r="AT13" s="36">
        <v>2715</v>
      </c>
      <c r="AU13" s="36">
        <v>3051</v>
      </c>
      <c r="AV13" s="36">
        <v>2641</v>
      </c>
      <c r="AW13" s="36">
        <v>1773</v>
      </c>
      <c r="AX13" s="36">
        <v>1178</v>
      </c>
      <c r="AY13" s="36">
        <v>966</v>
      </c>
      <c r="AZ13" s="19">
        <v>187</v>
      </c>
      <c r="BA13" s="36">
        <v>39132</v>
      </c>
      <c r="BB13" s="37">
        <v>267</v>
      </c>
      <c r="BC13" s="37">
        <v>296</v>
      </c>
      <c r="BD13" s="37">
        <v>301</v>
      </c>
      <c r="BE13" s="37">
        <v>324</v>
      </c>
      <c r="BF13" s="37">
        <v>316</v>
      </c>
      <c r="BG13" s="36">
        <v>1504</v>
      </c>
      <c r="BH13" s="36">
        <v>1791</v>
      </c>
      <c r="BI13" s="36">
        <v>1857</v>
      </c>
      <c r="BJ13" s="36">
        <v>1865</v>
      </c>
      <c r="BK13" s="36">
        <v>1641</v>
      </c>
      <c r="BL13" s="36">
        <v>1630</v>
      </c>
      <c r="BM13" s="36">
        <v>2115</v>
      </c>
      <c r="BN13" s="36">
        <v>2375</v>
      </c>
      <c r="BO13" s="36">
        <v>2721</v>
      </c>
      <c r="BP13" s="36">
        <v>2896</v>
      </c>
      <c r="BQ13" s="36">
        <v>2364</v>
      </c>
      <c r="BR13" s="36">
        <v>2222</v>
      </c>
      <c r="BS13" s="36">
        <v>2648</v>
      </c>
      <c r="BT13" s="36">
        <v>3190</v>
      </c>
      <c r="BU13" s="36">
        <v>2595</v>
      </c>
      <c r="BV13" s="36">
        <v>1886</v>
      </c>
      <c r="BW13" s="36">
        <v>1488</v>
      </c>
      <c r="BX13" s="36">
        <v>2232</v>
      </c>
      <c r="BY13" s="19">
        <v>112</v>
      </c>
    </row>
    <row r="14" spans="1:77" ht="12.75" customHeight="1">
      <c r="A14" s="20"/>
      <c r="B14" s="21" t="s">
        <v>26</v>
      </c>
      <c r="C14" s="35">
        <v>22116</v>
      </c>
      <c r="D14" s="35">
        <v>104</v>
      </c>
      <c r="E14" s="35">
        <v>126</v>
      </c>
      <c r="F14" s="35">
        <v>145</v>
      </c>
      <c r="G14" s="35">
        <v>151</v>
      </c>
      <c r="H14" s="35">
        <v>174</v>
      </c>
      <c r="I14" s="35">
        <v>700</v>
      </c>
      <c r="J14" s="35">
        <v>885</v>
      </c>
      <c r="K14" s="35">
        <v>982</v>
      </c>
      <c r="L14" s="35">
        <v>994</v>
      </c>
      <c r="M14" s="35">
        <v>837</v>
      </c>
      <c r="N14" s="35">
        <v>701</v>
      </c>
      <c r="O14" s="35">
        <v>1018</v>
      </c>
      <c r="P14" s="35">
        <v>1270</v>
      </c>
      <c r="Q14" s="35">
        <v>1454</v>
      </c>
      <c r="R14" s="35">
        <v>1507</v>
      </c>
      <c r="S14" s="35">
        <v>1389</v>
      </c>
      <c r="T14" s="35">
        <v>1520</v>
      </c>
      <c r="U14" s="35">
        <v>1826</v>
      </c>
      <c r="V14" s="35">
        <v>2182</v>
      </c>
      <c r="W14" s="35">
        <v>1712</v>
      </c>
      <c r="X14" s="35">
        <v>1155</v>
      </c>
      <c r="Y14" s="35">
        <v>900</v>
      </c>
      <c r="Z14" s="35">
        <v>1056</v>
      </c>
      <c r="AA14" s="19">
        <v>28</v>
      </c>
      <c r="AB14" s="36">
        <v>10972</v>
      </c>
      <c r="AC14" s="37">
        <v>49</v>
      </c>
      <c r="AD14" s="37">
        <v>62</v>
      </c>
      <c r="AE14" s="37">
        <v>72</v>
      </c>
      <c r="AF14" s="37">
        <v>79</v>
      </c>
      <c r="AG14" s="37">
        <v>80</v>
      </c>
      <c r="AH14" s="36">
        <v>342</v>
      </c>
      <c r="AI14" s="36">
        <v>458</v>
      </c>
      <c r="AJ14" s="36">
        <v>493</v>
      </c>
      <c r="AK14" s="36">
        <v>519</v>
      </c>
      <c r="AL14" s="36">
        <v>425</v>
      </c>
      <c r="AM14" s="36">
        <v>383</v>
      </c>
      <c r="AN14" s="36">
        <v>513</v>
      </c>
      <c r="AO14" s="36">
        <v>674</v>
      </c>
      <c r="AP14" s="36">
        <v>758</v>
      </c>
      <c r="AQ14" s="36">
        <v>771</v>
      </c>
      <c r="AR14" s="36">
        <v>694</v>
      </c>
      <c r="AS14" s="36">
        <v>752</v>
      </c>
      <c r="AT14" s="36">
        <v>940</v>
      </c>
      <c r="AU14" s="36">
        <v>1087</v>
      </c>
      <c r="AV14" s="36">
        <v>880</v>
      </c>
      <c r="AW14" s="36">
        <v>548</v>
      </c>
      <c r="AX14" s="36">
        <v>388</v>
      </c>
      <c r="AY14" s="36">
        <v>333</v>
      </c>
      <c r="AZ14" s="19">
        <v>14</v>
      </c>
      <c r="BA14" s="36">
        <v>11144</v>
      </c>
      <c r="BB14" s="37">
        <v>55</v>
      </c>
      <c r="BC14" s="37">
        <v>64</v>
      </c>
      <c r="BD14" s="37">
        <v>73</v>
      </c>
      <c r="BE14" s="37">
        <v>72</v>
      </c>
      <c r="BF14" s="37">
        <v>94</v>
      </c>
      <c r="BG14" s="36">
        <v>358</v>
      </c>
      <c r="BH14" s="36">
        <v>427</v>
      </c>
      <c r="BI14" s="36">
        <v>489</v>
      </c>
      <c r="BJ14" s="36">
        <v>475</v>
      </c>
      <c r="BK14" s="36">
        <v>412</v>
      </c>
      <c r="BL14" s="36">
        <v>318</v>
      </c>
      <c r="BM14" s="36">
        <v>505</v>
      </c>
      <c r="BN14" s="36">
        <v>596</v>
      </c>
      <c r="BO14" s="36">
        <v>696</v>
      </c>
      <c r="BP14" s="36">
        <v>736</v>
      </c>
      <c r="BQ14" s="36">
        <v>695</v>
      </c>
      <c r="BR14" s="36">
        <v>768</v>
      </c>
      <c r="BS14" s="36">
        <v>886</v>
      </c>
      <c r="BT14" s="36">
        <v>1095</v>
      </c>
      <c r="BU14" s="36">
        <v>832</v>
      </c>
      <c r="BV14" s="36">
        <v>607</v>
      </c>
      <c r="BW14" s="36">
        <v>512</v>
      </c>
      <c r="BX14" s="36">
        <v>723</v>
      </c>
      <c r="BY14" s="19">
        <v>14</v>
      </c>
    </row>
    <row r="15" spans="1:77" ht="12.75" customHeight="1">
      <c r="A15" s="20"/>
      <c r="B15" s="21" t="s">
        <v>27</v>
      </c>
      <c r="C15" s="35">
        <v>12046</v>
      </c>
      <c r="D15" s="35">
        <v>36</v>
      </c>
      <c r="E15" s="35">
        <v>53</v>
      </c>
      <c r="F15" s="35">
        <v>57</v>
      </c>
      <c r="G15" s="35">
        <v>56</v>
      </c>
      <c r="H15" s="35">
        <v>58</v>
      </c>
      <c r="I15" s="35">
        <v>260</v>
      </c>
      <c r="J15" s="35">
        <v>340</v>
      </c>
      <c r="K15" s="35">
        <v>450</v>
      </c>
      <c r="L15" s="35">
        <v>501</v>
      </c>
      <c r="M15" s="35">
        <v>351</v>
      </c>
      <c r="N15" s="35">
        <v>181</v>
      </c>
      <c r="O15" s="35">
        <v>387</v>
      </c>
      <c r="P15" s="35">
        <v>562</v>
      </c>
      <c r="Q15" s="35">
        <v>677</v>
      </c>
      <c r="R15" s="35">
        <v>709</v>
      </c>
      <c r="S15" s="35">
        <v>638</v>
      </c>
      <c r="T15" s="35">
        <v>852</v>
      </c>
      <c r="U15" s="35">
        <v>1120</v>
      </c>
      <c r="V15" s="35">
        <v>1274</v>
      </c>
      <c r="W15" s="35">
        <v>1104</v>
      </c>
      <c r="X15" s="35">
        <v>761</v>
      </c>
      <c r="Y15" s="35">
        <v>729</v>
      </c>
      <c r="Z15" s="35">
        <v>1149</v>
      </c>
      <c r="AA15" s="19">
        <v>1</v>
      </c>
      <c r="AB15" s="36">
        <v>5928</v>
      </c>
      <c r="AC15" s="37">
        <v>19</v>
      </c>
      <c r="AD15" s="37">
        <v>35</v>
      </c>
      <c r="AE15" s="37">
        <v>30</v>
      </c>
      <c r="AF15" s="37">
        <v>21</v>
      </c>
      <c r="AG15" s="37">
        <v>25</v>
      </c>
      <c r="AH15" s="36">
        <v>130</v>
      </c>
      <c r="AI15" s="36">
        <v>173</v>
      </c>
      <c r="AJ15" s="36">
        <v>256</v>
      </c>
      <c r="AK15" s="36">
        <v>237</v>
      </c>
      <c r="AL15" s="36">
        <v>217</v>
      </c>
      <c r="AM15" s="36">
        <v>91</v>
      </c>
      <c r="AN15" s="36">
        <v>228</v>
      </c>
      <c r="AO15" s="36">
        <v>290</v>
      </c>
      <c r="AP15" s="36">
        <v>348</v>
      </c>
      <c r="AQ15" s="36">
        <v>380</v>
      </c>
      <c r="AR15" s="36">
        <v>332</v>
      </c>
      <c r="AS15" s="36">
        <v>419</v>
      </c>
      <c r="AT15" s="36">
        <v>579</v>
      </c>
      <c r="AU15" s="36">
        <v>628</v>
      </c>
      <c r="AV15" s="36">
        <v>585</v>
      </c>
      <c r="AW15" s="36">
        <v>366</v>
      </c>
      <c r="AX15" s="36">
        <v>313</v>
      </c>
      <c r="AY15" s="36">
        <v>355</v>
      </c>
      <c r="AZ15" s="19">
        <v>1</v>
      </c>
      <c r="BA15" s="36">
        <v>6118</v>
      </c>
      <c r="BB15" s="37">
        <v>17</v>
      </c>
      <c r="BC15" s="37">
        <v>18</v>
      </c>
      <c r="BD15" s="37">
        <v>27</v>
      </c>
      <c r="BE15" s="37">
        <v>35</v>
      </c>
      <c r="BF15" s="37">
        <v>33</v>
      </c>
      <c r="BG15" s="36">
        <v>130</v>
      </c>
      <c r="BH15" s="36">
        <v>167</v>
      </c>
      <c r="BI15" s="36">
        <v>194</v>
      </c>
      <c r="BJ15" s="36">
        <v>264</v>
      </c>
      <c r="BK15" s="36">
        <v>134</v>
      </c>
      <c r="BL15" s="36">
        <v>90</v>
      </c>
      <c r="BM15" s="36">
        <v>159</v>
      </c>
      <c r="BN15" s="36">
        <v>272</v>
      </c>
      <c r="BO15" s="36">
        <v>329</v>
      </c>
      <c r="BP15" s="36">
        <v>329</v>
      </c>
      <c r="BQ15" s="36">
        <v>306</v>
      </c>
      <c r="BR15" s="36">
        <v>433</v>
      </c>
      <c r="BS15" s="36">
        <v>541</v>
      </c>
      <c r="BT15" s="36">
        <v>646</v>
      </c>
      <c r="BU15" s="36">
        <v>519</v>
      </c>
      <c r="BV15" s="36">
        <v>395</v>
      </c>
      <c r="BW15" s="36">
        <v>416</v>
      </c>
      <c r="BX15" s="36">
        <v>794</v>
      </c>
      <c r="BY15" s="19">
        <v>0</v>
      </c>
    </row>
    <row r="16" spans="1:77" ht="12.75" customHeight="1">
      <c r="A16" s="20"/>
      <c r="B16" s="21" t="s">
        <v>28</v>
      </c>
      <c r="C16" s="35">
        <v>11314</v>
      </c>
      <c r="D16" s="35">
        <v>64</v>
      </c>
      <c r="E16" s="35">
        <v>69</v>
      </c>
      <c r="F16" s="35">
        <v>71</v>
      </c>
      <c r="G16" s="35">
        <v>74</v>
      </c>
      <c r="H16" s="35">
        <v>73</v>
      </c>
      <c r="I16" s="35">
        <v>351</v>
      </c>
      <c r="J16" s="35">
        <v>412</v>
      </c>
      <c r="K16" s="35">
        <v>489</v>
      </c>
      <c r="L16" s="35">
        <v>559</v>
      </c>
      <c r="M16" s="35">
        <v>481</v>
      </c>
      <c r="N16" s="35">
        <v>472</v>
      </c>
      <c r="O16" s="35">
        <v>625</v>
      </c>
      <c r="P16" s="35">
        <v>617</v>
      </c>
      <c r="Q16" s="35">
        <v>692</v>
      </c>
      <c r="R16" s="35">
        <v>816</v>
      </c>
      <c r="S16" s="35">
        <v>754</v>
      </c>
      <c r="T16" s="35">
        <v>816</v>
      </c>
      <c r="U16" s="35">
        <v>941</v>
      </c>
      <c r="V16" s="35">
        <v>989</v>
      </c>
      <c r="W16" s="35">
        <v>750</v>
      </c>
      <c r="X16" s="35">
        <v>497</v>
      </c>
      <c r="Y16" s="35">
        <v>445</v>
      </c>
      <c r="Z16" s="35">
        <v>584</v>
      </c>
      <c r="AA16" s="19">
        <v>24</v>
      </c>
      <c r="AB16" s="36">
        <v>5786</v>
      </c>
      <c r="AC16" s="37">
        <v>32</v>
      </c>
      <c r="AD16" s="37">
        <v>36</v>
      </c>
      <c r="AE16" s="37">
        <v>40</v>
      </c>
      <c r="AF16" s="37">
        <v>36</v>
      </c>
      <c r="AG16" s="37">
        <v>40</v>
      </c>
      <c r="AH16" s="36">
        <v>184</v>
      </c>
      <c r="AI16" s="36">
        <v>205</v>
      </c>
      <c r="AJ16" s="36">
        <v>243</v>
      </c>
      <c r="AK16" s="36">
        <v>291</v>
      </c>
      <c r="AL16" s="36">
        <v>276</v>
      </c>
      <c r="AM16" s="36">
        <v>264</v>
      </c>
      <c r="AN16" s="36">
        <v>360</v>
      </c>
      <c r="AO16" s="36">
        <v>341</v>
      </c>
      <c r="AP16" s="36">
        <v>357</v>
      </c>
      <c r="AQ16" s="36">
        <v>421</v>
      </c>
      <c r="AR16" s="36">
        <v>385</v>
      </c>
      <c r="AS16" s="36">
        <v>419</v>
      </c>
      <c r="AT16" s="36">
        <v>498</v>
      </c>
      <c r="AU16" s="36">
        <v>520</v>
      </c>
      <c r="AV16" s="36">
        <v>396</v>
      </c>
      <c r="AW16" s="36">
        <v>235</v>
      </c>
      <c r="AX16" s="36">
        <v>194</v>
      </c>
      <c r="AY16" s="36">
        <v>186</v>
      </c>
      <c r="AZ16" s="19">
        <v>11</v>
      </c>
      <c r="BA16" s="36">
        <v>5528</v>
      </c>
      <c r="BB16" s="37">
        <v>32</v>
      </c>
      <c r="BC16" s="37">
        <v>33</v>
      </c>
      <c r="BD16" s="37">
        <v>31</v>
      </c>
      <c r="BE16" s="37">
        <v>38</v>
      </c>
      <c r="BF16" s="37">
        <v>33</v>
      </c>
      <c r="BG16" s="36">
        <v>167</v>
      </c>
      <c r="BH16" s="36">
        <v>207</v>
      </c>
      <c r="BI16" s="36">
        <v>246</v>
      </c>
      <c r="BJ16" s="36">
        <v>268</v>
      </c>
      <c r="BK16" s="36">
        <v>205</v>
      </c>
      <c r="BL16" s="36">
        <v>208</v>
      </c>
      <c r="BM16" s="36">
        <v>265</v>
      </c>
      <c r="BN16" s="36">
        <v>276</v>
      </c>
      <c r="BO16" s="36">
        <v>335</v>
      </c>
      <c r="BP16" s="36">
        <v>395</v>
      </c>
      <c r="BQ16" s="36">
        <v>369</v>
      </c>
      <c r="BR16" s="36">
        <v>397</v>
      </c>
      <c r="BS16" s="36">
        <v>443</v>
      </c>
      <c r="BT16" s="36">
        <v>469</v>
      </c>
      <c r="BU16" s="36">
        <v>354</v>
      </c>
      <c r="BV16" s="36">
        <v>262</v>
      </c>
      <c r="BW16" s="36">
        <v>251</v>
      </c>
      <c r="BX16" s="36">
        <v>398</v>
      </c>
      <c r="BY16" s="19">
        <v>13</v>
      </c>
    </row>
    <row r="17" spans="1:77" ht="12.75" customHeight="1">
      <c r="A17" s="20"/>
      <c r="B17" s="21" t="s">
        <v>51</v>
      </c>
      <c r="C17" s="35">
        <v>14919</v>
      </c>
      <c r="D17" s="35">
        <v>98</v>
      </c>
      <c r="E17" s="35">
        <v>113</v>
      </c>
      <c r="F17" s="35">
        <v>114</v>
      </c>
      <c r="G17" s="35">
        <v>144</v>
      </c>
      <c r="H17" s="35">
        <v>125</v>
      </c>
      <c r="I17" s="35">
        <v>594</v>
      </c>
      <c r="J17" s="35">
        <v>654</v>
      </c>
      <c r="K17" s="35">
        <v>693</v>
      </c>
      <c r="L17" s="35">
        <v>743</v>
      </c>
      <c r="M17" s="35">
        <v>505</v>
      </c>
      <c r="N17" s="35">
        <v>436</v>
      </c>
      <c r="O17" s="35">
        <v>762</v>
      </c>
      <c r="P17" s="35">
        <v>862</v>
      </c>
      <c r="Q17" s="35">
        <v>1011</v>
      </c>
      <c r="R17" s="35">
        <v>1004</v>
      </c>
      <c r="S17" s="35">
        <v>868</v>
      </c>
      <c r="T17" s="35">
        <v>886</v>
      </c>
      <c r="U17" s="35">
        <v>1125</v>
      </c>
      <c r="V17" s="35">
        <v>1363</v>
      </c>
      <c r="W17" s="35">
        <v>1163</v>
      </c>
      <c r="X17" s="35">
        <v>796</v>
      </c>
      <c r="Y17" s="35">
        <v>640</v>
      </c>
      <c r="Z17" s="35">
        <v>781</v>
      </c>
      <c r="AA17" s="19">
        <v>33</v>
      </c>
      <c r="AB17" s="36">
        <v>7513</v>
      </c>
      <c r="AC17" s="37">
        <v>49</v>
      </c>
      <c r="AD17" s="37">
        <v>56</v>
      </c>
      <c r="AE17" s="37">
        <v>50</v>
      </c>
      <c r="AF17" s="37">
        <v>79</v>
      </c>
      <c r="AG17" s="37">
        <v>61</v>
      </c>
      <c r="AH17" s="36">
        <v>295</v>
      </c>
      <c r="AI17" s="36">
        <v>327</v>
      </c>
      <c r="AJ17" s="36">
        <v>385</v>
      </c>
      <c r="AK17" s="36">
        <v>387</v>
      </c>
      <c r="AL17" s="36">
        <v>283</v>
      </c>
      <c r="AM17" s="36">
        <v>243</v>
      </c>
      <c r="AN17" s="36">
        <v>393</v>
      </c>
      <c r="AO17" s="36">
        <v>459</v>
      </c>
      <c r="AP17" s="36">
        <v>526</v>
      </c>
      <c r="AQ17" s="36">
        <v>553</v>
      </c>
      <c r="AR17" s="36">
        <v>443</v>
      </c>
      <c r="AS17" s="36">
        <v>458</v>
      </c>
      <c r="AT17" s="36">
        <v>557</v>
      </c>
      <c r="AU17" s="36">
        <v>680</v>
      </c>
      <c r="AV17" s="36">
        <v>587</v>
      </c>
      <c r="AW17" s="36">
        <v>391</v>
      </c>
      <c r="AX17" s="36">
        <v>269</v>
      </c>
      <c r="AY17" s="36">
        <v>257</v>
      </c>
      <c r="AZ17" s="19">
        <v>20</v>
      </c>
      <c r="BA17" s="36">
        <v>7406</v>
      </c>
      <c r="BB17" s="37">
        <v>49</v>
      </c>
      <c r="BC17" s="37">
        <v>57</v>
      </c>
      <c r="BD17" s="37">
        <v>64</v>
      </c>
      <c r="BE17" s="37">
        <v>65</v>
      </c>
      <c r="BF17" s="37">
        <v>64</v>
      </c>
      <c r="BG17" s="36">
        <v>299</v>
      </c>
      <c r="BH17" s="36">
        <v>327</v>
      </c>
      <c r="BI17" s="36">
        <v>308</v>
      </c>
      <c r="BJ17" s="36">
        <v>356</v>
      </c>
      <c r="BK17" s="36">
        <v>222</v>
      </c>
      <c r="BL17" s="36">
        <v>193</v>
      </c>
      <c r="BM17" s="36">
        <v>369</v>
      </c>
      <c r="BN17" s="36">
        <v>403</v>
      </c>
      <c r="BO17" s="36">
        <v>485</v>
      </c>
      <c r="BP17" s="36">
        <v>451</v>
      </c>
      <c r="BQ17" s="36">
        <v>425</v>
      </c>
      <c r="BR17" s="36">
        <v>428</v>
      </c>
      <c r="BS17" s="36">
        <v>568</v>
      </c>
      <c r="BT17" s="36">
        <v>683</v>
      </c>
      <c r="BU17" s="36">
        <v>576</v>
      </c>
      <c r="BV17" s="36">
        <v>405</v>
      </c>
      <c r="BW17" s="36">
        <v>371</v>
      </c>
      <c r="BX17" s="36">
        <v>524</v>
      </c>
      <c r="BY17" s="19">
        <v>13</v>
      </c>
    </row>
    <row r="18" spans="1:77" s="18" customFormat="1" ht="12.75" customHeight="1">
      <c r="A18" s="44" t="s">
        <v>56</v>
      </c>
      <c r="B18" s="45"/>
      <c r="C18" s="17">
        <f>SUM(C19:C24)</f>
        <v>478328</v>
      </c>
      <c r="D18" s="17">
        <f aca="true" t="shared" si="7" ref="D18:BO18">SUM(D19:D24)</f>
        <v>3340</v>
      </c>
      <c r="E18" s="17">
        <f t="shared" si="7"/>
        <v>3428</v>
      </c>
      <c r="F18" s="17">
        <f t="shared" si="7"/>
        <v>3577</v>
      </c>
      <c r="G18" s="17">
        <f t="shared" si="7"/>
        <v>3695</v>
      </c>
      <c r="H18" s="17">
        <f t="shared" si="7"/>
        <v>3661</v>
      </c>
      <c r="I18" s="17">
        <f t="shared" si="7"/>
        <v>17701</v>
      </c>
      <c r="J18" s="17">
        <f t="shared" si="7"/>
        <v>19637</v>
      </c>
      <c r="K18" s="17">
        <f t="shared" si="7"/>
        <v>21238</v>
      </c>
      <c r="L18" s="17">
        <f t="shared" si="7"/>
        <v>23358</v>
      </c>
      <c r="M18" s="17">
        <f t="shared" si="7"/>
        <v>23461</v>
      </c>
      <c r="N18" s="17">
        <f t="shared" si="7"/>
        <v>22329</v>
      </c>
      <c r="O18" s="17">
        <f t="shared" si="7"/>
        <v>25757</v>
      </c>
      <c r="P18" s="17">
        <f t="shared" si="7"/>
        <v>28826</v>
      </c>
      <c r="Q18" s="17">
        <f t="shared" si="7"/>
        <v>32933</v>
      </c>
      <c r="R18" s="17">
        <f t="shared" si="7"/>
        <v>36798</v>
      </c>
      <c r="S18" s="17">
        <f t="shared" si="7"/>
        <v>31089</v>
      </c>
      <c r="T18" s="17">
        <f t="shared" si="7"/>
        <v>28909</v>
      </c>
      <c r="U18" s="17">
        <f t="shared" si="7"/>
        <v>32006</v>
      </c>
      <c r="V18" s="17">
        <f t="shared" si="7"/>
        <v>36377</v>
      </c>
      <c r="W18" s="17">
        <f t="shared" si="7"/>
        <v>32621</v>
      </c>
      <c r="X18" s="17">
        <f t="shared" si="7"/>
        <v>25817</v>
      </c>
      <c r="Y18" s="17">
        <f t="shared" si="7"/>
        <v>17277</v>
      </c>
      <c r="Z18" s="17">
        <f t="shared" si="7"/>
        <v>18948</v>
      </c>
      <c r="AA18" s="17">
        <f t="shared" si="7"/>
        <v>3246</v>
      </c>
      <c r="AB18" s="17">
        <f t="shared" si="7"/>
        <v>239480</v>
      </c>
      <c r="AC18" s="17">
        <f t="shared" si="7"/>
        <v>1790</v>
      </c>
      <c r="AD18" s="17">
        <f t="shared" si="7"/>
        <v>1813</v>
      </c>
      <c r="AE18" s="17">
        <f t="shared" si="7"/>
        <v>1854</v>
      </c>
      <c r="AF18" s="17">
        <f t="shared" si="7"/>
        <v>1890</v>
      </c>
      <c r="AG18" s="17">
        <f t="shared" si="7"/>
        <v>1908</v>
      </c>
      <c r="AH18" s="17">
        <f t="shared" si="7"/>
        <v>9255</v>
      </c>
      <c r="AI18" s="17">
        <f t="shared" si="7"/>
        <v>10229</v>
      </c>
      <c r="AJ18" s="17">
        <f t="shared" si="7"/>
        <v>11055</v>
      </c>
      <c r="AK18" s="17">
        <f t="shared" si="7"/>
        <v>11888</v>
      </c>
      <c r="AL18" s="17">
        <f t="shared" si="7"/>
        <v>12611</v>
      </c>
      <c r="AM18" s="17">
        <f t="shared" si="7"/>
        <v>11966</v>
      </c>
      <c r="AN18" s="17">
        <f t="shared" si="7"/>
        <v>13320</v>
      </c>
      <c r="AO18" s="17">
        <f t="shared" si="7"/>
        <v>15030</v>
      </c>
      <c r="AP18" s="17">
        <f t="shared" si="7"/>
        <v>17183</v>
      </c>
      <c r="AQ18" s="17">
        <f t="shared" si="7"/>
        <v>19296</v>
      </c>
      <c r="AR18" s="17">
        <f t="shared" si="7"/>
        <v>15794</v>
      </c>
      <c r="AS18" s="17">
        <f t="shared" si="7"/>
        <v>14648</v>
      </c>
      <c r="AT18" s="17">
        <f t="shared" si="7"/>
        <v>15929</v>
      </c>
      <c r="AU18" s="17">
        <f t="shared" si="7"/>
        <v>18123</v>
      </c>
      <c r="AV18" s="17">
        <f t="shared" si="7"/>
        <v>15943</v>
      </c>
      <c r="AW18" s="17">
        <f t="shared" si="7"/>
        <v>12063</v>
      </c>
      <c r="AX18" s="17">
        <f t="shared" si="7"/>
        <v>7411</v>
      </c>
      <c r="AY18" s="17">
        <f t="shared" si="7"/>
        <v>5889</v>
      </c>
      <c r="AZ18" s="17">
        <f t="shared" si="7"/>
        <v>1847</v>
      </c>
      <c r="BA18" s="17">
        <f t="shared" si="7"/>
        <v>238848</v>
      </c>
      <c r="BB18" s="17">
        <f t="shared" si="7"/>
        <v>1550</v>
      </c>
      <c r="BC18" s="17">
        <f t="shared" si="7"/>
        <v>1615</v>
      </c>
      <c r="BD18" s="17">
        <f t="shared" si="7"/>
        <v>1723</v>
      </c>
      <c r="BE18" s="17">
        <f t="shared" si="7"/>
        <v>1805</v>
      </c>
      <c r="BF18" s="17">
        <f t="shared" si="7"/>
        <v>1753</v>
      </c>
      <c r="BG18" s="17">
        <f t="shared" si="7"/>
        <v>8446</v>
      </c>
      <c r="BH18" s="17">
        <f t="shared" si="7"/>
        <v>9408</v>
      </c>
      <c r="BI18" s="17">
        <f t="shared" si="7"/>
        <v>10183</v>
      </c>
      <c r="BJ18" s="17">
        <f t="shared" si="7"/>
        <v>11470</v>
      </c>
      <c r="BK18" s="17">
        <f t="shared" si="7"/>
        <v>10850</v>
      </c>
      <c r="BL18" s="17">
        <f t="shared" si="7"/>
        <v>10363</v>
      </c>
      <c r="BM18" s="17">
        <f t="shared" si="7"/>
        <v>12437</v>
      </c>
      <c r="BN18" s="17">
        <f t="shared" si="7"/>
        <v>13796</v>
      </c>
      <c r="BO18" s="17">
        <f t="shared" si="7"/>
        <v>15750</v>
      </c>
      <c r="BP18" s="17">
        <f aca="true" t="shared" si="8" ref="BP18:BY18">SUM(BP19:BP24)</f>
        <v>17502</v>
      </c>
      <c r="BQ18" s="17">
        <f t="shared" si="8"/>
        <v>15295</v>
      </c>
      <c r="BR18" s="17">
        <f t="shared" si="8"/>
        <v>14261</v>
      </c>
      <c r="BS18" s="17">
        <f t="shared" si="8"/>
        <v>16077</v>
      </c>
      <c r="BT18" s="17">
        <f t="shared" si="8"/>
        <v>18254</v>
      </c>
      <c r="BU18" s="17">
        <f t="shared" si="8"/>
        <v>16678</v>
      </c>
      <c r="BV18" s="17">
        <f t="shared" si="8"/>
        <v>13754</v>
      </c>
      <c r="BW18" s="17">
        <f t="shared" si="8"/>
        <v>9866</v>
      </c>
      <c r="BX18" s="17">
        <f t="shared" si="8"/>
        <v>13059</v>
      </c>
      <c r="BY18" s="17">
        <f t="shared" si="8"/>
        <v>1399</v>
      </c>
    </row>
    <row r="19" spans="1:77" ht="12.75" customHeight="1">
      <c r="A19" s="20"/>
      <c r="B19" s="21" t="s">
        <v>29</v>
      </c>
      <c r="C19" s="35">
        <v>155714</v>
      </c>
      <c r="D19" s="35">
        <v>972</v>
      </c>
      <c r="E19" s="35">
        <v>998</v>
      </c>
      <c r="F19" s="35">
        <v>1029</v>
      </c>
      <c r="G19" s="35">
        <v>1175</v>
      </c>
      <c r="H19" s="35">
        <v>1095</v>
      </c>
      <c r="I19" s="35">
        <v>5269</v>
      </c>
      <c r="J19" s="35">
        <v>5928</v>
      </c>
      <c r="K19" s="35">
        <v>6498</v>
      </c>
      <c r="L19" s="35">
        <v>7316</v>
      </c>
      <c r="M19" s="35">
        <v>6918</v>
      </c>
      <c r="N19" s="35">
        <v>6372</v>
      </c>
      <c r="O19" s="35">
        <v>7226</v>
      </c>
      <c r="P19" s="35">
        <v>8793</v>
      </c>
      <c r="Q19" s="35">
        <v>10447</v>
      </c>
      <c r="R19" s="35">
        <v>11588</v>
      </c>
      <c r="S19" s="35">
        <v>9988</v>
      </c>
      <c r="T19" s="35">
        <v>9362</v>
      </c>
      <c r="U19" s="35">
        <v>10901</v>
      </c>
      <c r="V19" s="35">
        <v>12998</v>
      </c>
      <c r="W19" s="35">
        <v>11973</v>
      </c>
      <c r="X19" s="35">
        <v>9551</v>
      </c>
      <c r="Y19" s="35">
        <v>6587</v>
      </c>
      <c r="Z19" s="19">
        <v>7595</v>
      </c>
      <c r="AA19" s="19">
        <v>404</v>
      </c>
      <c r="AB19" s="36">
        <v>77189</v>
      </c>
      <c r="AC19" s="37">
        <v>510</v>
      </c>
      <c r="AD19" s="37">
        <v>551</v>
      </c>
      <c r="AE19" s="37">
        <v>529</v>
      </c>
      <c r="AF19" s="37">
        <v>623</v>
      </c>
      <c r="AG19" s="37">
        <v>560</v>
      </c>
      <c r="AH19" s="36">
        <v>2773</v>
      </c>
      <c r="AI19" s="36">
        <v>3033</v>
      </c>
      <c r="AJ19" s="36">
        <v>3339</v>
      </c>
      <c r="AK19" s="36">
        <v>3722</v>
      </c>
      <c r="AL19" s="36">
        <v>3743</v>
      </c>
      <c r="AM19" s="36">
        <v>3517</v>
      </c>
      <c r="AN19" s="36">
        <v>3695</v>
      </c>
      <c r="AO19" s="36">
        <v>4587</v>
      </c>
      <c r="AP19" s="36">
        <v>5515</v>
      </c>
      <c r="AQ19" s="36">
        <v>6057</v>
      </c>
      <c r="AR19" s="36">
        <v>5073</v>
      </c>
      <c r="AS19" s="36">
        <v>4738</v>
      </c>
      <c r="AT19" s="36">
        <v>5348</v>
      </c>
      <c r="AU19" s="36">
        <v>6374</v>
      </c>
      <c r="AV19" s="36">
        <v>5867</v>
      </c>
      <c r="AW19" s="36">
        <v>4419</v>
      </c>
      <c r="AX19" s="36">
        <v>2779</v>
      </c>
      <c r="AY19" s="36">
        <v>2335</v>
      </c>
      <c r="AZ19" s="19">
        <v>275</v>
      </c>
      <c r="BA19" s="36">
        <v>78525</v>
      </c>
      <c r="BB19" s="37">
        <v>462</v>
      </c>
      <c r="BC19" s="37">
        <v>447</v>
      </c>
      <c r="BD19" s="37">
        <v>500</v>
      </c>
      <c r="BE19" s="37">
        <v>552</v>
      </c>
      <c r="BF19" s="37">
        <v>535</v>
      </c>
      <c r="BG19" s="36">
        <v>2496</v>
      </c>
      <c r="BH19" s="36">
        <v>2895</v>
      </c>
      <c r="BI19" s="36">
        <v>3159</v>
      </c>
      <c r="BJ19" s="36">
        <v>3594</v>
      </c>
      <c r="BK19" s="36">
        <v>3175</v>
      </c>
      <c r="BL19" s="36">
        <v>2855</v>
      </c>
      <c r="BM19" s="36">
        <v>3531</v>
      </c>
      <c r="BN19" s="36">
        <v>4206</v>
      </c>
      <c r="BO19" s="36">
        <v>4932</v>
      </c>
      <c r="BP19" s="36">
        <v>5531</v>
      </c>
      <c r="BQ19" s="36">
        <v>4915</v>
      </c>
      <c r="BR19" s="36">
        <v>4624</v>
      </c>
      <c r="BS19" s="36">
        <v>5553</v>
      </c>
      <c r="BT19" s="36">
        <v>6624</v>
      </c>
      <c r="BU19" s="36">
        <v>6106</v>
      </c>
      <c r="BV19" s="36">
        <v>5132</v>
      </c>
      <c r="BW19" s="36">
        <v>3808</v>
      </c>
      <c r="BX19" s="36">
        <v>5260</v>
      </c>
      <c r="BY19" s="19">
        <v>129</v>
      </c>
    </row>
    <row r="20" spans="1:77" ht="12.75" customHeight="1">
      <c r="A20" s="20"/>
      <c r="B20" s="21" t="s">
        <v>30</v>
      </c>
      <c r="C20" s="35">
        <v>167788</v>
      </c>
      <c r="D20" s="35">
        <v>1274</v>
      </c>
      <c r="E20" s="35">
        <v>1312</v>
      </c>
      <c r="F20" s="35">
        <v>1388</v>
      </c>
      <c r="G20" s="35">
        <v>1337</v>
      </c>
      <c r="H20" s="35">
        <v>1304</v>
      </c>
      <c r="I20" s="35">
        <v>6615</v>
      </c>
      <c r="J20" s="35">
        <v>7155</v>
      </c>
      <c r="K20" s="35">
        <v>7588</v>
      </c>
      <c r="L20" s="35">
        <v>8197</v>
      </c>
      <c r="M20" s="35">
        <v>8758</v>
      </c>
      <c r="N20" s="35">
        <v>8550</v>
      </c>
      <c r="O20" s="35">
        <v>9919</v>
      </c>
      <c r="P20" s="35">
        <v>10600</v>
      </c>
      <c r="Q20" s="35">
        <v>12101</v>
      </c>
      <c r="R20" s="35">
        <v>13477</v>
      </c>
      <c r="S20" s="35">
        <v>11282</v>
      </c>
      <c r="T20" s="35">
        <v>10062</v>
      </c>
      <c r="U20" s="35">
        <v>10338</v>
      </c>
      <c r="V20" s="35">
        <v>11549</v>
      </c>
      <c r="W20" s="35">
        <v>10359</v>
      </c>
      <c r="X20" s="35">
        <v>8243</v>
      </c>
      <c r="Y20" s="35">
        <v>5394</v>
      </c>
      <c r="Z20" s="19">
        <v>5650</v>
      </c>
      <c r="AA20" s="19">
        <v>1951</v>
      </c>
      <c r="AB20" s="36">
        <v>85136</v>
      </c>
      <c r="AC20" s="37">
        <v>703</v>
      </c>
      <c r="AD20" s="37">
        <v>686</v>
      </c>
      <c r="AE20" s="37">
        <v>712</v>
      </c>
      <c r="AF20" s="37">
        <v>678</v>
      </c>
      <c r="AG20" s="37">
        <v>718</v>
      </c>
      <c r="AH20" s="36">
        <v>3497</v>
      </c>
      <c r="AI20" s="36">
        <v>3711</v>
      </c>
      <c r="AJ20" s="36">
        <v>4008</v>
      </c>
      <c r="AK20" s="36">
        <v>4200</v>
      </c>
      <c r="AL20" s="36">
        <v>4856</v>
      </c>
      <c r="AM20" s="36">
        <v>4624</v>
      </c>
      <c r="AN20" s="36">
        <v>5251</v>
      </c>
      <c r="AO20" s="36">
        <v>5591</v>
      </c>
      <c r="AP20" s="36">
        <v>6328</v>
      </c>
      <c r="AQ20" s="36">
        <v>7159</v>
      </c>
      <c r="AR20" s="36">
        <v>5801</v>
      </c>
      <c r="AS20" s="36">
        <v>5202</v>
      </c>
      <c r="AT20" s="36">
        <v>5174</v>
      </c>
      <c r="AU20" s="36">
        <v>5811</v>
      </c>
      <c r="AV20" s="36">
        <v>5051</v>
      </c>
      <c r="AW20" s="36">
        <v>3763</v>
      </c>
      <c r="AX20" s="36">
        <v>2340</v>
      </c>
      <c r="AY20" s="36">
        <v>1706</v>
      </c>
      <c r="AZ20" s="19">
        <v>1063</v>
      </c>
      <c r="BA20" s="36">
        <v>82652</v>
      </c>
      <c r="BB20" s="37">
        <v>571</v>
      </c>
      <c r="BC20" s="37">
        <v>626</v>
      </c>
      <c r="BD20" s="37">
        <v>676</v>
      </c>
      <c r="BE20" s="37">
        <v>659</v>
      </c>
      <c r="BF20" s="37">
        <v>586</v>
      </c>
      <c r="BG20" s="36">
        <v>3118</v>
      </c>
      <c r="BH20" s="36">
        <v>3444</v>
      </c>
      <c r="BI20" s="36">
        <v>3580</v>
      </c>
      <c r="BJ20" s="36">
        <v>3997</v>
      </c>
      <c r="BK20" s="36">
        <v>3902</v>
      </c>
      <c r="BL20" s="36">
        <v>3926</v>
      </c>
      <c r="BM20" s="36">
        <v>4668</v>
      </c>
      <c r="BN20" s="36">
        <v>5009</v>
      </c>
      <c r="BO20" s="36">
        <v>5773</v>
      </c>
      <c r="BP20" s="36">
        <v>6318</v>
      </c>
      <c r="BQ20" s="36">
        <v>5481</v>
      </c>
      <c r="BR20" s="36">
        <v>4860</v>
      </c>
      <c r="BS20" s="36">
        <v>5164</v>
      </c>
      <c r="BT20" s="36">
        <v>5738</v>
      </c>
      <c r="BU20" s="36">
        <v>5308</v>
      </c>
      <c r="BV20" s="36">
        <v>4480</v>
      </c>
      <c r="BW20" s="36">
        <v>3054</v>
      </c>
      <c r="BX20" s="36">
        <v>3944</v>
      </c>
      <c r="BY20" s="19">
        <v>888</v>
      </c>
    </row>
    <row r="21" spans="1:77" ht="12.75" customHeight="1">
      <c r="A21" s="20"/>
      <c r="B21" s="21" t="s">
        <v>52</v>
      </c>
      <c r="C21" s="35">
        <v>59370</v>
      </c>
      <c r="D21" s="35">
        <v>429</v>
      </c>
      <c r="E21" s="35">
        <v>433</v>
      </c>
      <c r="F21" s="35">
        <v>461</v>
      </c>
      <c r="G21" s="35">
        <v>450</v>
      </c>
      <c r="H21" s="35">
        <v>496</v>
      </c>
      <c r="I21" s="35">
        <v>2269</v>
      </c>
      <c r="J21" s="35">
        <v>2589</v>
      </c>
      <c r="K21" s="35">
        <v>2743</v>
      </c>
      <c r="L21" s="35">
        <v>3174</v>
      </c>
      <c r="M21" s="35">
        <v>3342</v>
      </c>
      <c r="N21" s="35">
        <v>2799</v>
      </c>
      <c r="O21" s="35">
        <v>3403</v>
      </c>
      <c r="P21" s="35">
        <v>3585</v>
      </c>
      <c r="Q21" s="35">
        <v>3997</v>
      </c>
      <c r="R21" s="35">
        <v>4574</v>
      </c>
      <c r="S21" s="35">
        <v>3919</v>
      </c>
      <c r="T21" s="35">
        <v>3885</v>
      </c>
      <c r="U21" s="35">
        <v>3958</v>
      </c>
      <c r="V21" s="35">
        <v>4172</v>
      </c>
      <c r="W21" s="35">
        <v>3595</v>
      </c>
      <c r="X21" s="35">
        <v>2822</v>
      </c>
      <c r="Y21" s="35">
        <v>2001</v>
      </c>
      <c r="Z21" s="35">
        <v>2303</v>
      </c>
      <c r="AA21" s="19">
        <v>240</v>
      </c>
      <c r="AB21" s="36">
        <v>29275</v>
      </c>
      <c r="AC21" s="37">
        <v>231</v>
      </c>
      <c r="AD21" s="37">
        <v>240</v>
      </c>
      <c r="AE21" s="37">
        <v>260</v>
      </c>
      <c r="AF21" s="37">
        <v>217</v>
      </c>
      <c r="AG21" s="37">
        <v>243</v>
      </c>
      <c r="AH21" s="36">
        <v>1191</v>
      </c>
      <c r="AI21" s="36">
        <v>1369</v>
      </c>
      <c r="AJ21" s="36">
        <v>1422</v>
      </c>
      <c r="AK21" s="36">
        <v>1573</v>
      </c>
      <c r="AL21" s="36">
        <v>1645</v>
      </c>
      <c r="AM21" s="36">
        <v>1384</v>
      </c>
      <c r="AN21" s="36">
        <v>1679</v>
      </c>
      <c r="AO21" s="36">
        <v>1843</v>
      </c>
      <c r="AP21" s="36">
        <v>2018</v>
      </c>
      <c r="AQ21" s="36">
        <v>2333</v>
      </c>
      <c r="AR21" s="36">
        <v>1918</v>
      </c>
      <c r="AS21" s="36">
        <v>1948</v>
      </c>
      <c r="AT21" s="36">
        <v>2052</v>
      </c>
      <c r="AU21" s="36">
        <v>2132</v>
      </c>
      <c r="AV21" s="36">
        <v>1731</v>
      </c>
      <c r="AW21" s="36">
        <v>1341</v>
      </c>
      <c r="AX21" s="36">
        <v>829</v>
      </c>
      <c r="AY21" s="36">
        <v>765</v>
      </c>
      <c r="AZ21" s="19">
        <v>102</v>
      </c>
      <c r="BA21" s="36">
        <v>30095</v>
      </c>
      <c r="BB21" s="37">
        <v>198</v>
      </c>
      <c r="BC21" s="37">
        <v>193</v>
      </c>
      <c r="BD21" s="37">
        <v>201</v>
      </c>
      <c r="BE21" s="37">
        <v>233</v>
      </c>
      <c r="BF21" s="37">
        <v>253</v>
      </c>
      <c r="BG21" s="36">
        <v>1078</v>
      </c>
      <c r="BH21" s="36">
        <v>1220</v>
      </c>
      <c r="BI21" s="36">
        <v>1321</v>
      </c>
      <c r="BJ21" s="36">
        <v>1601</v>
      </c>
      <c r="BK21" s="36">
        <v>1697</v>
      </c>
      <c r="BL21" s="36">
        <v>1415</v>
      </c>
      <c r="BM21" s="36">
        <v>1724</v>
      </c>
      <c r="BN21" s="36">
        <v>1742</v>
      </c>
      <c r="BO21" s="36">
        <v>1979</v>
      </c>
      <c r="BP21" s="36">
        <v>2241</v>
      </c>
      <c r="BQ21" s="36">
        <v>2001</v>
      </c>
      <c r="BR21" s="36">
        <v>1937</v>
      </c>
      <c r="BS21" s="36">
        <v>1906</v>
      </c>
      <c r="BT21" s="36">
        <v>2040</v>
      </c>
      <c r="BU21" s="36">
        <v>1864</v>
      </c>
      <c r="BV21" s="36">
        <v>1481</v>
      </c>
      <c r="BW21" s="36">
        <v>1172</v>
      </c>
      <c r="BX21" s="36">
        <v>1538</v>
      </c>
      <c r="BY21" s="19">
        <v>138</v>
      </c>
    </row>
    <row r="22" spans="1:77" ht="12.75" customHeight="1">
      <c r="A22" s="20"/>
      <c r="B22" s="21" t="s">
        <v>31</v>
      </c>
      <c r="C22" s="35">
        <v>30964</v>
      </c>
      <c r="D22" s="35">
        <v>239</v>
      </c>
      <c r="E22" s="35">
        <v>252</v>
      </c>
      <c r="F22" s="35">
        <v>247</v>
      </c>
      <c r="G22" s="35">
        <v>250</v>
      </c>
      <c r="H22" s="35">
        <v>252</v>
      </c>
      <c r="I22" s="35">
        <v>1240</v>
      </c>
      <c r="J22" s="35">
        <v>1335</v>
      </c>
      <c r="K22" s="35">
        <v>1571</v>
      </c>
      <c r="L22" s="35">
        <v>1841</v>
      </c>
      <c r="M22" s="35">
        <v>1607</v>
      </c>
      <c r="N22" s="35">
        <v>1554</v>
      </c>
      <c r="O22" s="35">
        <v>1770</v>
      </c>
      <c r="P22" s="35">
        <v>1922</v>
      </c>
      <c r="Q22" s="35">
        <v>2119</v>
      </c>
      <c r="R22" s="35">
        <v>2581</v>
      </c>
      <c r="S22" s="35">
        <v>2120</v>
      </c>
      <c r="T22" s="35">
        <v>1934</v>
      </c>
      <c r="U22" s="35">
        <v>2177</v>
      </c>
      <c r="V22" s="35">
        <v>2147</v>
      </c>
      <c r="W22" s="35">
        <v>1719</v>
      </c>
      <c r="X22" s="35">
        <v>1306</v>
      </c>
      <c r="Y22" s="35">
        <v>899</v>
      </c>
      <c r="Z22" s="35">
        <v>967</v>
      </c>
      <c r="AA22" s="19">
        <v>155</v>
      </c>
      <c r="AB22" s="36">
        <v>16008</v>
      </c>
      <c r="AC22" s="37">
        <v>133</v>
      </c>
      <c r="AD22" s="37">
        <v>128</v>
      </c>
      <c r="AE22" s="37">
        <v>126</v>
      </c>
      <c r="AF22" s="37">
        <v>117</v>
      </c>
      <c r="AG22" s="37">
        <v>124</v>
      </c>
      <c r="AH22" s="36">
        <v>628</v>
      </c>
      <c r="AI22" s="36">
        <v>698</v>
      </c>
      <c r="AJ22" s="36">
        <v>823</v>
      </c>
      <c r="AK22" s="36">
        <v>987</v>
      </c>
      <c r="AL22" s="36">
        <v>953</v>
      </c>
      <c r="AM22" s="36">
        <v>872</v>
      </c>
      <c r="AN22" s="36">
        <v>932</v>
      </c>
      <c r="AO22" s="36">
        <v>1028</v>
      </c>
      <c r="AP22" s="36">
        <v>1085</v>
      </c>
      <c r="AQ22" s="36">
        <v>1374</v>
      </c>
      <c r="AR22" s="36">
        <v>1077</v>
      </c>
      <c r="AS22" s="36">
        <v>1002</v>
      </c>
      <c r="AT22" s="36">
        <v>1122</v>
      </c>
      <c r="AU22" s="36">
        <v>1107</v>
      </c>
      <c r="AV22" s="36">
        <v>831</v>
      </c>
      <c r="AW22" s="36">
        <v>650</v>
      </c>
      <c r="AX22" s="36">
        <v>402</v>
      </c>
      <c r="AY22" s="36">
        <v>321</v>
      </c>
      <c r="AZ22" s="19">
        <v>116</v>
      </c>
      <c r="BA22" s="36">
        <v>14956</v>
      </c>
      <c r="BB22" s="37">
        <v>106</v>
      </c>
      <c r="BC22" s="37">
        <v>124</v>
      </c>
      <c r="BD22" s="37">
        <v>121</v>
      </c>
      <c r="BE22" s="37">
        <v>133</v>
      </c>
      <c r="BF22" s="37">
        <v>128</v>
      </c>
      <c r="BG22" s="36">
        <v>612</v>
      </c>
      <c r="BH22" s="36">
        <v>637</v>
      </c>
      <c r="BI22" s="36">
        <v>748</v>
      </c>
      <c r="BJ22" s="36">
        <v>854</v>
      </c>
      <c r="BK22" s="36">
        <v>654</v>
      </c>
      <c r="BL22" s="36">
        <v>682</v>
      </c>
      <c r="BM22" s="36">
        <v>838</v>
      </c>
      <c r="BN22" s="36">
        <v>894</v>
      </c>
      <c r="BO22" s="36">
        <v>1034</v>
      </c>
      <c r="BP22" s="36">
        <v>1207</v>
      </c>
      <c r="BQ22" s="36">
        <v>1043</v>
      </c>
      <c r="BR22" s="36">
        <v>932</v>
      </c>
      <c r="BS22" s="36">
        <v>1055</v>
      </c>
      <c r="BT22" s="36">
        <v>1040</v>
      </c>
      <c r="BU22" s="36">
        <v>888</v>
      </c>
      <c r="BV22" s="36">
        <v>656</v>
      </c>
      <c r="BW22" s="36">
        <v>497</v>
      </c>
      <c r="BX22" s="36">
        <v>646</v>
      </c>
      <c r="BY22" s="19">
        <v>39</v>
      </c>
    </row>
    <row r="23" spans="1:77" ht="12.75" customHeight="1">
      <c r="A23" s="20"/>
      <c r="B23" s="21" t="s">
        <v>53</v>
      </c>
      <c r="C23" s="35">
        <v>39454</v>
      </c>
      <c r="D23" s="35">
        <v>260</v>
      </c>
      <c r="E23" s="35">
        <v>278</v>
      </c>
      <c r="F23" s="35">
        <v>277</v>
      </c>
      <c r="G23" s="35">
        <v>296</v>
      </c>
      <c r="H23" s="35">
        <v>324</v>
      </c>
      <c r="I23" s="35">
        <v>1435</v>
      </c>
      <c r="J23" s="35">
        <v>1643</v>
      </c>
      <c r="K23" s="35">
        <v>1790</v>
      </c>
      <c r="L23" s="35">
        <v>1796</v>
      </c>
      <c r="M23" s="35">
        <v>1856</v>
      </c>
      <c r="N23" s="35">
        <v>1994</v>
      </c>
      <c r="O23" s="35">
        <v>2047</v>
      </c>
      <c r="P23" s="35">
        <v>2333</v>
      </c>
      <c r="Q23" s="35">
        <v>2622</v>
      </c>
      <c r="R23" s="35">
        <v>2888</v>
      </c>
      <c r="S23" s="35">
        <v>2414</v>
      </c>
      <c r="T23" s="35">
        <v>2255</v>
      </c>
      <c r="U23" s="35">
        <v>2666</v>
      </c>
      <c r="V23" s="35">
        <v>3025</v>
      </c>
      <c r="W23" s="35">
        <v>2924</v>
      </c>
      <c r="X23" s="35">
        <v>2356</v>
      </c>
      <c r="Y23" s="35">
        <v>1500</v>
      </c>
      <c r="Z23" s="35">
        <v>1549</v>
      </c>
      <c r="AA23" s="19">
        <v>361</v>
      </c>
      <c r="AB23" s="36">
        <v>19416</v>
      </c>
      <c r="AC23" s="37">
        <v>130</v>
      </c>
      <c r="AD23" s="37">
        <v>128</v>
      </c>
      <c r="AE23" s="37">
        <v>139</v>
      </c>
      <c r="AF23" s="37">
        <v>147</v>
      </c>
      <c r="AG23" s="37">
        <v>163</v>
      </c>
      <c r="AH23" s="36">
        <v>707</v>
      </c>
      <c r="AI23" s="36">
        <v>883</v>
      </c>
      <c r="AJ23" s="36">
        <v>927</v>
      </c>
      <c r="AK23" s="36">
        <v>895</v>
      </c>
      <c r="AL23" s="36">
        <v>914</v>
      </c>
      <c r="AM23" s="36">
        <v>1017</v>
      </c>
      <c r="AN23" s="36">
        <v>1001</v>
      </c>
      <c r="AO23" s="36">
        <v>1183</v>
      </c>
      <c r="AP23" s="36">
        <v>1372</v>
      </c>
      <c r="AQ23" s="36">
        <v>1484</v>
      </c>
      <c r="AR23" s="36">
        <v>1212</v>
      </c>
      <c r="AS23" s="36">
        <v>1126</v>
      </c>
      <c r="AT23" s="36">
        <v>1318</v>
      </c>
      <c r="AU23" s="36">
        <v>1481</v>
      </c>
      <c r="AV23" s="36">
        <v>1405</v>
      </c>
      <c r="AW23" s="36">
        <v>1118</v>
      </c>
      <c r="AX23" s="36">
        <v>662</v>
      </c>
      <c r="AY23" s="36">
        <v>488</v>
      </c>
      <c r="AZ23" s="19">
        <v>223</v>
      </c>
      <c r="BA23" s="36">
        <v>20038</v>
      </c>
      <c r="BB23" s="37">
        <v>130</v>
      </c>
      <c r="BC23" s="37">
        <v>150</v>
      </c>
      <c r="BD23" s="37">
        <v>138</v>
      </c>
      <c r="BE23" s="37">
        <v>149</v>
      </c>
      <c r="BF23" s="37">
        <v>161</v>
      </c>
      <c r="BG23" s="36">
        <v>728</v>
      </c>
      <c r="BH23" s="36">
        <v>760</v>
      </c>
      <c r="BI23" s="36">
        <v>863</v>
      </c>
      <c r="BJ23" s="36">
        <v>901</v>
      </c>
      <c r="BK23" s="36">
        <v>942</v>
      </c>
      <c r="BL23" s="36">
        <v>977</v>
      </c>
      <c r="BM23" s="36">
        <v>1046</v>
      </c>
      <c r="BN23" s="36">
        <v>1150</v>
      </c>
      <c r="BO23" s="36">
        <v>1250</v>
      </c>
      <c r="BP23" s="36">
        <v>1404</v>
      </c>
      <c r="BQ23" s="36">
        <v>1202</v>
      </c>
      <c r="BR23" s="36">
        <v>1129</v>
      </c>
      <c r="BS23" s="36">
        <v>1348</v>
      </c>
      <c r="BT23" s="36">
        <v>1544</v>
      </c>
      <c r="BU23" s="36">
        <v>1519</v>
      </c>
      <c r="BV23" s="36">
        <v>1238</v>
      </c>
      <c r="BW23" s="36">
        <v>838</v>
      </c>
      <c r="BX23" s="36">
        <v>1061</v>
      </c>
      <c r="BY23" s="19">
        <v>138</v>
      </c>
    </row>
    <row r="24" spans="1:77" ht="12.75" customHeight="1">
      <c r="A24" s="20"/>
      <c r="B24" s="21" t="s">
        <v>32</v>
      </c>
      <c r="C24" s="35">
        <v>25038</v>
      </c>
      <c r="D24" s="35">
        <v>166</v>
      </c>
      <c r="E24" s="35">
        <v>155</v>
      </c>
      <c r="F24" s="35">
        <v>175</v>
      </c>
      <c r="G24" s="35">
        <v>187</v>
      </c>
      <c r="H24" s="35">
        <v>190</v>
      </c>
      <c r="I24" s="35">
        <v>873</v>
      </c>
      <c r="J24" s="35">
        <v>987</v>
      </c>
      <c r="K24" s="35">
        <v>1048</v>
      </c>
      <c r="L24" s="35">
        <v>1034</v>
      </c>
      <c r="M24" s="35">
        <v>980</v>
      </c>
      <c r="N24" s="35">
        <v>1060</v>
      </c>
      <c r="O24" s="35">
        <v>1392</v>
      </c>
      <c r="P24" s="35">
        <v>1593</v>
      </c>
      <c r="Q24" s="35">
        <v>1647</v>
      </c>
      <c r="R24" s="35">
        <v>1690</v>
      </c>
      <c r="S24" s="35">
        <v>1366</v>
      </c>
      <c r="T24" s="35">
        <v>1411</v>
      </c>
      <c r="U24" s="35">
        <v>1966</v>
      </c>
      <c r="V24" s="35">
        <v>2486</v>
      </c>
      <c r="W24" s="35">
        <v>2051</v>
      </c>
      <c r="X24" s="35">
        <v>1539</v>
      </c>
      <c r="Y24" s="35">
        <v>896</v>
      </c>
      <c r="Z24" s="35">
        <v>884</v>
      </c>
      <c r="AA24" s="19">
        <v>135</v>
      </c>
      <c r="AB24" s="36">
        <v>12456</v>
      </c>
      <c r="AC24" s="37">
        <v>83</v>
      </c>
      <c r="AD24" s="37">
        <v>80</v>
      </c>
      <c r="AE24" s="37">
        <v>88</v>
      </c>
      <c r="AF24" s="37">
        <v>108</v>
      </c>
      <c r="AG24" s="37">
        <v>100</v>
      </c>
      <c r="AH24" s="36">
        <v>459</v>
      </c>
      <c r="AI24" s="36">
        <v>535</v>
      </c>
      <c r="AJ24" s="36">
        <v>536</v>
      </c>
      <c r="AK24" s="36">
        <v>511</v>
      </c>
      <c r="AL24" s="36">
        <v>500</v>
      </c>
      <c r="AM24" s="36">
        <v>552</v>
      </c>
      <c r="AN24" s="36">
        <v>762</v>
      </c>
      <c r="AO24" s="36">
        <v>798</v>
      </c>
      <c r="AP24" s="36">
        <v>865</v>
      </c>
      <c r="AQ24" s="36">
        <v>889</v>
      </c>
      <c r="AR24" s="36">
        <v>713</v>
      </c>
      <c r="AS24" s="36">
        <v>632</v>
      </c>
      <c r="AT24" s="36">
        <v>915</v>
      </c>
      <c r="AU24" s="36">
        <v>1218</v>
      </c>
      <c r="AV24" s="36">
        <v>1058</v>
      </c>
      <c r="AW24" s="36">
        <v>772</v>
      </c>
      <c r="AX24" s="36">
        <v>399</v>
      </c>
      <c r="AY24" s="36">
        <v>274</v>
      </c>
      <c r="AZ24" s="19">
        <v>68</v>
      </c>
      <c r="BA24" s="36">
        <v>12582</v>
      </c>
      <c r="BB24" s="37">
        <v>83</v>
      </c>
      <c r="BC24" s="37">
        <v>75</v>
      </c>
      <c r="BD24" s="37">
        <v>87</v>
      </c>
      <c r="BE24" s="37">
        <v>79</v>
      </c>
      <c r="BF24" s="37">
        <v>90</v>
      </c>
      <c r="BG24" s="36">
        <v>414</v>
      </c>
      <c r="BH24" s="36">
        <v>452</v>
      </c>
      <c r="BI24" s="36">
        <v>512</v>
      </c>
      <c r="BJ24" s="36">
        <v>523</v>
      </c>
      <c r="BK24" s="36">
        <v>480</v>
      </c>
      <c r="BL24" s="36">
        <v>508</v>
      </c>
      <c r="BM24" s="36">
        <v>630</v>
      </c>
      <c r="BN24" s="36">
        <v>795</v>
      </c>
      <c r="BO24" s="36">
        <v>782</v>
      </c>
      <c r="BP24" s="36">
        <v>801</v>
      </c>
      <c r="BQ24" s="36">
        <v>653</v>
      </c>
      <c r="BR24" s="36">
        <v>779</v>
      </c>
      <c r="BS24" s="36">
        <v>1051</v>
      </c>
      <c r="BT24" s="36">
        <v>1268</v>
      </c>
      <c r="BU24" s="36">
        <v>993</v>
      </c>
      <c r="BV24" s="36">
        <v>767</v>
      </c>
      <c r="BW24" s="36">
        <v>497</v>
      </c>
      <c r="BX24" s="36">
        <v>610</v>
      </c>
      <c r="BY24" s="19">
        <v>67</v>
      </c>
    </row>
    <row r="25" spans="1:77" s="18" customFormat="1" ht="12.75" customHeight="1">
      <c r="A25" s="44" t="s">
        <v>33</v>
      </c>
      <c r="B25" s="45"/>
      <c r="C25" s="17">
        <f>SUM(C26:C34)</f>
        <v>370178</v>
      </c>
      <c r="D25" s="17">
        <f aca="true" t="shared" si="9" ref="D25:BO25">SUM(D26:D34)</f>
        <v>2281</v>
      </c>
      <c r="E25" s="17">
        <f t="shared" si="9"/>
        <v>2476</v>
      </c>
      <c r="F25" s="17">
        <f t="shared" si="9"/>
        <v>2657</v>
      </c>
      <c r="G25" s="17">
        <f t="shared" si="9"/>
        <v>2729</v>
      </c>
      <c r="H25" s="17">
        <f t="shared" si="9"/>
        <v>2763</v>
      </c>
      <c r="I25" s="17">
        <f t="shared" si="9"/>
        <v>12906</v>
      </c>
      <c r="J25" s="17">
        <f t="shared" si="9"/>
        <v>14390</v>
      </c>
      <c r="K25" s="17">
        <f t="shared" si="9"/>
        <v>15825</v>
      </c>
      <c r="L25" s="17">
        <f t="shared" si="9"/>
        <v>17658</v>
      </c>
      <c r="M25" s="17">
        <f t="shared" si="9"/>
        <v>15855</v>
      </c>
      <c r="N25" s="17">
        <f t="shared" si="9"/>
        <v>15569</v>
      </c>
      <c r="O25" s="17">
        <f t="shared" si="9"/>
        <v>18843</v>
      </c>
      <c r="P25" s="17">
        <f t="shared" si="9"/>
        <v>21929</v>
      </c>
      <c r="Q25" s="17">
        <f t="shared" si="9"/>
        <v>25141</v>
      </c>
      <c r="R25" s="17">
        <f t="shared" si="9"/>
        <v>26742</v>
      </c>
      <c r="S25" s="17">
        <f t="shared" si="9"/>
        <v>22745</v>
      </c>
      <c r="T25" s="17">
        <f t="shared" si="9"/>
        <v>22979</v>
      </c>
      <c r="U25" s="17">
        <f t="shared" si="9"/>
        <v>26307</v>
      </c>
      <c r="V25" s="17">
        <f t="shared" si="9"/>
        <v>30965</v>
      </c>
      <c r="W25" s="17">
        <f t="shared" si="9"/>
        <v>26162</v>
      </c>
      <c r="X25" s="17">
        <f t="shared" si="9"/>
        <v>19423</v>
      </c>
      <c r="Y25" s="17">
        <f t="shared" si="9"/>
        <v>14917</v>
      </c>
      <c r="Z25" s="17">
        <f t="shared" si="9"/>
        <v>18738</v>
      </c>
      <c r="AA25" s="17">
        <f t="shared" si="9"/>
        <v>3084</v>
      </c>
      <c r="AB25" s="17">
        <f t="shared" si="9"/>
        <v>186120</v>
      </c>
      <c r="AC25" s="17">
        <f t="shared" si="9"/>
        <v>1196</v>
      </c>
      <c r="AD25" s="17">
        <f t="shared" si="9"/>
        <v>1295</v>
      </c>
      <c r="AE25" s="17">
        <f t="shared" si="9"/>
        <v>1409</v>
      </c>
      <c r="AF25" s="17">
        <f t="shared" si="9"/>
        <v>1424</v>
      </c>
      <c r="AG25" s="17">
        <f t="shared" si="9"/>
        <v>1489</v>
      </c>
      <c r="AH25" s="17">
        <f t="shared" si="9"/>
        <v>6813</v>
      </c>
      <c r="AI25" s="17">
        <f t="shared" si="9"/>
        <v>7361</v>
      </c>
      <c r="AJ25" s="17">
        <f t="shared" si="9"/>
        <v>8101</v>
      </c>
      <c r="AK25" s="17">
        <f t="shared" si="9"/>
        <v>9165</v>
      </c>
      <c r="AL25" s="17">
        <f t="shared" si="9"/>
        <v>8337</v>
      </c>
      <c r="AM25" s="17">
        <f t="shared" si="9"/>
        <v>8266</v>
      </c>
      <c r="AN25" s="17">
        <f t="shared" si="9"/>
        <v>10290</v>
      </c>
      <c r="AO25" s="17">
        <f t="shared" si="9"/>
        <v>11793</v>
      </c>
      <c r="AP25" s="17">
        <f t="shared" si="9"/>
        <v>13384</v>
      </c>
      <c r="AQ25" s="17">
        <f t="shared" si="9"/>
        <v>14033</v>
      </c>
      <c r="AR25" s="17">
        <f t="shared" si="9"/>
        <v>11749</v>
      </c>
      <c r="AS25" s="17">
        <f t="shared" si="9"/>
        <v>11845</v>
      </c>
      <c r="AT25" s="17">
        <f t="shared" si="9"/>
        <v>13379</v>
      </c>
      <c r="AU25" s="17">
        <f t="shared" si="9"/>
        <v>15641</v>
      </c>
      <c r="AV25" s="17">
        <f t="shared" si="9"/>
        <v>13047</v>
      </c>
      <c r="AW25" s="17">
        <f t="shared" si="9"/>
        <v>9180</v>
      </c>
      <c r="AX25" s="17">
        <f t="shared" si="9"/>
        <v>6228</v>
      </c>
      <c r="AY25" s="17">
        <f t="shared" si="9"/>
        <v>5762</v>
      </c>
      <c r="AZ25" s="17">
        <f t="shared" si="9"/>
        <v>1746</v>
      </c>
      <c r="BA25" s="17">
        <f t="shared" si="9"/>
        <v>184058</v>
      </c>
      <c r="BB25" s="17">
        <f t="shared" si="9"/>
        <v>1085</v>
      </c>
      <c r="BC25" s="17">
        <f t="shared" si="9"/>
        <v>1181</v>
      </c>
      <c r="BD25" s="17">
        <f t="shared" si="9"/>
        <v>1248</v>
      </c>
      <c r="BE25" s="17">
        <f t="shared" si="9"/>
        <v>1305</v>
      </c>
      <c r="BF25" s="17">
        <f t="shared" si="9"/>
        <v>1274</v>
      </c>
      <c r="BG25" s="17">
        <f t="shared" si="9"/>
        <v>6093</v>
      </c>
      <c r="BH25" s="17">
        <f t="shared" si="9"/>
        <v>7029</v>
      </c>
      <c r="BI25" s="17">
        <f t="shared" si="9"/>
        <v>7724</v>
      </c>
      <c r="BJ25" s="17">
        <f t="shared" si="9"/>
        <v>8493</v>
      </c>
      <c r="BK25" s="17">
        <f t="shared" si="9"/>
        <v>7518</v>
      </c>
      <c r="BL25" s="17">
        <f t="shared" si="9"/>
        <v>7303</v>
      </c>
      <c r="BM25" s="17">
        <f t="shared" si="9"/>
        <v>8553</v>
      </c>
      <c r="BN25" s="17">
        <f t="shared" si="9"/>
        <v>10136</v>
      </c>
      <c r="BO25" s="17">
        <f t="shared" si="9"/>
        <v>11757</v>
      </c>
      <c r="BP25" s="17">
        <f aca="true" t="shared" si="10" ref="BP25:BY25">SUM(BP26:BP34)</f>
        <v>12709</v>
      </c>
      <c r="BQ25" s="17">
        <f t="shared" si="10"/>
        <v>10996</v>
      </c>
      <c r="BR25" s="17">
        <f t="shared" si="10"/>
        <v>11134</v>
      </c>
      <c r="BS25" s="17">
        <f t="shared" si="10"/>
        <v>12928</v>
      </c>
      <c r="BT25" s="17">
        <f t="shared" si="10"/>
        <v>15324</v>
      </c>
      <c r="BU25" s="17">
        <f t="shared" si="10"/>
        <v>13115</v>
      </c>
      <c r="BV25" s="17">
        <f t="shared" si="10"/>
        <v>10243</v>
      </c>
      <c r="BW25" s="17">
        <f t="shared" si="10"/>
        <v>8689</v>
      </c>
      <c r="BX25" s="17">
        <f t="shared" si="10"/>
        <v>12976</v>
      </c>
      <c r="BY25" s="17">
        <f t="shared" si="10"/>
        <v>1338</v>
      </c>
    </row>
    <row r="26" spans="1:77" ht="12.75" customHeight="1">
      <c r="A26" s="20"/>
      <c r="B26" s="21" t="s">
        <v>34</v>
      </c>
      <c r="C26" s="35">
        <v>73508</v>
      </c>
      <c r="D26" s="35">
        <v>455</v>
      </c>
      <c r="E26" s="35">
        <v>464</v>
      </c>
      <c r="F26" s="35">
        <v>526</v>
      </c>
      <c r="G26" s="35">
        <v>506</v>
      </c>
      <c r="H26" s="35">
        <v>531</v>
      </c>
      <c r="I26" s="35">
        <v>2482</v>
      </c>
      <c r="J26" s="35">
        <v>2795</v>
      </c>
      <c r="K26" s="35">
        <v>3097</v>
      </c>
      <c r="L26" s="35">
        <v>3321</v>
      </c>
      <c r="M26" s="35">
        <v>3861</v>
      </c>
      <c r="N26" s="35">
        <v>3499</v>
      </c>
      <c r="O26" s="35">
        <v>3878</v>
      </c>
      <c r="P26" s="35">
        <v>4439</v>
      </c>
      <c r="Q26" s="35">
        <v>5035</v>
      </c>
      <c r="R26" s="35">
        <v>5288</v>
      </c>
      <c r="S26" s="35">
        <v>4256</v>
      </c>
      <c r="T26" s="35">
        <v>4462</v>
      </c>
      <c r="U26" s="35">
        <v>5283</v>
      </c>
      <c r="V26" s="35">
        <v>6113</v>
      </c>
      <c r="W26" s="35">
        <v>4776</v>
      </c>
      <c r="X26" s="35">
        <v>3379</v>
      </c>
      <c r="Y26" s="35">
        <v>2826</v>
      </c>
      <c r="Z26" s="35">
        <v>3708</v>
      </c>
      <c r="AA26" s="19">
        <v>1010</v>
      </c>
      <c r="AB26" s="36">
        <v>36850</v>
      </c>
      <c r="AC26" s="37">
        <v>214</v>
      </c>
      <c r="AD26" s="37">
        <v>252</v>
      </c>
      <c r="AE26" s="37">
        <v>275</v>
      </c>
      <c r="AF26" s="37">
        <v>261</v>
      </c>
      <c r="AG26" s="37">
        <v>304</v>
      </c>
      <c r="AH26" s="36">
        <v>1306</v>
      </c>
      <c r="AI26" s="36">
        <v>1347</v>
      </c>
      <c r="AJ26" s="36">
        <v>1570</v>
      </c>
      <c r="AK26" s="36">
        <v>1752</v>
      </c>
      <c r="AL26" s="36">
        <v>1822</v>
      </c>
      <c r="AM26" s="36">
        <v>1705</v>
      </c>
      <c r="AN26" s="36">
        <v>2151</v>
      </c>
      <c r="AO26" s="36">
        <v>2418</v>
      </c>
      <c r="AP26" s="36">
        <v>2743</v>
      </c>
      <c r="AQ26" s="36">
        <v>2867</v>
      </c>
      <c r="AR26" s="36">
        <v>2231</v>
      </c>
      <c r="AS26" s="36">
        <v>2278</v>
      </c>
      <c r="AT26" s="36">
        <v>2741</v>
      </c>
      <c r="AU26" s="36">
        <v>3058</v>
      </c>
      <c r="AV26" s="36">
        <v>2457</v>
      </c>
      <c r="AW26" s="36">
        <v>1574</v>
      </c>
      <c r="AX26" s="36">
        <v>1175</v>
      </c>
      <c r="AY26" s="36">
        <v>1172</v>
      </c>
      <c r="AZ26" s="19">
        <v>483</v>
      </c>
      <c r="BA26" s="36">
        <v>36658</v>
      </c>
      <c r="BB26" s="37">
        <v>241</v>
      </c>
      <c r="BC26" s="37">
        <v>212</v>
      </c>
      <c r="BD26" s="37">
        <v>251</v>
      </c>
      <c r="BE26" s="37">
        <v>245</v>
      </c>
      <c r="BF26" s="37">
        <v>227</v>
      </c>
      <c r="BG26" s="36">
        <v>1176</v>
      </c>
      <c r="BH26" s="36">
        <v>1448</v>
      </c>
      <c r="BI26" s="36">
        <v>1527</v>
      </c>
      <c r="BJ26" s="36">
        <v>1569</v>
      </c>
      <c r="BK26" s="36">
        <v>2039</v>
      </c>
      <c r="BL26" s="36">
        <v>1794</v>
      </c>
      <c r="BM26" s="36">
        <v>1727</v>
      </c>
      <c r="BN26" s="36">
        <v>2021</v>
      </c>
      <c r="BO26" s="36">
        <v>2292</v>
      </c>
      <c r="BP26" s="36">
        <v>2421</v>
      </c>
      <c r="BQ26" s="36">
        <v>2025</v>
      </c>
      <c r="BR26" s="36">
        <v>2184</v>
      </c>
      <c r="BS26" s="36">
        <v>2542</v>
      </c>
      <c r="BT26" s="36">
        <v>3055</v>
      </c>
      <c r="BU26" s="36">
        <v>2319</v>
      </c>
      <c r="BV26" s="36">
        <v>1805</v>
      </c>
      <c r="BW26" s="36">
        <v>1651</v>
      </c>
      <c r="BX26" s="36">
        <v>2536</v>
      </c>
      <c r="BY26" s="19">
        <v>527</v>
      </c>
    </row>
    <row r="27" spans="1:77" ht="12.75" customHeight="1">
      <c r="A27" s="20"/>
      <c r="B27" s="21" t="s">
        <v>35</v>
      </c>
      <c r="C27" s="35">
        <v>31617</v>
      </c>
      <c r="D27" s="35">
        <v>157</v>
      </c>
      <c r="E27" s="35">
        <v>175</v>
      </c>
      <c r="F27" s="35">
        <v>202</v>
      </c>
      <c r="G27" s="35">
        <v>216</v>
      </c>
      <c r="H27" s="35">
        <v>196</v>
      </c>
      <c r="I27" s="35">
        <v>946</v>
      </c>
      <c r="J27" s="35">
        <v>1088</v>
      </c>
      <c r="K27" s="35">
        <v>1359</v>
      </c>
      <c r="L27" s="35">
        <v>1618</v>
      </c>
      <c r="M27" s="35">
        <v>1213</v>
      </c>
      <c r="N27" s="35">
        <v>1165</v>
      </c>
      <c r="O27" s="35">
        <v>1455</v>
      </c>
      <c r="P27" s="35">
        <v>1663</v>
      </c>
      <c r="Q27" s="35">
        <v>2086</v>
      </c>
      <c r="R27" s="35">
        <v>2293</v>
      </c>
      <c r="S27" s="35">
        <v>1987</v>
      </c>
      <c r="T27" s="35">
        <v>2073</v>
      </c>
      <c r="U27" s="35">
        <v>2301</v>
      </c>
      <c r="V27" s="35">
        <v>2847</v>
      </c>
      <c r="W27" s="35">
        <v>2495</v>
      </c>
      <c r="X27" s="35">
        <v>1862</v>
      </c>
      <c r="Y27" s="35">
        <v>1358</v>
      </c>
      <c r="Z27" s="35">
        <v>1695</v>
      </c>
      <c r="AA27" s="19">
        <v>113</v>
      </c>
      <c r="AB27" s="36">
        <v>15694</v>
      </c>
      <c r="AC27" s="37">
        <v>85</v>
      </c>
      <c r="AD27" s="37">
        <v>78</v>
      </c>
      <c r="AE27" s="37">
        <v>115</v>
      </c>
      <c r="AF27" s="37">
        <v>108</v>
      </c>
      <c r="AG27" s="37">
        <v>104</v>
      </c>
      <c r="AH27" s="36">
        <v>490</v>
      </c>
      <c r="AI27" s="36">
        <v>563</v>
      </c>
      <c r="AJ27" s="36">
        <v>736</v>
      </c>
      <c r="AK27" s="36">
        <v>836</v>
      </c>
      <c r="AL27" s="36">
        <v>621</v>
      </c>
      <c r="AM27" s="36">
        <v>625</v>
      </c>
      <c r="AN27" s="36">
        <v>797</v>
      </c>
      <c r="AO27" s="36">
        <v>882</v>
      </c>
      <c r="AP27" s="36">
        <v>1083</v>
      </c>
      <c r="AQ27" s="36">
        <v>1194</v>
      </c>
      <c r="AR27" s="36">
        <v>1009</v>
      </c>
      <c r="AS27" s="36">
        <v>1054</v>
      </c>
      <c r="AT27" s="36">
        <v>1142</v>
      </c>
      <c r="AU27" s="36">
        <v>1415</v>
      </c>
      <c r="AV27" s="36">
        <v>1228</v>
      </c>
      <c r="AW27" s="36">
        <v>866</v>
      </c>
      <c r="AX27" s="36">
        <v>560</v>
      </c>
      <c r="AY27" s="36">
        <v>519</v>
      </c>
      <c r="AZ27" s="19">
        <v>74</v>
      </c>
      <c r="BA27" s="36">
        <v>15923</v>
      </c>
      <c r="BB27" s="37">
        <v>72</v>
      </c>
      <c r="BC27" s="37">
        <v>97</v>
      </c>
      <c r="BD27" s="37">
        <v>87</v>
      </c>
      <c r="BE27" s="37">
        <v>108</v>
      </c>
      <c r="BF27" s="37">
        <v>92</v>
      </c>
      <c r="BG27" s="36">
        <v>456</v>
      </c>
      <c r="BH27" s="36">
        <v>525</v>
      </c>
      <c r="BI27" s="36">
        <v>623</v>
      </c>
      <c r="BJ27" s="36">
        <v>782</v>
      </c>
      <c r="BK27" s="36">
        <v>592</v>
      </c>
      <c r="BL27" s="36">
        <v>540</v>
      </c>
      <c r="BM27" s="36">
        <v>658</v>
      </c>
      <c r="BN27" s="36">
        <v>781</v>
      </c>
      <c r="BO27" s="36">
        <v>1003</v>
      </c>
      <c r="BP27" s="36">
        <v>1099</v>
      </c>
      <c r="BQ27" s="36">
        <v>978</v>
      </c>
      <c r="BR27" s="36">
        <v>1019</v>
      </c>
      <c r="BS27" s="36">
        <v>1159</v>
      </c>
      <c r="BT27" s="36">
        <v>1432</v>
      </c>
      <c r="BU27" s="36">
        <v>1267</v>
      </c>
      <c r="BV27" s="36">
        <v>996</v>
      </c>
      <c r="BW27" s="36">
        <v>798</v>
      </c>
      <c r="BX27" s="36">
        <v>1176</v>
      </c>
      <c r="BY27" s="19">
        <v>39</v>
      </c>
    </row>
    <row r="28" spans="1:77" ht="12.75" customHeight="1">
      <c r="A28" s="20"/>
      <c r="B28" s="21" t="s">
        <v>49</v>
      </c>
      <c r="C28" s="35">
        <v>116043</v>
      </c>
      <c r="D28" s="35">
        <v>805</v>
      </c>
      <c r="E28" s="35">
        <v>902</v>
      </c>
      <c r="F28" s="35">
        <v>912</v>
      </c>
      <c r="G28" s="35">
        <v>1021</v>
      </c>
      <c r="H28" s="35">
        <v>964</v>
      </c>
      <c r="I28" s="35">
        <v>4604</v>
      </c>
      <c r="J28" s="35">
        <v>5003</v>
      </c>
      <c r="K28" s="35">
        <v>5192</v>
      </c>
      <c r="L28" s="35">
        <v>5717</v>
      </c>
      <c r="M28" s="35">
        <v>4679</v>
      </c>
      <c r="N28" s="35">
        <v>5071</v>
      </c>
      <c r="O28" s="35">
        <v>6227</v>
      </c>
      <c r="P28" s="35">
        <v>7368</v>
      </c>
      <c r="Q28" s="35">
        <v>8296</v>
      </c>
      <c r="R28" s="35">
        <v>9009</v>
      </c>
      <c r="S28" s="35">
        <v>7476</v>
      </c>
      <c r="T28" s="35">
        <v>6941</v>
      </c>
      <c r="U28" s="35">
        <v>7735</v>
      </c>
      <c r="V28" s="35">
        <v>9028</v>
      </c>
      <c r="W28" s="35">
        <v>7756</v>
      </c>
      <c r="X28" s="35">
        <v>5957</v>
      </c>
      <c r="Y28" s="35">
        <v>4078</v>
      </c>
      <c r="Z28" s="35">
        <v>4537</v>
      </c>
      <c r="AA28" s="19">
        <v>1369</v>
      </c>
      <c r="AB28" s="36">
        <v>57837</v>
      </c>
      <c r="AC28" s="37">
        <v>447</v>
      </c>
      <c r="AD28" s="37">
        <v>471</v>
      </c>
      <c r="AE28" s="37">
        <v>469</v>
      </c>
      <c r="AF28" s="37">
        <v>523</v>
      </c>
      <c r="AG28" s="37">
        <v>526</v>
      </c>
      <c r="AH28" s="36">
        <v>2436</v>
      </c>
      <c r="AI28" s="36">
        <v>2616</v>
      </c>
      <c r="AJ28" s="36">
        <v>2610</v>
      </c>
      <c r="AK28" s="36">
        <v>2963</v>
      </c>
      <c r="AL28" s="36">
        <v>2410</v>
      </c>
      <c r="AM28" s="36">
        <v>2575</v>
      </c>
      <c r="AN28" s="36">
        <v>3267</v>
      </c>
      <c r="AO28" s="36">
        <v>3847</v>
      </c>
      <c r="AP28" s="36">
        <v>4321</v>
      </c>
      <c r="AQ28" s="36">
        <v>4639</v>
      </c>
      <c r="AR28" s="36">
        <v>3818</v>
      </c>
      <c r="AS28" s="36">
        <v>3520</v>
      </c>
      <c r="AT28" s="36">
        <v>3892</v>
      </c>
      <c r="AU28" s="36">
        <v>4457</v>
      </c>
      <c r="AV28" s="36">
        <v>3708</v>
      </c>
      <c r="AW28" s="36">
        <v>2818</v>
      </c>
      <c r="AX28" s="36">
        <v>1710</v>
      </c>
      <c r="AY28" s="36">
        <v>1426</v>
      </c>
      <c r="AZ28" s="19">
        <v>804</v>
      </c>
      <c r="BA28" s="36">
        <v>58206</v>
      </c>
      <c r="BB28" s="37">
        <v>358</v>
      </c>
      <c r="BC28" s="37">
        <v>431</v>
      </c>
      <c r="BD28" s="37">
        <v>443</v>
      </c>
      <c r="BE28" s="37">
        <v>498</v>
      </c>
      <c r="BF28" s="37">
        <v>438</v>
      </c>
      <c r="BG28" s="36">
        <v>2168</v>
      </c>
      <c r="BH28" s="36">
        <v>2387</v>
      </c>
      <c r="BI28" s="36">
        <v>2582</v>
      </c>
      <c r="BJ28" s="36">
        <v>2754</v>
      </c>
      <c r="BK28" s="36">
        <v>2269</v>
      </c>
      <c r="BL28" s="36">
        <v>2496</v>
      </c>
      <c r="BM28" s="36">
        <v>2960</v>
      </c>
      <c r="BN28" s="36">
        <v>3521</v>
      </c>
      <c r="BO28" s="36">
        <v>3975</v>
      </c>
      <c r="BP28" s="36">
        <v>4370</v>
      </c>
      <c r="BQ28" s="36">
        <v>3658</v>
      </c>
      <c r="BR28" s="36">
        <v>3421</v>
      </c>
      <c r="BS28" s="36">
        <v>3843</v>
      </c>
      <c r="BT28" s="36">
        <v>4571</v>
      </c>
      <c r="BU28" s="36">
        <v>4048</v>
      </c>
      <c r="BV28" s="36">
        <v>3139</v>
      </c>
      <c r="BW28" s="36">
        <v>2368</v>
      </c>
      <c r="BX28" s="36">
        <v>3111</v>
      </c>
      <c r="BY28" s="19">
        <v>565</v>
      </c>
    </row>
    <row r="29" spans="1:77" ht="12.75" customHeight="1">
      <c r="A29" s="20"/>
      <c r="B29" s="21" t="s">
        <v>50</v>
      </c>
      <c r="C29" s="35">
        <v>44747</v>
      </c>
      <c r="D29" s="35">
        <v>318</v>
      </c>
      <c r="E29" s="35">
        <v>366</v>
      </c>
      <c r="F29" s="35">
        <v>409</v>
      </c>
      <c r="G29" s="35">
        <v>384</v>
      </c>
      <c r="H29" s="35">
        <v>418</v>
      </c>
      <c r="I29" s="35">
        <v>1895</v>
      </c>
      <c r="J29" s="35">
        <v>2093</v>
      </c>
      <c r="K29" s="35">
        <v>2147</v>
      </c>
      <c r="L29" s="35">
        <v>2222</v>
      </c>
      <c r="M29" s="35">
        <v>1860</v>
      </c>
      <c r="N29" s="35">
        <v>1963</v>
      </c>
      <c r="O29" s="35">
        <v>2558</v>
      </c>
      <c r="P29" s="35">
        <v>3153</v>
      </c>
      <c r="Q29" s="35">
        <v>3475</v>
      </c>
      <c r="R29" s="35">
        <v>3376</v>
      </c>
      <c r="S29" s="35">
        <v>2814</v>
      </c>
      <c r="T29" s="35">
        <v>2596</v>
      </c>
      <c r="U29" s="35">
        <v>2676</v>
      </c>
      <c r="V29" s="35">
        <v>3253</v>
      </c>
      <c r="W29" s="35">
        <v>2853</v>
      </c>
      <c r="X29" s="35">
        <v>2105</v>
      </c>
      <c r="Y29" s="35">
        <v>1617</v>
      </c>
      <c r="Z29" s="35">
        <v>1949</v>
      </c>
      <c r="AA29" s="19">
        <v>142</v>
      </c>
      <c r="AB29" s="36">
        <v>23260</v>
      </c>
      <c r="AC29" s="37">
        <v>158</v>
      </c>
      <c r="AD29" s="37">
        <v>191</v>
      </c>
      <c r="AE29" s="37">
        <v>224</v>
      </c>
      <c r="AF29" s="37">
        <v>206</v>
      </c>
      <c r="AG29" s="37">
        <v>212</v>
      </c>
      <c r="AH29" s="36">
        <v>991</v>
      </c>
      <c r="AI29" s="36">
        <v>1083</v>
      </c>
      <c r="AJ29" s="36">
        <v>1076</v>
      </c>
      <c r="AK29" s="36">
        <v>1176</v>
      </c>
      <c r="AL29" s="36">
        <v>1092</v>
      </c>
      <c r="AM29" s="36">
        <v>1088</v>
      </c>
      <c r="AN29" s="36">
        <v>1474</v>
      </c>
      <c r="AO29" s="36">
        <v>1765</v>
      </c>
      <c r="AP29" s="36">
        <v>1891</v>
      </c>
      <c r="AQ29" s="36">
        <v>1842</v>
      </c>
      <c r="AR29" s="36">
        <v>1524</v>
      </c>
      <c r="AS29" s="36">
        <v>1440</v>
      </c>
      <c r="AT29" s="36">
        <v>1376</v>
      </c>
      <c r="AU29" s="36">
        <v>1675</v>
      </c>
      <c r="AV29" s="36">
        <v>1409</v>
      </c>
      <c r="AW29" s="36">
        <v>999</v>
      </c>
      <c r="AX29" s="36">
        <v>694</v>
      </c>
      <c r="AY29" s="36">
        <v>574</v>
      </c>
      <c r="AZ29" s="19">
        <v>91</v>
      </c>
      <c r="BA29" s="36">
        <v>21487</v>
      </c>
      <c r="BB29" s="37">
        <v>160</v>
      </c>
      <c r="BC29" s="37">
        <v>175</v>
      </c>
      <c r="BD29" s="37">
        <v>185</v>
      </c>
      <c r="BE29" s="37">
        <v>178</v>
      </c>
      <c r="BF29" s="37">
        <v>206</v>
      </c>
      <c r="BG29" s="36">
        <v>904</v>
      </c>
      <c r="BH29" s="36">
        <v>1010</v>
      </c>
      <c r="BI29" s="36">
        <v>1071</v>
      </c>
      <c r="BJ29" s="36">
        <v>1046</v>
      </c>
      <c r="BK29" s="36">
        <v>768</v>
      </c>
      <c r="BL29" s="36">
        <v>875</v>
      </c>
      <c r="BM29" s="36">
        <v>1084</v>
      </c>
      <c r="BN29" s="36">
        <v>1388</v>
      </c>
      <c r="BO29" s="36">
        <v>1584</v>
      </c>
      <c r="BP29" s="36">
        <v>1534</v>
      </c>
      <c r="BQ29" s="36">
        <v>1290</v>
      </c>
      <c r="BR29" s="36">
        <v>1156</v>
      </c>
      <c r="BS29" s="36">
        <v>1300</v>
      </c>
      <c r="BT29" s="36">
        <v>1578</v>
      </c>
      <c r="BU29" s="36">
        <v>1444</v>
      </c>
      <c r="BV29" s="36">
        <v>1106</v>
      </c>
      <c r="BW29" s="36">
        <v>923</v>
      </c>
      <c r="BX29" s="36">
        <v>1375</v>
      </c>
      <c r="BY29" s="19">
        <v>51</v>
      </c>
    </row>
    <row r="30" spans="1:77" ht="12.75" customHeight="1">
      <c r="A30" s="20"/>
      <c r="B30" s="21" t="s">
        <v>47</v>
      </c>
      <c r="C30" s="35">
        <v>25144</v>
      </c>
      <c r="D30" s="35">
        <v>113</v>
      </c>
      <c r="E30" s="35">
        <v>132</v>
      </c>
      <c r="F30" s="35">
        <v>137</v>
      </c>
      <c r="G30" s="35">
        <v>147</v>
      </c>
      <c r="H30" s="35">
        <v>127</v>
      </c>
      <c r="I30" s="35">
        <v>656</v>
      </c>
      <c r="J30" s="35">
        <v>832</v>
      </c>
      <c r="K30" s="35">
        <v>983</v>
      </c>
      <c r="L30" s="35">
        <v>1103</v>
      </c>
      <c r="M30" s="35">
        <v>826</v>
      </c>
      <c r="N30" s="35">
        <v>681</v>
      </c>
      <c r="O30" s="35">
        <v>1000</v>
      </c>
      <c r="P30" s="35">
        <v>1246</v>
      </c>
      <c r="Q30" s="35">
        <v>1533</v>
      </c>
      <c r="R30" s="35">
        <v>1636</v>
      </c>
      <c r="S30" s="35">
        <v>1478</v>
      </c>
      <c r="T30" s="35">
        <v>1769</v>
      </c>
      <c r="U30" s="35">
        <v>2075</v>
      </c>
      <c r="V30" s="35">
        <v>2365</v>
      </c>
      <c r="W30" s="35">
        <v>2101</v>
      </c>
      <c r="X30" s="35">
        <v>1586</v>
      </c>
      <c r="Y30" s="35">
        <v>1336</v>
      </c>
      <c r="Z30" s="35">
        <v>1938</v>
      </c>
      <c r="AA30" s="19">
        <v>0</v>
      </c>
      <c r="AB30" s="36">
        <v>12478</v>
      </c>
      <c r="AC30" s="37">
        <v>64</v>
      </c>
      <c r="AD30" s="37">
        <v>70</v>
      </c>
      <c r="AE30" s="37">
        <v>72</v>
      </c>
      <c r="AF30" s="37">
        <v>73</v>
      </c>
      <c r="AG30" s="37">
        <v>57</v>
      </c>
      <c r="AH30" s="36">
        <v>336</v>
      </c>
      <c r="AI30" s="36">
        <v>415</v>
      </c>
      <c r="AJ30" s="36">
        <v>531</v>
      </c>
      <c r="AK30" s="36">
        <v>576</v>
      </c>
      <c r="AL30" s="36">
        <v>431</v>
      </c>
      <c r="AM30" s="36">
        <v>368</v>
      </c>
      <c r="AN30" s="36">
        <v>550</v>
      </c>
      <c r="AO30" s="36">
        <v>654</v>
      </c>
      <c r="AP30" s="36">
        <v>839</v>
      </c>
      <c r="AQ30" s="36">
        <v>861</v>
      </c>
      <c r="AR30" s="36">
        <v>747</v>
      </c>
      <c r="AS30" s="36">
        <v>917</v>
      </c>
      <c r="AT30" s="36">
        <v>1068</v>
      </c>
      <c r="AU30" s="36">
        <v>1220</v>
      </c>
      <c r="AV30" s="36">
        <v>1052</v>
      </c>
      <c r="AW30" s="36">
        <v>761</v>
      </c>
      <c r="AX30" s="36">
        <v>546</v>
      </c>
      <c r="AY30" s="36">
        <v>606</v>
      </c>
      <c r="AZ30" s="19">
        <v>0</v>
      </c>
      <c r="BA30" s="36">
        <v>12666</v>
      </c>
      <c r="BB30" s="37">
        <v>49</v>
      </c>
      <c r="BC30" s="37">
        <v>62</v>
      </c>
      <c r="BD30" s="37">
        <v>65</v>
      </c>
      <c r="BE30" s="37">
        <v>74</v>
      </c>
      <c r="BF30" s="37">
        <v>70</v>
      </c>
      <c r="BG30" s="36">
        <v>320</v>
      </c>
      <c r="BH30" s="36">
        <v>417</v>
      </c>
      <c r="BI30" s="36">
        <v>452</v>
      </c>
      <c r="BJ30" s="36">
        <v>527</v>
      </c>
      <c r="BK30" s="36">
        <v>395</v>
      </c>
      <c r="BL30" s="36">
        <v>313</v>
      </c>
      <c r="BM30" s="36">
        <v>450</v>
      </c>
      <c r="BN30" s="36">
        <v>592</v>
      </c>
      <c r="BO30" s="36">
        <v>694</v>
      </c>
      <c r="BP30" s="36">
        <v>775</v>
      </c>
      <c r="BQ30" s="36">
        <v>731</v>
      </c>
      <c r="BR30" s="36">
        <v>852</v>
      </c>
      <c r="BS30" s="36">
        <v>1007</v>
      </c>
      <c r="BT30" s="36">
        <v>1145</v>
      </c>
      <c r="BU30" s="36">
        <v>1049</v>
      </c>
      <c r="BV30" s="36">
        <v>825</v>
      </c>
      <c r="BW30" s="36">
        <v>790</v>
      </c>
      <c r="BX30" s="36">
        <v>1332</v>
      </c>
      <c r="BY30" s="19">
        <v>0</v>
      </c>
    </row>
    <row r="31" spans="1:77" ht="12.75" customHeight="1">
      <c r="A31" s="20"/>
      <c r="B31" s="21" t="s">
        <v>36</v>
      </c>
      <c r="C31" s="35">
        <v>10539</v>
      </c>
      <c r="D31" s="35">
        <v>39</v>
      </c>
      <c r="E31" s="35">
        <v>48</v>
      </c>
      <c r="F31" s="35">
        <v>43</v>
      </c>
      <c r="G31" s="35">
        <v>49</v>
      </c>
      <c r="H31" s="35">
        <v>65</v>
      </c>
      <c r="I31" s="35">
        <v>244</v>
      </c>
      <c r="J31" s="35">
        <v>286</v>
      </c>
      <c r="K31" s="35">
        <v>427</v>
      </c>
      <c r="L31" s="35">
        <v>479</v>
      </c>
      <c r="M31" s="35">
        <v>354</v>
      </c>
      <c r="N31" s="35">
        <v>303</v>
      </c>
      <c r="O31" s="35">
        <v>417</v>
      </c>
      <c r="P31" s="35">
        <v>491</v>
      </c>
      <c r="Q31" s="35">
        <v>612</v>
      </c>
      <c r="R31" s="35">
        <v>616</v>
      </c>
      <c r="S31" s="35">
        <v>641</v>
      </c>
      <c r="T31" s="35">
        <v>703</v>
      </c>
      <c r="U31" s="35">
        <v>904</v>
      </c>
      <c r="V31" s="35">
        <v>1122</v>
      </c>
      <c r="W31" s="35">
        <v>932</v>
      </c>
      <c r="X31" s="35">
        <v>658</v>
      </c>
      <c r="Y31" s="35">
        <v>603</v>
      </c>
      <c r="Z31" s="35">
        <v>742</v>
      </c>
      <c r="AA31" s="19">
        <v>5</v>
      </c>
      <c r="AB31" s="36">
        <v>5200</v>
      </c>
      <c r="AC31" s="37">
        <v>23</v>
      </c>
      <c r="AD31" s="37">
        <v>21</v>
      </c>
      <c r="AE31" s="37">
        <v>20</v>
      </c>
      <c r="AF31" s="37">
        <v>29</v>
      </c>
      <c r="AG31" s="37">
        <v>38</v>
      </c>
      <c r="AH31" s="36">
        <v>131</v>
      </c>
      <c r="AI31" s="36">
        <v>146</v>
      </c>
      <c r="AJ31" s="36">
        <v>226</v>
      </c>
      <c r="AK31" s="36">
        <v>247</v>
      </c>
      <c r="AL31" s="36">
        <v>203</v>
      </c>
      <c r="AM31" s="36">
        <v>164</v>
      </c>
      <c r="AN31" s="36">
        <v>214</v>
      </c>
      <c r="AO31" s="36">
        <v>275</v>
      </c>
      <c r="AP31" s="36">
        <v>326</v>
      </c>
      <c r="AQ31" s="36">
        <v>304</v>
      </c>
      <c r="AR31" s="36">
        <v>324</v>
      </c>
      <c r="AS31" s="36">
        <v>356</v>
      </c>
      <c r="AT31" s="36">
        <v>462</v>
      </c>
      <c r="AU31" s="36">
        <v>576</v>
      </c>
      <c r="AV31" s="36">
        <v>470</v>
      </c>
      <c r="AW31" s="36">
        <v>308</v>
      </c>
      <c r="AX31" s="36">
        <v>248</v>
      </c>
      <c r="AY31" s="36">
        <v>217</v>
      </c>
      <c r="AZ31" s="19">
        <v>3</v>
      </c>
      <c r="BA31" s="36">
        <v>5339</v>
      </c>
      <c r="BB31" s="37">
        <v>16</v>
      </c>
      <c r="BC31" s="37">
        <v>27</v>
      </c>
      <c r="BD31" s="37">
        <v>23</v>
      </c>
      <c r="BE31" s="37">
        <v>20</v>
      </c>
      <c r="BF31" s="37">
        <v>27</v>
      </c>
      <c r="BG31" s="36">
        <v>113</v>
      </c>
      <c r="BH31" s="36">
        <v>140</v>
      </c>
      <c r="BI31" s="36">
        <v>201</v>
      </c>
      <c r="BJ31" s="36">
        <v>232</v>
      </c>
      <c r="BK31" s="36">
        <v>151</v>
      </c>
      <c r="BL31" s="36">
        <v>139</v>
      </c>
      <c r="BM31" s="36">
        <v>203</v>
      </c>
      <c r="BN31" s="36">
        <v>216</v>
      </c>
      <c r="BO31" s="36">
        <v>286</v>
      </c>
      <c r="BP31" s="36">
        <v>312</v>
      </c>
      <c r="BQ31" s="36">
        <v>317</v>
      </c>
      <c r="BR31" s="36">
        <v>347</v>
      </c>
      <c r="BS31" s="36">
        <v>442</v>
      </c>
      <c r="BT31" s="36">
        <v>546</v>
      </c>
      <c r="BU31" s="36">
        <v>462</v>
      </c>
      <c r="BV31" s="36">
        <v>350</v>
      </c>
      <c r="BW31" s="36">
        <v>355</v>
      </c>
      <c r="BX31" s="36">
        <v>525</v>
      </c>
      <c r="BY31" s="19">
        <v>2</v>
      </c>
    </row>
    <row r="32" spans="1:77" ht="12.75" customHeight="1">
      <c r="A32" s="20"/>
      <c r="B32" s="21" t="s">
        <v>37</v>
      </c>
      <c r="C32" s="35">
        <v>29343</v>
      </c>
      <c r="D32" s="35">
        <v>231</v>
      </c>
      <c r="E32" s="35">
        <v>228</v>
      </c>
      <c r="F32" s="35">
        <v>244</v>
      </c>
      <c r="G32" s="35">
        <v>191</v>
      </c>
      <c r="H32" s="35">
        <v>234</v>
      </c>
      <c r="I32" s="35">
        <v>1128</v>
      </c>
      <c r="J32" s="35">
        <v>1162</v>
      </c>
      <c r="K32" s="35">
        <v>1274</v>
      </c>
      <c r="L32" s="35">
        <v>1359</v>
      </c>
      <c r="M32" s="35">
        <v>1521</v>
      </c>
      <c r="N32" s="35">
        <v>1881</v>
      </c>
      <c r="O32" s="35">
        <v>1903</v>
      </c>
      <c r="P32" s="35">
        <v>1826</v>
      </c>
      <c r="Q32" s="35">
        <v>2001</v>
      </c>
      <c r="R32" s="35">
        <v>2126</v>
      </c>
      <c r="S32" s="35">
        <v>1830</v>
      </c>
      <c r="T32" s="35">
        <v>1818</v>
      </c>
      <c r="U32" s="35">
        <v>1882</v>
      </c>
      <c r="V32" s="35">
        <v>2007</v>
      </c>
      <c r="W32" s="35">
        <v>1681</v>
      </c>
      <c r="X32" s="35">
        <v>1305</v>
      </c>
      <c r="Y32" s="35">
        <v>950</v>
      </c>
      <c r="Z32" s="35">
        <v>1296</v>
      </c>
      <c r="AA32" s="19">
        <v>393</v>
      </c>
      <c r="AB32" s="36">
        <v>15347</v>
      </c>
      <c r="AC32" s="37">
        <v>121</v>
      </c>
      <c r="AD32" s="37">
        <v>129</v>
      </c>
      <c r="AE32" s="37">
        <v>144</v>
      </c>
      <c r="AF32" s="37">
        <v>98</v>
      </c>
      <c r="AG32" s="37">
        <v>131</v>
      </c>
      <c r="AH32" s="36">
        <v>623</v>
      </c>
      <c r="AI32" s="36">
        <v>594</v>
      </c>
      <c r="AJ32" s="36">
        <v>684</v>
      </c>
      <c r="AK32" s="36">
        <v>675</v>
      </c>
      <c r="AL32" s="36">
        <v>972</v>
      </c>
      <c r="AM32" s="36">
        <v>1221</v>
      </c>
      <c r="AN32" s="36">
        <v>1068</v>
      </c>
      <c r="AO32" s="36">
        <v>1025</v>
      </c>
      <c r="AP32" s="36">
        <v>1062</v>
      </c>
      <c r="AQ32" s="36">
        <v>1095</v>
      </c>
      <c r="AR32" s="36">
        <v>940</v>
      </c>
      <c r="AS32" s="36">
        <v>942</v>
      </c>
      <c r="AT32" s="36">
        <v>964</v>
      </c>
      <c r="AU32" s="36">
        <v>1043</v>
      </c>
      <c r="AV32" s="36">
        <v>826</v>
      </c>
      <c r="AW32" s="36">
        <v>627</v>
      </c>
      <c r="AX32" s="36">
        <v>385</v>
      </c>
      <c r="AY32" s="36">
        <v>348</v>
      </c>
      <c r="AZ32" s="19">
        <v>253</v>
      </c>
      <c r="BA32" s="36">
        <v>13996</v>
      </c>
      <c r="BB32" s="37">
        <v>110</v>
      </c>
      <c r="BC32" s="37">
        <v>99</v>
      </c>
      <c r="BD32" s="37">
        <v>100</v>
      </c>
      <c r="BE32" s="37">
        <v>93</v>
      </c>
      <c r="BF32" s="37">
        <v>103</v>
      </c>
      <c r="BG32" s="36">
        <v>505</v>
      </c>
      <c r="BH32" s="36">
        <v>568</v>
      </c>
      <c r="BI32" s="36">
        <v>590</v>
      </c>
      <c r="BJ32" s="36">
        <v>684</v>
      </c>
      <c r="BK32" s="36">
        <v>549</v>
      </c>
      <c r="BL32" s="36">
        <v>660</v>
      </c>
      <c r="BM32" s="36">
        <v>835</v>
      </c>
      <c r="BN32" s="36">
        <v>801</v>
      </c>
      <c r="BO32" s="36">
        <v>939</v>
      </c>
      <c r="BP32" s="36">
        <v>1031</v>
      </c>
      <c r="BQ32" s="36">
        <v>890</v>
      </c>
      <c r="BR32" s="36">
        <v>876</v>
      </c>
      <c r="BS32" s="36">
        <v>918</v>
      </c>
      <c r="BT32" s="36">
        <v>964</v>
      </c>
      <c r="BU32" s="36">
        <v>855</v>
      </c>
      <c r="BV32" s="36">
        <v>678</v>
      </c>
      <c r="BW32" s="36">
        <v>565</v>
      </c>
      <c r="BX32" s="36">
        <v>948</v>
      </c>
      <c r="BY32" s="19">
        <v>140</v>
      </c>
    </row>
    <row r="33" spans="1:77" ht="12.75" customHeight="1">
      <c r="A33" s="20"/>
      <c r="B33" s="21" t="s">
        <v>38</v>
      </c>
      <c r="C33" s="35">
        <v>23852</v>
      </c>
      <c r="D33" s="35">
        <v>108</v>
      </c>
      <c r="E33" s="35">
        <v>101</v>
      </c>
      <c r="F33" s="35">
        <v>115</v>
      </c>
      <c r="G33" s="35">
        <v>155</v>
      </c>
      <c r="H33" s="35">
        <v>135</v>
      </c>
      <c r="I33" s="35">
        <v>614</v>
      </c>
      <c r="J33" s="35">
        <v>681</v>
      </c>
      <c r="K33" s="35">
        <v>795</v>
      </c>
      <c r="L33" s="35">
        <v>1201</v>
      </c>
      <c r="M33" s="35">
        <v>1042</v>
      </c>
      <c r="N33" s="35">
        <v>643</v>
      </c>
      <c r="O33" s="35">
        <v>778</v>
      </c>
      <c r="P33" s="35">
        <v>1041</v>
      </c>
      <c r="Q33" s="35">
        <v>1289</v>
      </c>
      <c r="R33" s="35">
        <v>1435</v>
      </c>
      <c r="S33" s="35">
        <v>1348</v>
      </c>
      <c r="T33" s="35">
        <v>1535</v>
      </c>
      <c r="U33" s="35">
        <v>2011</v>
      </c>
      <c r="V33" s="35">
        <v>2628</v>
      </c>
      <c r="W33" s="35">
        <v>2252</v>
      </c>
      <c r="X33" s="35">
        <v>1684</v>
      </c>
      <c r="Y33" s="35">
        <v>1272</v>
      </c>
      <c r="Z33" s="35">
        <v>1560</v>
      </c>
      <c r="AA33" s="19">
        <v>43</v>
      </c>
      <c r="AB33" s="36">
        <v>11701</v>
      </c>
      <c r="AC33" s="37">
        <v>59</v>
      </c>
      <c r="AD33" s="37">
        <v>54</v>
      </c>
      <c r="AE33" s="37">
        <v>51</v>
      </c>
      <c r="AF33" s="37">
        <v>94</v>
      </c>
      <c r="AG33" s="37">
        <v>71</v>
      </c>
      <c r="AH33" s="36">
        <v>329</v>
      </c>
      <c r="AI33" s="36">
        <v>355</v>
      </c>
      <c r="AJ33" s="36">
        <v>396</v>
      </c>
      <c r="AK33" s="36">
        <v>592</v>
      </c>
      <c r="AL33" s="36">
        <v>526</v>
      </c>
      <c r="AM33" s="36">
        <v>334</v>
      </c>
      <c r="AN33" s="36">
        <v>408</v>
      </c>
      <c r="AO33" s="36">
        <v>549</v>
      </c>
      <c r="AP33" s="36">
        <v>673</v>
      </c>
      <c r="AQ33" s="36">
        <v>719</v>
      </c>
      <c r="AR33" s="36">
        <v>703</v>
      </c>
      <c r="AS33" s="36">
        <v>789</v>
      </c>
      <c r="AT33" s="36">
        <v>987</v>
      </c>
      <c r="AU33" s="36">
        <v>1364</v>
      </c>
      <c r="AV33" s="36">
        <v>1168</v>
      </c>
      <c r="AW33" s="36">
        <v>806</v>
      </c>
      <c r="AX33" s="36">
        <v>528</v>
      </c>
      <c r="AY33" s="36">
        <v>446</v>
      </c>
      <c r="AZ33" s="19">
        <v>29</v>
      </c>
      <c r="BA33" s="36">
        <v>12151</v>
      </c>
      <c r="BB33" s="37">
        <v>49</v>
      </c>
      <c r="BC33" s="37">
        <v>47</v>
      </c>
      <c r="BD33" s="37">
        <v>64</v>
      </c>
      <c r="BE33" s="37">
        <v>61</v>
      </c>
      <c r="BF33" s="37">
        <v>64</v>
      </c>
      <c r="BG33" s="36">
        <v>285</v>
      </c>
      <c r="BH33" s="36">
        <v>326</v>
      </c>
      <c r="BI33" s="36">
        <v>399</v>
      </c>
      <c r="BJ33" s="36">
        <v>609</v>
      </c>
      <c r="BK33" s="36">
        <v>516</v>
      </c>
      <c r="BL33" s="36">
        <v>309</v>
      </c>
      <c r="BM33" s="36">
        <v>370</v>
      </c>
      <c r="BN33" s="36">
        <v>492</v>
      </c>
      <c r="BO33" s="36">
        <v>616</v>
      </c>
      <c r="BP33" s="36">
        <v>716</v>
      </c>
      <c r="BQ33" s="36">
        <v>645</v>
      </c>
      <c r="BR33" s="36">
        <v>746</v>
      </c>
      <c r="BS33" s="36">
        <v>1024</v>
      </c>
      <c r="BT33" s="36">
        <v>1264</v>
      </c>
      <c r="BU33" s="36">
        <v>1084</v>
      </c>
      <c r="BV33" s="36">
        <v>878</v>
      </c>
      <c r="BW33" s="36">
        <v>744</v>
      </c>
      <c r="BX33" s="36">
        <v>1114</v>
      </c>
      <c r="BY33" s="19">
        <v>14</v>
      </c>
    </row>
    <row r="34" spans="1:77" ht="12.75" customHeight="1">
      <c r="A34" s="20"/>
      <c r="B34" s="21" t="s">
        <v>48</v>
      </c>
      <c r="C34" s="35">
        <v>15385</v>
      </c>
      <c r="D34" s="35">
        <v>55</v>
      </c>
      <c r="E34" s="35">
        <v>60</v>
      </c>
      <c r="F34" s="35">
        <v>69</v>
      </c>
      <c r="G34" s="35">
        <v>60</v>
      </c>
      <c r="H34" s="35">
        <v>93</v>
      </c>
      <c r="I34" s="35">
        <v>337</v>
      </c>
      <c r="J34" s="35">
        <v>450</v>
      </c>
      <c r="K34" s="35">
        <v>551</v>
      </c>
      <c r="L34" s="35">
        <v>638</v>
      </c>
      <c r="M34" s="35">
        <v>499</v>
      </c>
      <c r="N34" s="35">
        <v>363</v>
      </c>
      <c r="O34" s="35">
        <v>627</v>
      </c>
      <c r="P34" s="35">
        <v>702</v>
      </c>
      <c r="Q34" s="35">
        <v>814</v>
      </c>
      <c r="R34" s="35">
        <v>963</v>
      </c>
      <c r="S34" s="35">
        <v>915</v>
      </c>
      <c r="T34" s="35">
        <v>1082</v>
      </c>
      <c r="U34" s="35">
        <v>1440</v>
      </c>
      <c r="V34" s="35">
        <v>1602</v>
      </c>
      <c r="W34" s="35">
        <v>1316</v>
      </c>
      <c r="X34" s="35">
        <v>887</v>
      </c>
      <c r="Y34" s="35">
        <v>877</v>
      </c>
      <c r="Z34" s="35">
        <v>1313</v>
      </c>
      <c r="AA34" s="19">
        <v>9</v>
      </c>
      <c r="AB34" s="36">
        <v>7753</v>
      </c>
      <c r="AC34" s="37">
        <v>25</v>
      </c>
      <c r="AD34" s="37">
        <v>29</v>
      </c>
      <c r="AE34" s="37">
        <v>39</v>
      </c>
      <c r="AF34" s="37">
        <v>32</v>
      </c>
      <c r="AG34" s="37">
        <v>46</v>
      </c>
      <c r="AH34" s="36">
        <v>171</v>
      </c>
      <c r="AI34" s="36">
        <v>242</v>
      </c>
      <c r="AJ34" s="36">
        <v>272</v>
      </c>
      <c r="AK34" s="36">
        <v>348</v>
      </c>
      <c r="AL34" s="36">
        <v>260</v>
      </c>
      <c r="AM34" s="36">
        <v>186</v>
      </c>
      <c r="AN34" s="36">
        <v>361</v>
      </c>
      <c r="AO34" s="36">
        <v>378</v>
      </c>
      <c r="AP34" s="36">
        <v>446</v>
      </c>
      <c r="AQ34" s="36">
        <v>512</v>
      </c>
      <c r="AR34" s="36">
        <v>453</v>
      </c>
      <c r="AS34" s="36">
        <v>549</v>
      </c>
      <c r="AT34" s="36">
        <v>747</v>
      </c>
      <c r="AU34" s="36">
        <v>833</v>
      </c>
      <c r="AV34" s="36">
        <v>729</v>
      </c>
      <c r="AW34" s="36">
        <v>421</v>
      </c>
      <c r="AX34" s="36">
        <v>382</v>
      </c>
      <c r="AY34" s="36">
        <v>454</v>
      </c>
      <c r="AZ34" s="19">
        <v>9</v>
      </c>
      <c r="BA34" s="36">
        <v>7632</v>
      </c>
      <c r="BB34" s="37">
        <v>30</v>
      </c>
      <c r="BC34" s="37">
        <v>31</v>
      </c>
      <c r="BD34" s="37">
        <v>30</v>
      </c>
      <c r="BE34" s="37">
        <v>28</v>
      </c>
      <c r="BF34" s="37">
        <v>47</v>
      </c>
      <c r="BG34" s="36">
        <v>166</v>
      </c>
      <c r="BH34" s="36">
        <v>208</v>
      </c>
      <c r="BI34" s="36">
        <v>279</v>
      </c>
      <c r="BJ34" s="36">
        <v>290</v>
      </c>
      <c r="BK34" s="36">
        <v>239</v>
      </c>
      <c r="BL34" s="36">
        <v>177</v>
      </c>
      <c r="BM34" s="36">
        <v>266</v>
      </c>
      <c r="BN34" s="36">
        <v>324</v>
      </c>
      <c r="BO34" s="36">
        <v>368</v>
      </c>
      <c r="BP34" s="36">
        <v>451</v>
      </c>
      <c r="BQ34" s="36">
        <v>462</v>
      </c>
      <c r="BR34" s="36">
        <v>533</v>
      </c>
      <c r="BS34" s="36">
        <v>693</v>
      </c>
      <c r="BT34" s="36">
        <v>769</v>
      </c>
      <c r="BU34" s="36">
        <v>587</v>
      </c>
      <c r="BV34" s="36">
        <v>466</v>
      </c>
      <c r="BW34" s="36">
        <v>495</v>
      </c>
      <c r="BX34" s="36">
        <v>859</v>
      </c>
      <c r="BY34" s="19">
        <v>0</v>
      </c>
    </row>
    <row r="35" spans="1:77" s="18" customFormat="1" ht="12.75" customHeight="1">
      <c r="A35" s="44" t="s">
        <v>39</v>
      </c>
      <c r="B35" s="45"/>
      <c r="C35" s="17">
        <f>C36+C37</f>
        <v>260468</v>
      </c>
      <c r="D35" s="17">
        <f aca="true" t="shared" si="11" ref="D35:BO35">D36+D37</f>
        <v>1582</v>
      </c>
      <c r="E35" s="17">
        <f t="shared" si="11"/>
        <v>1566</v>
      </c>
      <c r="F35" s="17">
        <f t="shared" si="11"/>
        <v>1787</v>
      </c>
      <c r="G35" s="17">
        <f t="shared" si="11"/>
        <v>1773</v>
      </c>
      <c r="H35" s="17">
        <f t="shared" si="11"/>
        <v>1678</v>
      </c>
      <c r="I35" s="17">
        <f t="shared" si="11"/>
        <v>8386</v>
      </c>
      <c r="J35" s="17">
        <f t="shared" si="11"/>
        <v>9488</v>
      </c>
      <c r="K35" s="17">
        <f t="shared" si="11"/>
        <v>10940</v>
      </c>
      <c r="L35" s="17">
        <f t="shared" si="11"/>
        <v>12121</v>
      </c>
      <c r="M35" s="17">
        <f t="shared" si="11"/>
        <v>11216</v>
      </c>
      <c r="N35" s="17">
        <f t="shared" si="11"/>
        <v>10230</v>
      </c>
      <c r="O35" s="17">
        <f t="shared" si="11"/>
        <v>12457</v>
      </c>
      <c r="P35" s="17">
        <f t="shared" si="11"/>
        <v>14287</v>
      </c>
      <c r="Q35" s="17">
        <f t="shared" si="11"/>
        <v>17140</v>
      </c>
      <c r="R35" s="17">
        <f t="shared" si="11"/>
        <v>19516</v>
      </c>
      <c r="S35" s="17">
        <f t="shared" si="11"/>
        <v>17661</v>
      </c>
      <c r="T35" s="17">
        <f t="shared" si="11"/>
        <v>16289</v>
      </c>
      <c r="U35" s="17">
        <f t="shared" si="11"/>
        <v>17191</v>
      </c>
      <c r="V35" s="17">
        <f t="shared" si="11"/>
        <v>20561</v>
      </c>
      <c r="W35" s="17">
        <f t="shared" si="11"/>
        <v>20569</v>
      </c>
      <c r="X35" s="17">
        <f t="shared" si="11"/>
        <v>16532</v>
      </c>
      <c r="Y35" s="17">
        <f t="shared" si="11"/>
        <v>11571</v>
      </c>
      <c r="Z35" s="17">
        <f t="shared" si="11"/>
        <v>12858</v>
      </c>
      <c r="AA35" s="17">
        <f t="shared" si="11"/>
        <v>1455</v>
      </c>
      <c r="AB35" s="17">
        <f t="shared" si="11"/>
        <v>128453</v>
      </c>
      <c r="AC35" s="17">
        <f t="shared" si="11"/>
        <v>799</v>
      </c>
      <c r="AD35" s="17">
        <f t="shared" si="11"/>
        <v>826</v>
      </c>
      <c r="AE35" s="17">
        <f t="shared" si="11"/>
        <v>897</v>
      </c>
      <c r="AF35" s="17">
        <f t="shared" si="11"/>
        <v>922</v>
      </c>
      <c r="AG35" s="17">
        <f t="shared" si="11"/>
        <v>810</v>
      </c>
      <c r="AH35" s="17">
        <f t="shared" si="11"/>
        <v>4254</v>
      </c>
      <c r="AI35" s="17">
        <f t="shared" si="11"/>
        <v>4807</v>
      </c>
      <c r="AJ35" s="17">
        <f t="shared" si="11"/>
        <v>5608</v>
      </c>
      <c r="AK35" s="17">
        <f t="shared" si="11"/>
        <v>6104</v>
      </c>
      <c r="AL35" s="17">
        <f t="shared" si="11"/>
        <v>6098</v>
      </c>
      <c r="AM35" s="17">
        <f t="shared" si="11"/>
        <v>5547</v>
      </c>
      <c r="AN35" s="17">
        <f t="shared" si="11"/>
        <v>6534</v>
      </c>
      <c r="AO35" s="17">
        <f t="shared" si="11"/>
        <v>7494</v>
      </c>
      <c r="AP35" s="17">
        <f t="shared" si="11"/>
        <v>8881</v>
      </c>
      <c r="AQ35" s="17">
        <f t="shared" si="11"/>
        <v>10179</v>
      </c>
      <c r="AR35" s="17">
        <f t="shared" si="11"/>
        <v>8942</v>
      </c>
      <c r="AS35" s="17">
        <f t="shared" si="11"/>
        <v>8293</v>
      </c>
      <c r="AT35" s="17">
        <f t="shared" si="11"/>
        <v>8607</v>
      </c>
      <c r="AU35" s="17">
        <f t="shared" si="11"/>
        <v>10053</v>
      </c>
      <c r="AV35" s="17">
        <f t="shared" si="11"/>
        <v>9957</v>
      </c>
      <c r="AW35" s="17">
        <f t="shared" si="11"/>
        <v>7493</v>
      </c>
      <c r="AX35" s="17">
        <f t="shared" si="11"/>
        <v>4766</v>
      </c>
      <c r="AY35" s="17">
        <f t="shared" si="11"/>
        <v>3971</v>
      </c>
      <c r="AZ35" s="17">
        <f t="shared" si="11"/>
        <v>865</v>
      </c>
      <c r="BA35" s="17">
        <f t="shared" si="11"/>
        <v>132015</v>
      </c>
      <c r="BB35" s="17">
        <f t="shared" si="11"/>
        <v>783</v>
      </c>
      <c r="BC35" s="17">
        <f t="shared" si="11"/>
        <v>740</v>
      </c>
      <c r="BD35" s="17">
        <f t="shared" si="11"/>
        <v>890</v>
      </c>
      <c r="BE35" s="17">
        <f t="shared" si="11"/>
        <v>851</v>
      </c>
      <c r="BF35" s="17">
        <f t="shared" si="11"/>
        <v>868</v>
      </c>
      <c r="BG35" s="17">
        <f t="shared" si="11"/>
        <v>4132</v>
      </c>
      <c r="BH35" s="17">
        <f t="shared" si="11"/>
        <v>4681</v>
      </c>
      <c r="BI35" s="17">
        <f t="shared" si="11"/>
        <v>5332</v>
      </c>
      <c r="BJ35" s="17">
        <f t="shared" si="11"/>
        <v>6017</v>
      </c>
      <c r="BK35" s="17">
        <f t="shared" si="11"/>
        <v>5118</v>
      </c>
      <c r="BL35" s="17">
        <f t="shared" si="11"/>
        <v>4683</v>
      </c>
      <c r="BM35" s="17">
        <f t="shared" si="11"/>
        <v>5923</v>
      </c>
      <c r="BN35" s="17">
        <f t="shared" si="11"/>
        <v>6793</v>
      </c>
      <c r="BO35" s="17">
        <f t="shared" si="11"/>
        <v>8259</v>
      </c>
      <c r="BP35" s="17">
        <f aca="true" t="shared" si="12" ref="BP35:BY35">BP36+BP37</f>
        <v>9337</v>
      </c>
      <c r="BQ35" s="17">
        <f t="shared" si="12"/>
        <v>8719</v>
      </c>
      <c r="BR35" s="17">
        <f t="shared" si="12"/>
        <v>7996</v>
      </c>
      <c r="BS35" s="17">
        <f t="shared" si="12"/>
        <v>8584</v>
      </c>
      <c r="BT35" s="17">
        <f t="shared" si="12"/>
        <v>10508</v>
      </c>
      <c r="BU35" s="17">
        <f t="shared" si="12"/>
        <v>10612</v>
      </c>
      <c r="BV35" s="17">
        <f t="shared" si="12"/>
        <v>9039</v>
      </c>
      <c r="BW35" s="17">
        <f t="shared" si="12"/>
        <v>6805</v>
      </c>
      <c r="BX35" s="17">
        <f t="shared" si="12"/>
        <v>8887</v>
      </c>
      <c r="BY35" s="17">
        <f t="shared" si="12"/>
        <v>590</v>
      </c>
    </row>
    <row r="36" spans="1:77" ht="12.75" customHeight="1">
      <c r="A36" s="20"/>
      <c r="B36" s="21" t="s">
        <v>40</v>
      </c>
      <c r="C36" s="35">
        <v>144684</v>
      </c>
      <c r="D36" s="35">
        <v>841</v>
      </c>
      <c r="E36" s="35">
        <v>810</v>
      </c>
      <c r="F36" s="35">
        <v>943</v>
      </c>
      <c r="G36" s="35">
        <v>952</v>
      </c>
      <c r="H36" s="35">
        <v>886</v>
      </c>
      <c r="I36" s="35">
        <v>4432</v>
      </c>
      <c r="J36" s="35">
        <v>5041</v>
      </c>
      <c r="K36" s="35">
        <v>6135</v>
      </c>
      <c r="L36" s="35">
        <v>6782</v>
      </c>
      <c r="M36" s="35">
        <v>6305</v>
      </c>
      <c r="N36" s="35">
        <v>5547</v>
      </c>
      <c r="O36" s="35">
        <v>6488</v>
      </c>
      <c r="P36" s="35">
        <v>7483</v>
      </c>
      <c r="Q36" s="35">
        <v>9494</v>
      </c>
      <c r="R36" s="35">
        <v>11128</v>
      </c>
      <c r="S36" s="35">
        <v>9995</v>
      </c>
      <c r="T36" s="35">
        <v>8902</v>
      </c>
      <c r="U36" s="35">
        <v>9231</v>
      </c>
      <c r="V36" s="35">
        <v>11182</v>
      </c>
      <c r="W36" s="35">
        <v>11942</v>
      </c>
      <c r="X36" s="35">
        <v>10006</v>
      </c>
      <c r="Y36" s="35">
        <v>6674</v>
      </c>
      <c r="Z36" s="19">
        <v>7112</v>
      </c>
      <c r="AA36" s="19">
        <v>805</v>
      </c>
      <c r="AB36" s="36">
        <v>71188</v>
      </c>
      <c r="AC36" s="37">
        <v>406</v>
      </c>
      <c r="AD36" s="37">
        <v>422</v>
      </c>
      <c r="AE36" s="37">
        <v>456</v>
      </c>
      <c r="AF36" s="37">
        <v>497</v>
      </c>
      <c r="AG36" s="37">
        <v>422</v>
      </c>
      <c r="AH36" s="36">
        <v>2203</v>
      </c>
      <c r="AI36" s="36">
        <v>2526</v>
      </c>
      <c r="AJ36" s="36">
        <v>3130</v>
      </c>
      <c r="AK36" s="36">
        <v>3451</v>
      </c>
      <c r="AL36" s="36">
        <v>3472</v>
      </c>
      <c r="AM36" s="36">
        <v>3039</v>
      </c>
      <c r="AN36" s="36">
        <v>3363</v>
      </c>
      <c r="AO36" s="36">
        <v>3894</v>
      </c>
      <c r="AP36" s="36">
        <v>4926</v>
      </c>
      <c r="AQ36" s="36">
        <v>5812</v>
      </c>
      <c r="AR36" s="36">
        <v>5054</v>
      </c>
      <c r="AS36" s="36">
        <v>4560</v>
      </c>
      <c r="AT36" s="36">
        <v>4627</v>
      </c>
      <c r="AU36" s="36">
        <v>5391</v>
      </c>
      <c r="AV36" s="36">
        <v>5703</v>
      </c>
      <c r="AW36" s="36">
        <v>4552</v>
      </c>
      <c r="AX36" s="36">
        <v>2781</v>
      </c>
      <c r="AY36" s="19">
        <v>2192</v>
      </c>
      <c r="AZ36" s="19">
        <v>512</v>
      </c>
      <c r="BA36" s="36">
        <v>73496</v>
      </c>
      <c r="BB36" s="37">
        <v>435</v>
      </c>
      <c r="BC36" s="37">
        <v>388</v>
      </c>
      <c r="BD36" s="37">
        <v>487</v>
      </c>
      <c r="BE36" s="37">
        <v>455</v>
      </c>
      <c r="BF36" s="37">
        <v>464</v>
      </c>
      <c r="BG36" s="36">
        <v>2229</v>
      </c>
      <c r="BH36" s="36">
        <v>2515</v>
      </c>
      <c r="BI36" s="36">
        <v>3005</v>
      </c>
      <c r="BJ36" s="36">
        <v>3331</v>
      </c>
      <c r="BK36" s="36">
        <v>2833</v>
      </c>
      <c r="BL36" s="36">
        <v>2508</v>
      </c>
      <c r="BM36" s="36">
        <v>3125</v>
      </c>
      <c r="BN36" s="36">
        <v>3589</v>
      </c>
      <c r="BO36" s="36">
        <v>4568</v>
      </c>
      <c r="BP36" s="36">
        <v>5316</v>
      </c>
      <c r="BQ36" s="36">
        <v>4941</v>
      </c>
      <c r="BR36" s="36">
        <v>4342</v>
      </c>
      <c r="BS36" s="36">
        <v>4604</v>
      </c>
      <c r="BT36" s="36">
        <v>5791</v>
      </c>
      <c r="BU36" s="36">
        <v>6239</v>
      </c>
      <c r="BV36" s="36">
        <v>5454</v>
      </c>
      <c r="BW36" s="36">
        <v>3893</v>
      </c>
      <c r="BX36" s="36">
        <v>4920</v>
      </c>
      <c r="BY36" s="19">
        <v>293</v>
      </c>
    </row>
    <row r="37" spans="1:77" ht="12.75" customHeight="1">
      <c r="A37" s="38"/>
      <c r="B37" s="39" t="s">
        <v>41</v>
      </c>
      <c r="C37" s="41">
        <v>115784</v>
      </c>
      <c r="D37" s="41">
        <v>741</v>
      </c>
      <c r="E37" s="41">
        <v>756</v>
      </c>
      <c r="F37" s="41">
        <v>844</v>
      </c>
      <c r="G37" s="41">
        <v>821</v>
      </c>
      <c r="H37" s="41">
        <v>792</v>
      </c>
      <c r="I37" s="41">
        <v>3954</v>
      </c>
      <c r="J37" s="41">
        <v>4447</v>
      </c>
      <c r="K37" s="41">
        <v>4805</v>
      </c>
      <c r="L37" s="41">
        <v>5339</v>
      </c>
      <c r="M37" s="41">
        <v>4911</v>
      </c>
      <c r="N37" s="41">
        <v>4683</v>
      </c>
      <c r="O37" s="41">
        <v>5969</v>
      </c>
      <c r="P37" s="41">
        <v>6804</v>
      </c>
      <c r="Q37" s="41">
        <v>7646</v>
      </c>
      <c r="R37" s="41">
        <v>8388</v>
      </c>
      <c r="S37" s="41">
        <v>7666</v>
      </c>
      <c r="T37" s="41">
        <v>7387</v>
      </c>
      <c r="U37" s="41">
        <v>7960</v>
      </c>
      <c r="V37" s="41">
        <v>9379</v>
      </c>
      <c r="W37" s="41">
        <v>8627</v>
      </c>
      <c r="X37" s="41">
        <v>6526</v>
      </c>
      <c r="Y37" s="41">
        <v>4897</v>
      </c>
      <c r="Z37" s="34">
        <v>5746</v>
      </c>
      <c r="AA37" s="34">
        <v>650</v>
      </c>
      <c r="AB37" s="42">
        <v>57265</v>
      </c>
      <c r="AC37" s="43">
        <v>393</v>
      </c>
      <c r="AD37" s="43">
        <v>404</v>
      </c>
      <c r="AE37" s="43">
        <v>441</v>
      </c>
      <c r="AF37" s="43">
        <v>425</v>
      </c>
      <c r="AG37" s="43">
        <v>388</v>
      </c>
      <c r="AH37" s="42">
        <v>2051</v>
      </c>
      <c r="AI37" s="42">
        <v>2281</v>
      </c>
      <c r="AJ37" s="42">
        <v>2478</v>
      </c>
      <c r="AK37" s="42">
        <v>2653</v>
      </c>
      <c r="AL37" s="42">
        <v>2626</v>
      </c>
      <c r="AM37" s="42">
        <v>2508</v>
      </c>
      <c r="AN37" s="42">
        <v>3171</v>
      </c>
      <c r="AO37" s="42">
        <v>3600</v>
      </c>
      <c r="AP37" s="42">
        <v>3955</v>
      </c>
      <c r="AQ37" s="42">
        <v>4367</v>
      </c>
      <c r="AR37" s="42">
        <v>3888</v>
      </c>
      <c r="AS37" s="42">
        <v>3733</v>
      </c>
      <c r="AT37" s="42">
        <v>3980</v>
      </c>
      <c r="AU37" s="42">
        <v>4662</v>
      </c>
      <c r="AV37" s="42">
        <v>4254</v>
      </c>
      <c r="AW37" s="42">
        <v>2941</v>
      </c>
      <c r="AX37" s="42">
        <v>1985</v>
      </c>
      <c r="AY37" s="42">
        <v>1779</v>
      </c>
      <c r="AZ37" s="34">
        <v>353</v>
      </c>
      <c r="BA37" s="42">
        <v>58519</v>
      </c>
      <c r="BB37" s="43">
        <v>348</v>
      </c>
      <c r="BC37" s="43">
        <v>352</v>
      </c>
      <c r="BD37" s="43">
        <v>403</v>
      </c>
      <c r="BE37" s="43">
        <v>396</v>
      </c>
      <c r="BF37" s="43">
        <v>404</v>
      </c>
      <c r="BG37" s="42">
        <v>1903</v>
      </c>
      <c r="BH37" s="42">
        <v>2166</v>
      </c>
      <c r="BI37" s="42">
        <v>2327</v>
      </c>
      <c r="BJ37" s="42">
        <v>2686</v>
      </c>
      <c r="BK37" s="42">
        <v>2285</v>
      </c>
      <c r="BL37" s="42">
        <v>2175</v>
      </c>
      <c r="BM37" s="42">
        <v>2798</v>
      </c>
      <c r="BN37" s="42">
        <v>3204</v>
      </c>
      <c r="BO37" s="42">
        <v>3691</v>
      </c>
      <c r="BP37" s="42">
        <v>4021</v>
      </c>
      <c r="BQ37" s="42">
        <v>3778</v>
      </c>
      <c r="BR37" s="42">
        <v>3654</v>
      </c>
      <c r="BS37" s="42">
        <v>3980</v>
      </c>
      <c r="BT37" s="42">
        <v>4717</v>
      </c>
      <c r="BU37" s="42">
        <v>4373</v>
      </c>
      <c r="BV37" s="42">
        <v>3585</v>
      </c>
      <c r="BW37" s="42">
        <v>2912</v>
      </c>
      <c r="BX37" s="42">
        <v>3967</v>
      </c>
      <c r="BY37" s="34">
        <v>297</v>
      </c>
    </row>
    <row r="38" spans="3:77" s="15" customFormat="1" ht="15.75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</row>
    <row r="39" spans="2:77" ht="10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</row>
    <row r="40" ht="13.5">
      <c r="B40" s="7"/>
    </row>
  </sheetData>
  <sheetProtection/>
  <mergeCells count="7">
    <mergeCell ref="A18:B18"/>
    <mergeCell ref="A25:B25"/>
    <mergeCell ref="A35:B35"/>
    <mergeCell ref="A6:B6"/>
    <mergeCell ref="A7:B7"/>
    <mergeCell ref="A9:B9"/>
    <mergeCell ref="A12:B12"/>
  </mergeCells>
  <printOptions/>
  <pageMargins left="0.7874015748031497" right="0.7086614173228347" top="0.5905511811023623" bottom="0.7874015748031497" header="0.3937007874015748" footer="0.5905511811023623"/>
  <pageSetup horizontalDpi="600" verticalDpi="600" orientation="portrait" paperSize="9" scale="98" r:id="rId2"/>
  <headerFooter alignWithMargins="0">
    <oddHeader>&amp;L第&amp;A表&amp;R&amp;9令和元(2019)年（&amp;N－&amp;P）</oddHeader>
  </headerFooter>
  <colBreaks count="4" manualBreakCount="4">
    <brk id="14" max="37" man="1"/>
    <brk id="27" max="37" man="1"/>
    <brk id="39" max="37" man="1"/>
    <brk id="64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とちぎ健康の森</dc:creator>
  <cp:keywords/>
  <dc:description/>
  <cp:lastModifiedBy>Administrator</cp:lastModifiedBy>
  <cp:lastPrinted>2019-01-11T04:30:36Z</cp:lastPrinted>
  <dcterms:created xsi:type="dcterms:W3CDTF">1998-01-26T08:37:36Z</dcterms:created>
  <dcterms:modified xsi:type="dcterms:W3CDTF">2021-02-26T00:47:52Z</dcterms:modified>
  <cp:category/>
  <cp:version/>
  <cp:contentType/>
  <cp:contentStatus/>
</cp:coreProperties>
</file>