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40" activeTab="0"/>
  </bookViews>
  <sheets>
    <sheet name="５－１－３" sheetId="1" r:id="rId1"/>
  </sheets>
  <definedNames>
    <definedName name="_xlnm.Print_Titles" localSheetId="0">'５－１－３'!$A:$B</definedName>
  </definedNames>
  <calcPr fullCalcOnLoad="1"/>
</workbook>
</file>

<file path=xl/sharedStrings.xml><?xml version="1.0" encoding="utf-8"?>
<sst xmlns="http://schemas.openxmlformats.org/spreadsheetml/2006/main" count="440" uniqueCount="67">
  <si>
    <t>栃木県</t>
  </si>
  <si>
    <t>宇都宮市保健所</t>
  </si>
  <si>
    <t>宇都宮市</t>
  </si>
  <si>
    <t>県西健康福祉センター</t>
  </si>
  <si>
    <t>鹿沼市</t>
  </si>
  <si>
    <t>日光市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</si>
  <si>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</si>
  <si>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</si>
  <si>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</si>
  <si>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</si>
  <si>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</si>
  <si>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</si>
  <si>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</si>
  <si>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</si>
  <si>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</si>
  <si>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</si>
  <si>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</si>
  <si>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岩舟町</t>
  </si>
  <si>
    <t>県北健康福祉センター</t>
  </si>
  <si>
    <t>大田原市</t>
  </si>
  <si>
    <t>矢板市</t>
  </si>
  <si>
    <t>安足健康福祉センター</t>
  </si>
  <si>
    <t>足利市</t>
  </si>
  <si>
    <t>佐野市</t>
  </si>
  <si>
    <t>医師数　業務の種類・従業地別（保健所・市町村別）</t>
  </si>
  <si>
    <t>-</t>
  </si>
  <si>
    <t>　</t>
  </si>
  <si>
    <t>総数</t>
  </si>
  <si>
    <t>医療
施設の
従事者</t>
  </si>
  <si>
    <t>介護老
人保健
施設の
従事者　</t>
  </si>
  <si>
    <t>医療施
設・介
護老人
保健
施設
以外の
従事者</t>
  </si>
  <si>
    <t>不詳</t>
  </si>
  <si>
    <t>人口
10万対</t>
  </si>
  <si>
    <t>病院の
従事者</t>
  </si>
  <si>
    <t>診療
所の
従事者</t>
  </si>
  <si>
    <t>介護老
人保健
施設の
開設者
又は
法人の
代表者</t>
  </si>
  <si>
    <t>介護
老人
保健
施設
の勤
務者</t>
  </si>
  <si>
    <t>医  育
機関の
臨床系
以外の
勤務者
又は大
学院生</t>
  </si>
  <si>
    <t>医育機
関以外
の教育
機関又
は研究
機関の
勤務者</t>
  </si>
  <si>
    <t>行政機
関・産
業医・
保健
衛生
施設の
従事者</t>
  </si>
  <si>
    <t>その
他の
者</t>
  </si>
  <si>
    <t>その
他の
業務
の従
事者</t>
  </si>
  <si>
    <t>無職
の者</t>
  </si>
  <si>
    <t>病院の
開設者
又は
法人の
代表者</t>
  </si>
  <si>
    <t>病院の
勤務者</t>
  </si>
  <si>
    <t>医育機
関附属
の病
院の
勤務者</t>
  </si>
  <si>
    <t>診療所
の開設
者又は
法人の
代表者</t>
  </si>
  <si>
    <t>診療
所の
勤務者</t>
  </si>
  <si>
    <t>行政
機関</t>
  </si>
  <si>
    <t>産業
医</t>
  </si>
  <si>
    <t>保健
衛生
施設</t>
  </si>
  <si>
    <t>臨床系
の教官
又は
教員</t>
  </si>
  <si>
    <t>臨床系
の教官
又は
教員
以外の
従事者</t>
  </si>
  <si>
    <t>下野市</t>
  </si>
  <si>
    <t>上三川町</t>
  </si>
  <si>
    <t>那須塩原市</t>
  </si>
  <si>
    <t>さくら市</t>
  </si>
  <si>
    <t>那須烏山市</t>
  </si>
  <si>
    <t>塩谷町</t>
  </si>
  <si>
    <t>高根沢町</t>
  </si>
  <si>
    <t>那須町</t>
  </si>
  <si>
    <t>那珂川町</t>
  </si>
  <si>
    <t>平成２4年１２月３１日現在</t>
  </si>
  <si>
    <t>平成２４年１２月３１日現在</t>
  </si>
  <si>
    <t>旧西方町</t>
  </si>
  <si>
    <t>注）無職の者については、住所地による。
　　旧市町村の実数は合併前のものである。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</si>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</sst>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[Red]#,##0.0"/>
    <numFmt numFmtId="179" formatCode="#,##0_);[Red]\(#,##0\)"/>
    <numFmt numFmtId="180" formatCode="0_);[Red]\(0\)"/>
    <numFmt numFmtId="181" formatCode="#,##0.0_);[Red]\(#,##0.0\)"/>
    <numFmt numFmtId="182" formatCode="0.0_ "/>
    <numFmt numFmtId="183" formatCode="#,##0.0_ "/>
    <numFmt numFmtId="184" formatCode="#,##0.0;&quot;△ &quot;#,##0.0"/>
    <numFmt numFmtId="185" formatCode="#,##0.0;&quot;▲ &quot;#,##0.0"/>
    <numFmt numFmtId="186" formatCode="0.0_);[Red]\(0.0\)"/>
    <numFmt numFmtId="187" formatCode="#,##0_ 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1"/>
      <name val="ＭＳ 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48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48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7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4" fillId="0" borderId="0" xfId="48" applyNumberFormat="1" applyFont="1" applyBorder="1" applyAlignment="1">
      <alignment horizontal="distributed" vertical="center"/>
    </xf>
    <xf numFmtId="192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7" fillId="0" borderId="21" xfId="48" applyNumberFormat="1" applyFont="1" applyFill="1" applyBorder="1" applyAlignment="1">
      <alignment horizontal="right" vertical="center"/>
    </xf>
    <xf numFmtId="41" fontId="8" fillId="0" borderId="21" xfId="48" applyNumberFormat="1" applyFont="1" applyFill="1" applyBorder="1" applyAlignment="1">
      <alignment horizontal="right" vertical="center"/>
    </xf>
    <xf numFmtId="41" fontId="8" fillId="0" borderId="22" xfId="48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182" fontId="45" fillId="0" borderId="11" xfId="62" applyNumberFormat="1" applyFont="1" applyBorder="1">
      <alignment vertical="center"/>
      <protection/>
    </xf>
    <xf numFmtId="182" fontId="46" fillId="0" borderId="11" xfId="62" applyNumberFormat="1" applyFont="1" applyBorder="1">
      <alignment vertical="center"/>
      <protection/>
    </xf>
    <xf numFmtId="182" fontId="46" fillId="0" borderId="22" xfId="62" applyNumberFormat="1" applyFont="1" applyBorder="1">
      <alignment vertical="center"/>
      <protection/>
    </xf>
    <xf numFmtId="41" fontId="7" fillId="0" borderId="22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10" xfId="48" applyNumberFormat="1" applyFont="1" applyFill="1" applyBorder="1" applyAlignment="1">
      <alignment horizontal="center" vertical="center"/>
    </xf>
    <xf numFmtId="0" fontId="5" fillId="0" borderId="11" xfId="48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5" fillId="0" borderId="10" xfId="48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5" fillId="0" borderId="10" xfId="48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view="pageLayout" zoomScaleSheetLayoutView="100" workbookViewId="0" topLeftCell="H1">
      <selection activeCell="W39" sqref="V39:AB39"/>
    </sheetView>
  </sheetViews>
  <sheetFormatPr defaultColWidth="9.00390625" defaultRowHeight="13.5"/>
  <cols>
    <col min="1" max="1" width="1.625" style="4" customWidth="1"/>
    <col min="2" max="2" width="13.625" style="4" customWidth="1"/>
    <col min="3" max="3" width="5.50390625" style="1" customWidth="1"/>
    <col min="4" max="5" width="6.375" style="1" bestFit="1" customWidth="1"/>
    <col min="6" max="6" width="5.25390625" style="1" bestFit="1" customWidth="1"/>
    <col min="7" max="7" width="6.125" style="1" customWidth="1"/>
    <col min="8" max="8" width="6.375" style="1" bestFit="1" customWidth="1"/>
    <col min="9" max="9" width="5.125" style="1" bestFit="1" customWidth="1"/>
    <col min="10" max="10" width="5.125" style="1" customWidth="1"/>
    <col min="11" max="11" width="6.375" style="1" bestFit="1" customWidth="1"/>
    <col min="12" max="13" width="5.875" style="1" customWidth="1"/>
    <col min="14" max="14" width="5.375" style="1" customWidth="1"/>
    <col min="15" max="15" width="5.375" style="1" bestFit="1" customWidth="1"/>
    <col min="16" max="16" width="4.875" style="1" bestFit="1" customWidth="1"/>
    <col min="17" max="17" width="5.75390625" style="1" bestFit="1" customWidth="1"/>
    <col min="18" max="20" width="5.375" style="1" bestFit="1" customWidth="1"/>
    <col min="21" max="22" width="4.875" style="1" bestFit="1" customWidth="1"/>
    <col min="23" max="23" width="4.125" style="1" bestFit="1" customWidth="1"/>
    <col min="24" max="24" width="4.875" style="1" bestFit="1" customWidth="1"/>
    <col min="25" max="25" width="4.125" style="1" bestFit="1" customWidth="1"/>
    <col min="26" max="26" width="4.875" style="1" bestFit="1" customWidth="1"/>
    <col min="27" max="27" width="3.875" style="1" bestFit="1" customWidth="1"/>
    <col min="28" max="28" width="6.125" style="28" customWidth="1"/>
    <col min="29" max="16384" width="9.00390625" style="1" customWidth="1"/>
  </cols>
  <sheetData>
    <row r="1" ht="13.5">
      <c r="C1" s="19" t="s">
        <v>24</v>
      </c>
    </row>
    <row r="2" spans="13:28" s="4" customFormat="1" ht="13.5" customHeight="1">
      <c r="M2" s="20" t="s">
        <v>63</v>
      </c>
      <c r="AB2" s="41" t="s">
        <v>62</v>
      </c>
    </row>
    <row r="3" spans="1:28" s="4" customFormat="1" ht="6.75" customHeight="1">
      <c r="A3" s="21" t="s">
        <v>26</v>
      </c>
      <c r="B3" s="22"/>
      <c r="C3" s="95" t="s">
        <v>27</v>
      </c>
      <c r="D3" s="63" t="s">
        <v>28</v>
      </c>
      <c r="E3" s="11"/>
      <c r="F3" s="11"/>
      <c r="G3" s="11"/>
      <c r="H3" s="11"/>
      <c r="I3" s="11"/>
      <c r="J3" s="11"/>
      <c r="K3" s="11"/>
      <c r="L3" s="11"/>
      <c r="M3" s="12"/>
      <c r="N3" s="81" t="s">
        <v>29</v>
      </c>
      <c r="O3" s="13"/>
      <c r="P3" s="13"/>
      <c r="Q3" s="63" t="s">
        <v>30</v>
      </c>
      <c r="R3" s="13"/>
      <c r="S3" s="13"/>
      <c r="T3" s="13"/>
      <c r="U3" s="13"/>
      <c r="V3" s="13"/>
      <c r="W3" s="13"/>
      <c r="X3" s="42"/>
      <c r="Y3" s="13"/>
      <c r="Z3" s="13"/>
      <c r="AA3" s="59" t="s">
        <v>31</v>
      </c>
      <c r="AB3" s="74" t="s">
        <v>32</v>
      </c>
    </row>
    <row r="4" spans="1:28" s="4" customFormat="1" ht="6.75" customHeight="1">
      <c r="A4" s="23"/>
      <c r="B4" s="24"/>
      <c r="C4" s="72"/>
      <c r="D4" s="64"/>
      <c r="E4" s="66" t="s">
        <v>33</v>
      </c>
      <c r="F4" s="11"/>
      <c r="G4" s="11"/>
      <c r="H4" s="11"/>
      <c r="I4" s="11"/>
      <c r="J4" s="14"/>
      <c r="K4" s="63" t="s">
        <v>34</v>
      </c>
      <c r="L4" s="11"/>
      <c r="M4" s="12"/>
      <c r="N4" s="82"/>
      <c r="O4" s="71" t="s">
        <v>35</v>
      </c>
      <c r="P4" s="59" t="s">
        <v>36</v>
      </c>
      <c r="Q4" s="69"/>
      <c r="R4" s="59" t="s">
        <v>37</v>
      </c>
      <c r="S4" s="59" t="s">
        <v>38</v>
      </c>
      <c r="T4" s="63" t="s">
        <v>39</v>
      </c>
      <c r="U4" s="15"/>
      <c r="V4" s="15"/>
      <c r="W4" s="16"/>
      <c r="X4" s="85" t="s">
        <v>40</v>
      </c>
      <c r="Y4" s="59" t="s">
        <v>41</v>
      </c>
      <c r="Z4" s="59" t="s">
        <v>42</v>
      </c>
      <c r="AA4" s="84"/>
      <c r="AB4" s="75"/>
    </row>
    <row r="5" spans="1:28" s="4" customFormat="1" ht="6.75" customHeight="1">
      <c r="A5" s="23"/>
      <c r="B5" s="24"/>
      <c r="C5" s="72"/>
      <c r="D5" s="64"/>
      <c r="E5" s="67"/>
      <c r="F5" s="71" t="s">
        <v>43</v>
      </c>
      <c r="G5" s="59" t="s">
        <v>44</v>
      </c>
      <c r="H5" s="63" t="s">
        <v>45</v>
      </c>
      <c r="I5" s="11"/>
      <c r="J5" s="14"/>
      <c r="K5" s="69"/>
      <c r="L5" s="59" t="s">
        <v>46</v>
      </c>
      <c r="M5" s="71" t="s">
        <v>47</v>
      </c>
      <c r="N5" s="82"/>
      <c r="O5" s="72"/>
      <c r="P5" s="84"/>
      <c r="Q5" s="69"/>
      <c r="R5" s="84"/>
      <c r="S5" s="84"/>
      <c r="T5" s="64"/>
      <c r="U5" s="59" t="s">
        <v>48</v>
      </c>
      <c r="V5" s="89" t="s">
        <v>49</v>
      </c>
      <c r="W5" s="59" t="s">
        <v>50</v>
      </c>
      <c r="X5" s="85"/>
      <c r="Y5" s="77"/>
      <c r="Z5" s="77"/>
      <c r="AA5" s="84"/>
      <c r="AB5" s="75"/>
    </row>
    <row r="6" spans="1:28" s="4" customFormat="1" ht="63">
      <c r="A6" s="25"/>
      <c r="B6" s="26"/>
      <c r="C6" s="73"/>
      <c r="D6" s="65"/>
      <c r="E6" s="68"/>
      <c r="F6" s="79"/>
      <c r="G6" s="80"/>
      <c r="H6" s="65"/>
      <c r="I6" s="18" t="s">
        <v>51</v>
      </c>
      <c r="J6" s="17" t="s">
        <v>52</v>
      </c>
      <c r="K6" s="70"/>
      <c r="L6" s="80"/>
      <c r="M6" s="73"/>
      <c r="N6" s="83"/>
      <c r="O6" s="73"/>
      <c r="P6" s="80"/>
      <c r="Q6" s="70"/>
      <c r="R6" s="80"/>
      <c r="S6" s="80"/>
      <c r="T6" s="65"/>
      <c r="U6" s="78"/>
      <c r="V6" s="90"/>
      <c r="W6" s="60"/>
      <c r="X6" s="86"/>
      <c r="Y6" s="78"/>
      <c r="Z6" s="78"/>
      <c r="AA6" s="80"/>
      <c r="AB6" s="76"/>
    </row>
    <row r="7" spans="1:33" s="4" customFormat="1" ht="12" customHeight="1">
      <c r="A7" s="93" t="s">
        <v>0</v>
      </c>
      <c r="B7" s="94"/>
      <c r="C7" s="46">
        <v>4301</v>
      </c>
      <c r="D7" s="46">
        <v>4083</v>
      </c>
      <c r="E7" s="46">
        <v>2669</v>
      </c>
      <c r="F7" s="46">
        <v>74</v>
      </c>
      <c r="G7" s="46">
        <v>1317</v>
      </c>
      <c r="H7" s="46">
        <v>1278</v>
      </c>
      <c r="I7" s="46">
        <v>657</v>
      </c>
      <c r="J7" s="46">
        <v>621</v>
      </c>
      <c r="K7" s="46">
        <v>1414</v>
      </c>
      <c r="L7" s="46">
        <v>1027</v>
      </c>
      <c r="M7" s="46">
        <v>387</v>
      </c>
      <c r="N7" s="46">
        <v>49</v>
      </c>
      <c r="O7" s="46">
        <v>3</v>
      </c>
      <c r="P7" s="46">
        <v>46</v>
      </c>
      <c r="Q7" s="46">
        <v>140</v>
      </c>
      <c r="R7" s="46">
        <v>69</v>
      </c>
      <c r="S7" s="46">
        <v>32</v>
      </c>
      <c r="T7" s="46">
        <v>39</v>
      </c>
      <c r="U7" s="46">
        <v>14</v>
      </c>
      <c r="V7" s="46">
        <v>21</v>
      </c>
      <c r="W7" s="46">
        <v>4</v>
      </c>
      <c r="X7" s="53">
        <v>29</v>
      </c>
      <c r="Y7" s="46">
        <v>10</v>
      </c>
      <c r="Z7" s="46">
        <v>19</v>
      </c>
      <c r="AA7" s="46" t="s">
        <v>66</v>
      </c>
      <c r="AB7" s="55">
        <v>215.9</v>
      </c>
      <c r="AD7" s="30"/>
      <c r="AE7" s="31"/>
      <c r="AF7" s="32"/>
      <c r="AG7" s="29"/>
    </row>
    <row r="8" spans="1:32" s="27" customFormat="1" ht="12" customHeight="1">
      <c r="A8" s="91" t="s">
        <v>1</v>
      </c>
      <c r="B8" s="92"/>
      <c r="C8" s="47">
        <v>939</v>
      </c>
      <c r="D8" s="47">
        <v>908</v>
      </c>
      <c r="E8" s="47">
        <v>487</v>
      </c>
      <c r="F8" s="47">
        <v>22</v>
      </c>
      <c r="G8" s="47">
        <v>465</v>
      </c>
      <c r="H8" s="47" t="s">
        <v>25</v>
      </c>
      <c r="I8" s="47" t="s">
        <v>25</v>
      </c>
      <c r="J8" s="47" t="s">
        <v>25</v>
      </c>
      <c r="K8" s="47">
        <v>421</v>
      </c>
      <c r="L8" s="47">
        <v>298</v>
      </c>
      <c r="M8" s="47">
        <v>123</v>
      </c>
      <c r="N8" s="47">
        <v>7</v>
      </c>
      <c r="O8" s="47">
        <v>1</v>
      </c>
      <c r="P8" s="47">
        <v>6</v>
      </c>
      <c r="Q8" s="47">
        <v>18</v>
      </c>
      <c r="R8" s="47">
        <v>1</v>
      </c>
      <c r="S8" s="47">
        <v>3</v>
      </c>
      <c r="T8" s="47">
        <v>14</v>
      </c>
      <c r="U8" s="47">
        <v>6</v>
      </c>
      <c r="V8" s="47">
        <v>4</v>
      </c>
      <c r="W8" s="47">
        <v>4</v>
      </c>
      <c r="X8" s="47">
        <v>4</v>
      </c>
      <c r="Y8" s="47">
        <v>2</v>
      </c>
      <c r="Z8" s="47">
        <v>4</v>
      </c>
      <c r="AA8" s="47" t="s">
        <v>66</v>
      </c>
      <c r="AB8" s="55">
        <v>182.4</v>
      </c>
      <c r="AD8" s="33"/>
      <c r="AE8" s="34"/>
      <c r="AF8" s="32"/>
    </row>
    <row r="9" spans="1:32" s="4" customFormat="1" ht="12" customHeight="1">
      <c r="A9" s="5"/>
      <c r="B9" s="6" t="s">
        <v>2</v>
      </c>
      <c r="C9" s="48">
        <v>939</v>
      </c>
      <c r="D9" s="48">
        <v>908</v>
      </c>
      <c r="E9" s="48">
        <v>487</v>
      </c>
      <c r="F9" s="48">
        <v>22</v>
      </c>
      <c r="G9" s="48">
        <v>465</v>
      </c>
      <c r="H9" s="48" t="s">
        <v>25</v>
      </c>
      <c r="I9" s="48" t="s">
        <v>25</v>
      </c>
      <c r="J9" s="48" t="s">
        <v>25</v>
      </c>
      <c r="K9" s="48">
        <v>421</v>
      </c>
      <c r="L9" s="48">
        <v>298</v>
      </c>
      <c r="M9" s="48">
        <v>123</v>
      </c>
      <c r="N9" s="48">
        <v>7</v>
      </c>
      <c r="O9" s="48">
        <v>1</v>
      </c>
      <c r="P9" s="48">
        <v>6</v>
      </c>
      <c r="Q9" s="48">
        <v>18</v>
      </c>
      <c r="R9" s="48">
        <v>1</v>
      </c>
      <c r="S9" s="48">
        <v>3</v>
      </c>
      <c r="T9" s="48">
        <v>14</v>
      </c>
      <c r="U9" s="48">
        <v>6</v>
      </c>
      <c r="V9" s="48">
        <v>4</v>
      </c>
      <c r="W9" s="48">
        <v>4</v>
      </c>
      <c r="X9" s="54">
        <v>4</v>
      </c>
      <c r="Y9" s="48">
        <v>2</v>
      </c>
      <c r="Z9" s="48">
        <v>4</v>
      </c>
      <c r="AA9" s="47" t="s">
        <v>66</v>
      </c>
      <c r="AB9" s="56">
        <v>182.4</v>
      </c>
      <c r="AD9" s="35"/>
      <c r="AE9" s="31"/>
      <c r="AF9" s="32"/>
    </row>
    <row r="10" spans="1:32" s="27" customFormat="1" ht="12" customHeight="1">
      <c r="A10" s="91" t="s">
        <v>3</v>
      </c>
      <c r="B10" s="92"/>
      <c r="C10" s="47">
        <f aca="true" t="shared" si="0" ref="C10:I10">SUM(C11:C13)</f>
        <v>266</v>
      </c>
      <c r="D10" s="47">
        <f t="shared" si="0"/>
        <v>256</v>
      </c>
      <c r="E10" s="47">
        <f t="shared" si="0"/>
        <v>137</v>
      </c>
      <c r="F10" s="47">
        <f t="shared" si="0"/>
        <v>7</v>
      </c>
      <c r="G10" s="47">
        <f t="shared" si="0"/>
        <v>97</v>
      </c>
      <c r="H10" s="47">
        <f t="shared" si="0"/>
        <v>33</v>
      </c>
      <c r="I10" s="47">
        <f t="shared" si="0"/>
        <v>16</v>
      </c>
      <c r="J10" s="47">
        <v>17</v>
      </c>
      <c r="K10" s="47">
        <f>SUM(K11:K13)</f>
        <v>119</v>
      </c>
      <c r="L10" s="47">
        <f>SUM(L11:L13)</f>
        <v>77</v>
      </c>
      <c r="M10" s="47">
        <v>42</v>
      </c>
      <c r="N10" s="47">
        <f>SUM(N11:N13)</f>
        <v>6</v>
      </c>
      <c r="O10" s="47">
        <f>SUM(O11:O13)</f>
        <v>0</v>
      </c>
      <c r="P10" s="47">
        <f>SUM(P11:P13)</f>
        <v>6</v>
      </c>
      <c r="Q10" s="47">
        <f>SUM(Q11:Q13)</f>
        <v>2</v>
      </c>
      <c r="R10" s="47" t="s">
        <v>66</v>
      </c>
      <c r="S10" s="47">
        <f>SUM(S11:S13)</f>
        <v>0</v>
      </c>
      <c r="T10" s="47">
        <v>2</v>
      </c>
      <c r="U10" s="47">
        <v>1</v>
      </c>
      <c r="V10" s="47">
        <v>1</v>
      </c>
      <c r="W10" s="47" t="s">
        <v>66</v>
      </c>
      <c r="X10" s="47">
        <v>2</v>
      </c>
      <c r="Y10" s="47">
        <f>SUM(Y11:Y13)</f>
        <v>1</v>
      </c>
      <c r="Z10" s="47">
        <f>SUM(Z11:Z13)</f>
        <v>1</v>
      </c>
      <c r="AA10" s="47" t="s">
        <v>66</v>
      </c>
      <c r="AB10" s="55">
        <v>141.1</v>
      </c>
      <c r="AD10" s="33"/>
      <c r="AE10" s="34"/>
      <c r="AF10" s="32"/>
    </row>
    <row r="11" spans="1:32" s="4" customFormat="1" ht="12" customHeight="1">
      <c r="A11" s="5"/>
      <c r="B11" s="6" t="s">
        <v>4</v>
      </c>
      <c r="C11" s="48">
        <v>135</v>
      </c>
      <c r="D11" s="48">
        <v>130</v>
      </c>
      <c r="E11" s="48">
        <v>60</v>
      </c>
      <c r="F11" s="48">
        <v>2</v>
      </c>
      <c r="G11" s="48">
        <v>58</v>
      </c>
      <c r="H11" s="48" t="s">
        <v>25</v>
      </c>
      <c r="I11" s="48" t="s">
        <v>25</v>
      </c>
      <c r="J11" s="48" t="s">
        <v>25</v>
      </c>
      <c r="K11" s="48">
        <v>70</v>
      </c>
      <c r="L11" s="48">
        <v>47</v>
      </c>
      <c r="M11" s="48">
        <v>23</v>
      </c>
      <c r="N11" s="48">
        <v>2</v>
      </c>
      <c r="O11" s="48" t="s">
        <v>25</v>
      </c>
      <c r="P11" s="48">
        <v>2</v>
      </c>
      <c r="Q11" s="48">
        <v>1</v>
      </c>
      <c r="R11" s="48" t="s">
        <v>66</v>
      </c>
      <c r="S11" s="48" t="s">
        <v>25</v>
      </c>
      <c r="T11" s="48">
        <v>1</v>
      </c>
      <c r="U11" s="48">
        <v>1</v>
      </c>
      <c r="V11" s="48">
        <v>1</v>
      </c>
      <c r="W11" s="48" t="s">
        <v>66</v>
      </c>
      <c r="X11" s="48">
        <v>2</v>
      </c>
      <c r="Y11" s="48">
        <v>1</v>
      </c>
      <c r="Z11" s="48">
        <v>1</v>
      </c>
      <c r="AA11" s="47" t="s">
        <v>66</v>
      </c>
      <c r="AB11" s="56">
        <v>133.6</v>
      </c>
      <c r="AD11" s="35"/>
      <c r="AE11" s="31"/>
      <c r="AF11" s="32"/>
    </row>
    <row r="12" spans="1:32" s="4" customFormat="1" ht="12" customHeight="1">
      <c r="A12" s="5"/>
      <c r="B12" s="6" t="s">
        <v>5</v>
      </c>
      <c r="C12" s="48">
        <v>119</v>
      </c>
      <c r="D12" s="48">
        <v>115</v>
      </c>
      <c r="E12" s="48">
        <v>67</v>
      </c>
      <c r="F12" s="48">
        <v>4</v>
      </c>
      <c r="G12" s="48">
        <v>30</v>
      </c>
      <c r="H12" s="48">
        <v>33</v>
      </c>
      <c r="I12" s="48">
        <v>16</v>
      </c>
      <c r="J12" s="48">
        <v>17</v>
      </c>
      <c r="K12" s="48">
        <v>48</v>
      </c>
      <c r="L12" s="48">
        <v>29</v>
      </c>
      <c r="M12" s="48">
        <v>19</v>
      </c>
      <c r="N12" s="48">
        <v>3</v>
      </c>
      <c r="O12" s="48" t="s">
        <v>25</v>
      </c>
      <c r="P12" s="48">
        <v>3</v>
      </c>
      <c r="Q12" s="48">
        <v>1</v>
      </c>
      <c r="R12" s="48" t="s">
        <v>66</v>
      </c>
      <c r="S12" s="48" t="s">
        <v>25</v>
      </c>
      <c r="T12" s="48">
        <v>1</v>
      </c>
      <c r="U12" s="48" t="s">
        <v>25</v>
      </c>
      <c r="V12" s="48" t="s">
        <v>66</v>
      </c>
      <c r="W12" s="48" t="s">
        <v>66</v>
      </c>
      <c r="X12" s="48" t="s">
        <v>25</v>
      </c>
      <c r="Y12" s="48" t="s">
        <v>25</v>
      </c>
      <c r="Z12" s="48" t="s">
        <v>25</v>
      </c>
      <c r="AA12" s="47" t="s">
        <v>66</v>
      </c>
      <c r="AB12" s="56">
        <v>136.1</v>
      </c>
      <c r="AD12" s="35"/>
      <c r="AE12" s="31"/>
      <c r="AF12" s="32"/>
    </row>
    <row r="13" spans="1:32" s="4" customFormat="1" ht="12" customHeight="1">
      <c r="A13" s="5"/>
      <c r="B13" s="6" t="s">
        <v>64</v>
      </c>
      <c r="C13" s="48">
        <v>12</v>
      </c>
      <c r="D13" s="48">
        <v>11</v>
      </c>
      <c r="E13" s="48">
        <v>10</v>
      </c>
      <c r="F13" s="48">
        <v>1</v>
      </c>
      <c r="G13" s="48">
        <v>9</v>
      </c>
      <c r="H13" s="48" t="s">
        <v>25</v>
      </c>
      <c r="I13" s="48" t="s">
        <v>25</v>
      </c>
      <c r="J13" s="48" t="s">
        <v>25</v>
      </c>
      <c r="K13" s="48">
        <v>1</v>
      </c>
      <c r="L13" s="48">
        <v>1</v>
      </c>
      <c r="M13" s="48" t="s">
        <v>66</v>
      </c>
      <c r="N13" s="48">
        <v>1</v>
      </c>
      <c r="O13" s="48" t="s">
        <v>25</v>
      </c>
      <c r="P13" s="48">
        <v>1</v>
      </c>
      <c r="Q13" s="48" t="s">
        <v>25</v>
      </c>
      <c r="R13" s="48" t="s">
        <v>66</v>
      </c>
      <c r="S13" s="48" t="s">
        <v>25</v>
      </c>
      <c r="T13" s="48" t="s">
        <v>25</v>
      </c>
      <c r="U13" s="48" t="s">
        <v>66</v>
      </c>
      <c r="V13" s="48" t="s">
        <v>25</v>
      </c>
      <c r="W13" s="48" t="s">
        <v>66</v>
      </c>
      <c r="X13" s="48" t="s">
        <v>25</v>
      </c>
      <c r="Y13" s="48" t="s">
        <v>25</v>
      </c>
      <c r="Z13" s="48" t="s">
        <v>25</v>
      </c>
      <c r="AA13" s="47" t="s">
        <v>66</v>
      </c>
      <c r="AB13" s="56">
        <v>184</v>
      </c>
      <c r="AD13" s="35"/>
      <c r="AE13" s="31"/>
      <c r="AF13" s="32"/>
    </row>
    <row r="14" spans="1:32" s="4" customFormat="1" ht="12" customHeight="1">
      <c r="A14" s="87" t="s">
        <v>6</v>
      </c>
      <c r="B14" s="88"/>
      <c r="C14" s="49">
        <f>SUM(C15:C19)</f>
        <v>179</v>
      </c>
      <c r="D14" s="49">
        <f aca="true" t="shared" si="1" ref="D14:S14">SUM(D15:D19)</f>
        <v>166</v>
      </c>
      <c r="E14" s="49">
        <f t="shared" si="1"/>
        <v>71</v>
      </c>
      <c r="F14" s="49">
        <f t="shared" si="1"/>
        <v>3</v>
      </c>
      <c r="G14" s="49">
        <f t="shared" si="1"/>
        <v>68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>SUM(K15:K19)</f>
        <v>95</v>
      </c>
      <c r="L14" s="49">
        <f>SUM(L15:L19)</f>
        <v>67</v>
      </c>
      <c r="M14" s="49">
        <v>28</v>
      </c>
      <c r="N14" s="49">
        <f>SUM(N15:N19)</f>
        <v>4</v>
      </c>
      <c r="O14" s="49">
        <f>SUM(O15:O19)</f>
        <v>0</v>
      </c>
      <c r="P14" s="49">
        <f>SUM(P15:P19)</f>
        <v>4</v>
      </c>
      <c r="Q14" s="49">
        <f>SUM(Q15:Q19)</f>
        <v>7</v>
      </c>
      <c r="R14" s="49" t="s">
        <v>66</v>
      </c>
      <c r="S14" s="49">
        <f t="shared" si="1"/>
        <v>0</v>
      </c>
      <c r="T14" s="49">
        <v>7</v>
      </c>
      <c r="U14" s="49">
        <v>1</v>
      </c>
      <c r="V14" s="49">
        <v>6</v>
      </c>
      <c r="W14" s="49" t="s">
        <v>66</v>
      </c>
      <c r="X14" s="49">
        <v>2</v>
      </c>
      <c r="Y14" s="49">
        <f>SUM(Y15:Y19)</f>
        <v>1</v>
      </c>
      <c r="Z14" s="49">
        <f>SUM(Z15:Z19)</f>
        <v>1</v>
      </c>
      <c r="AA14" s="47" t="s">
        <v>66</v>
      </c>
      <c r="AB14" s="55">
        <v>121.4</v>
      </c>
      <c r="AD14" s="35"/>
      <c r="AE14" s="31"/>
      <c r="AF14" s="32"/>
    </row>
    <row r="15" spans="1:32" s="3" customFormat="1" ht="12" customHeight="1">
      <c r="A15" s="5"/>
      <c r="B15" s="6" t="s">
        <v>7</v>
      </c>
      <c r="C15" s="50">
        <v>135</v>
      </c>
      <c r="D15" s="50">
        <v>129</v>
      </c>
      <c r="E15" s="50">
        <v>64</v>
      </c>
      <c r="F15" s="50">
        <v>2</v>
      </c>
      <c r="G15" s="50">
        <v>62</v>
      </c>
      <c r="H15" s="50" t="s">
        <v>25</v>
      </c>
      <c r="I15" s="50" t="s">
        <v>25</v>
      </c>
      <c r="J15" s="50" t="s">
        <v>25</v>
      </c>
      <c r="K15" s="50">
        <v>65</v>
      </c>
      <c r="L15" s="50">
        <v>45</v>
      </c>
      <c r="M15" s="50">
        <v>20</v>
      </c>
      <c r="N15" s="50">
        <v>3</v>
      </c>
      <c r="O15" s="48" t="s">
        <v>25</v>
      </c>
      <c r="P15" s="48">
        <v>3</v>
      </c>
      <c r="Q15" s="48">
        <v>2</v>
      </c>
      <c r="R15" s="48" t="s">
        <v>66</v>
      </c>
      <c r="S15" s="48" t="s">
        <v>25</v>
      </c>
      <c r="T15" s="48">
        <v>2</v>
      </c>
      <c r="U15" s="48">
        <v>1</v>
      </c>
      <c r="V15" s="48">
        <v>1</v>
      </c>
      <c r="W15" s="48" t="s">
        <v>66</v>
      </c>
      <c r="X15" s="48">
        <v>1</v>
      </c>
      <c r="Y15" s="48">
        <v>1</v>
      </c>
      <c r="Z15" s="48" t="s">
        <v>25</v>
      </c>
      <c r="AA15" s="47" t="s">
        <v>66</v>
      </c>
      <c r="AB15" s="56">
        <v>165.8</v>
      </c>
      <c r="AD15" s="36"/>
      <c r="AE15" s="37"/>
      <c r="AF15" s="32"/>
    </row>
    <row r="16" spans="1:32" ht="12" customHeight="1">
      <c r="A16" s="5"/>
      <c r="B16" s="6" t="s">
        <v>8</v>
      </c>
      <c r="C16" s="50">
        <v>16</v>
      </c>
      <c r="D16" s="50">
        <v>16</v>
      </c>
      <c r="E16" s="50">
        <v>5</v>
      </c>
      <c r="F16" s="50">
        <v>1</v>
      </c>
      <c r="G16" s="50">
        <v>4</v>
      </c>
      <c r="H16" s="50" t="s">
        <v>25</v>
      </c>
      <c r="I16" s="50" t="s">
        <v>25</v>
      </c>
      <c r="J16" s="50" t="s">
        <v>25</v>
      </c>
      <c r="K16" s="50">
        <v>11</v>
      </c>
      <c r="L16" s="50">
        <v>7</v>
      </c>
      <c r="M16" s="50">
        <v>4</v>
      </c>
      <c r="N16" s="50" t="s">
        <v>25</v>
      </c>
      <c r="O16" s="48" t="s">
        <v>25</v>
      </c>
      <c r="P16" s="48" t="s">
        <v>25</v>
      </c>
      <c r="Q16" s="48" t="s">
        <v>25</v>
      </c>
      <c r="R16" s="48" t="s">
        <v>25</v>
      </c>
      <c r="S16" s="48" t="s">
        <v>25</v>
      </c>
      <c r="T16" s="48" t="s">
        <v>25</v>
      </c>
      <c r="U16" s="48" t="s">
        <v>25</v>
      </c>
      <c r="V16" s="48" t="s">
        <v>25</v>
      </c>
      <c r="W16" s="48" t="s">
        <v>66</v>
      </c>
      <c r="X16" s="48" t="s">
        <v>25</v>
      </c>
      <c r="Y16" s="48" t="s">
        <v>25</v>
      </c>
      <c r="Z16" s="48" t="s">
        <v>25</v>
      </c>
      <c r="AA16" s="47" t="s">
        <v>66</v>
      </c>
      <c r="AB16" s="56">
        <v>66.6</v>
      </c>
      <c r="AD16" s="36"/>
      <c r="AE16" s="38"/>
      <c r="AF16" s="32"/>
    </row>
    <row r="17" spans="1:32" s="3" customFormat="1" ht="12" customHeight="1">
      <c r="A17" s="5"/>
      <c r="B17" s="6" t="s">
        <v>9</v>
      </c>
      <c r="C17" s="50">
        <v>10</v>
      </c>
      <c r="D17" s="50">
        <v>9</v>
      </c>
      <c r="E17" s="50">
        <v>2</v>
      </c>
      <c r="F17" s="50" t="s">
        <v>25</v>
      </c>
      <c r="G17" s="50">
        <v>2</v>
      </c>
      <c r="H17" s="50" t="s">
        <v>25</v>
      </c>
      <c r="I17" s="50" t="s">
        <v>25</v>
      </c>
      <c r="J17" s="50" t="s">
        <v>25</v>
      </c>
      <c r="K17" s="50">
        <v>7</v>
      </c>
      <c r="L17" s="50">
        <v>6</v>
      </c>
      <c r="M17" s="50">
        <v>1</v>
      </c>
      <c r="N17" s="50">
        <v>1</v>
      </c>
      <c r="O17" s="48" t="s">
        <v>25</v>
      </c>
      <c r="P17" s="48">
        <v>1</v>
      </c>
      <c r="Q17" s="48" t="s">
        <v>25</v>
      </c>
      <c r="R17" s="48" t="s">
        <v>25</v>
      </c>
      <c r="S17" s="48" t="s">
        <v>25</v>
      </c>
      <c r="T17" s="48" t="s">
        <v>25</v>
      </c>
      <c r="U17" s="48" t="s">
        <v>25</v>
      </c>
      <c r="V17" s="48" t="s">
        <v>25</v>
      </c>
      <c r="W17" s="48" t="s">
        <v>66</v>
      </c>
      <c r="X17" s="48" t="s">
        <v>25</v>
      </c>
      <c r="Y17" s="48" t="s">
        <v>25</v>
      </c>
      <c r="Z17" s="48" t="s">
        <v>25</v>
      </c>
      <c r="AA17" s="47" t="s">
        <v>66</v>
      </c>
      <c r="AB17" s="56">
        <v>69.7</v>
      </c>
      <c r="AD17" s="36"/>
      <c r="AE17" s="37"/>
      <c r="AF17" s="32"/>
    </row>
    <row r="18" spans="1:32" s="28" customFormat="1" ht="12" customHeight="1">
      <c r="A18" s="5"/>
      <c r="B18" s="6" t="s">
        <v>10</v>
      </c>
      <c r="C18" s="50">
        <v>6</v>
      </c>
      <c r="D18" s="50">
        <v>6</v>
      </c>
      <c r="E18" s="50" t="s">
        <v>25</v>
      </c>
      <c r="F18" s="50" t="s">
        <v>25</v>
      </c>
      <c r="G18" s="50" t="s">
        <v>25</v>
      </c>
      <c r="H18" s="50" t="s">
        <v>25</v>
      </c>
      <c r="I18" s="50" t="s">
        <v>25</v>
      </c>
      <c r="J18" s="50" t="s">
        <v>25</v>
      </c>
      <c r="K18" s="50">
        <v>6</v>
      </c>
      <c r="L18" s="50">
        <v>4</v>
      </c>
      <c r="M18" s="50">
        <v>2</v>
      </c>
      <c r="N18" s="50" t="s">
        <v>25</v>
      </c>
      <c r="O18" s="48" t="s">
        <v>25</v>
      </c>
      <c r="P18" s="48" t="s">
        <v>25</v>
      </c>
      <c r="Q18" s="48" t="s">
        <v>25</v>
      </c>
      <c r="R18" s="48" t="s">
        <v>25</v>
      </c>
      <c r="S18" s="48" t="s">
        <v>25</v>
      </c>
      <c r="T18" s="48" t="s">
        <v>25</v>
      </c>
      <c r="U18" s="48" t="s">
        <v>25</v>
      </c>
      <c r="V18" s="48" t="s">
        <v>25</v>
      </c>
      <c r="W18" s="48" t="s">
        <v>66</v>
      </c>
      <c r="X18" s="48" t="s">
        <v>25</v>
      </c>
      <c r="Y18" s="48" t="s">
        <v>25</v>
      </c>
      <c r="Z18" s="48" t="s">
        <v>25</v>
      </c>
      <c r="AA18" s="47" t="s">
        <v>66</v>
      </c>
      <c r="AB18" s="56">
        <v>50.2</v>
      </c>
      <c r="AD18" s="39"/>
      <c r="AE18" s="40"/>
      <c r="AF18" s="32"/>
    </row>
    <row r="19" spans="1:32" ht="12" customHeight="1">
      <c r="A19" s="5"/>
      <c r="B19" s="6" t="s">
        <v>11</v>
      </c>
      <c r="C19" s="50">
        <v>12</v>
      </c>
      <c r="D19" s="50">
        <v>6</v>
      </c>
      <c r="E19" s="50" t="s">
        <v>25</v>
      </c>
      <c r="F19" s="50" t="s">
        <v>25</v>
      </c>
      <c r="G19" s="50" t="s">
        <v>25</v>
      </c>
      <c r="H19" s="50" t="s">
        <v>25</v>
      </c>
      <c r="I19" s="50" t="s">
        <v>25</v>
      </c>
      <c r="J19" s="50" t="s">
        <v>25</v>
      </c>
      <c r="K19" s="50">
        <v>6</v>
      </c>
      <c r="L19" s="50">
        <v>5</v>
      </c>
      <c r="M19" s="50">
        <v>1</v>
      </c>
      <c r="N19" s="50" t="s">
        <v>25</v>
      </c>
      <c r="O19" s="48" t="s">
        <v>25</v>
      </c>
      <c r="P19" s="48" t="s">
        <v>25</v>
      </c>
      <c r="Q19" s="48">
        <v>5</v>
      </c>
      <c r="R19" s="48" t="s">
        <v>66</v>
      </c>
      <c r="S19" s="48" t="s">
        <v>25</v>
      </c>
      <c r="T19" s="48">
        <v>5</v>
      </c>
      <c r="U19" s="48" t="s">
        <v>25</v>
      </c>
      <c r="V19" s="48">
        <v>5</v>
      </c>
      <c r="W19" s="48" t="s">
        <v>66</v>
      </c>
      <c r="X19" s="48">
        <v>1</v>
      </c>
      <c r="Y19" s="48" t="s">
        <v>25</v>
      </c>
      <c r="Z19" s="48">
        <v>1</v>
      </c>
      <c r="AA19" s="47" t="s">
        <v>66</v>
      </c>
      <c r="AB19" s="56">
        <v>76.4</v>
      </c>
      <c r="AD19" s="36"/>
      <c r="AE19" s="38"/>
      <c r="AF19" s="32"/>
    </row>
    <row r="20" spans="1:32" ht="12" customHeight="1">
      <c r="A20" s="87" t="s">
        <v>12</v>
      </c>
      <c r="B20" s="88"/>
      <c r="C20" s="49">
        <f aca="true" t="shared" si="2" ref="C20:I20">SUM(C21:C27)</f>
        <v>1875</v>
      </c>
      <c r="D20" s="49">
        <f t="shared" si="2"/>
        <v>1778</v>
      </c>
      <c r="E20" s="49">
        <f t="shared" si="2"/>
        <v>1421</v>
      </c>
      <c r="F20" s="49">
        <f t="shared" si="2"/>
        <v>14</v>
      </c>
      <c r="G20" s="49">
        <f t="shared" si="2"/>
        <v>162</v>
      </c>
      <c r="H20" s="49">
        <f t="shared" si="2"/>
        <v>1245</v>
      </c>
      <c r="I20" s="49">
        <f t="shared" si="2"/>
        <v>641</v>
      </c>
      <c r="J20" s="49">
        <v>604</v>
      </c>
      <c r="K20" s="49">
        <f>SUM(K21:K27)</f>
        <v>357</v>
      </c>
      <c r="L20" s="49">
        <f>SUM(L21:L27)</f>
        <v>270</v>
      </c>
      <c r="M20" s="49">
        <v>87</v>
      </c>
      <c r="N20" s="49">
        <f>SUM(N21:N27)</f>
        <v>12</v>
      </c>
      <c r="O20" s="49">
        <f>SUM(O21:O27)</f>
        <v>0</v>
      </c>
      <c r="P20" s="49">
        <f>SUM(P21:P27)</f>
        <v>12</v>
      </c>
      <c r="Q20" s="49">
        <f>SUM(Q21:Q27)</f>
        <v>76</v>
      </c>
      <c r="R20" s="49">
        <v>68</v>
      </c>
      <c r="S20" s="49" t="s">
        <v>66</v>
      </c>
      <c r="T20" s="49">
        <v>8</v>
      </c>
      <c r="U20" s="49">
        <v>2</v>
      </c>
      <c r="V20" s="49">
        <v>6</v>
      </c>
      <c r="W20" s="49" t="s">
        <v>66</v>
      </c>
      <c r="X20" s="49">
        <v>9</v>
      </c>
      <c r="Y20" s="49">
        <f>SUM(Y21:Y27)</f>
        <v>3</v>
      </c>
      <c r="Z20" s="49">
        <f>SUM(Z21:Z27)</f>
        <v>6</v>
      </c>
      <c r="AA20" s="47" t="s">
        <v>66</v>
      </c>
      <c r="AB20" s="55">
        <v>388.8</v>
      </c>
      <c r="AD20" s="36"/>
      <c r="AE20" s="38"/>
      <c r="AF20" s="32"/>
    </row>
    <row r="21" spans="1:32" ht="12" customHeight="1">
      <c r="A21" s="5"/>
      <c r="B21" s="6" t="s">
        <v>13</v>
      </c>
      <c r="C21" s="50">
        <v>167</v>
      </c>
      <c r="D21" s="50">
        <v>161</v>
      </c>
      <c r="E21" s="50">
        <v>56</v>
      </c>
      <c r="F21" s="50">
        <v>4</v>
      </c>
      <c r="G21" s="50">
        <v>52</v>
      </c>
      <c r="H21" s="50" t="s">
        <v>25</v>
      </c>
      <c r="I21" s="50" t="s">
        <v>25</v>
      </c>
      <c r="J21" s="50" t="s">
        <v>25</v>
      </c>
      <c r="K21" s="50">
        <v>105</v>
      </c>
      <c r="L21" s="50">
        <v>81</v>
      </c>
      <c r="M21" s="50">
        <v>24</v>
      </c>
      <c r="N21" s="50">
        <v>2</v>
      </c>
      <c r="O21" s="48" t="s">
        <v>25</v>
      </c>
      <c r="P21" s="48">
        <v>2</v>
      </c>
      <c r="Q21" s="48">
        <v>1</v>
      </c>
      <c r="R21" s="48" t="s">
        <v>66</v>
      </c>
      <c r="S21" s="48" t="s">
        <v>25</v>
      </c>
      <c r="T21" s="48">
        <v>1</v>
      </c>
      <c r="U21" s="48" t="s">
        <v>25</v>
      </c>
      <c r="V21" s="48">
        <v>1</v>
      </c>
      <c r="W21" s="48" t="s">
        <v>25</v>
      </c>
      <c r="X21" s="48">
        <v>3</v>
      </c>
      <c r="Y21" s="48">
        <v>2</v>
      </c>
      <c r="Z21" s="48">
        <v>1</v>
      </c>
      <c r="AA21" s="47" t="s">
        <v>66</v>
      </c>
      <c r="AB21" s="56">
        <v>116.2</v>
      </c>
      <c r="AD21" s="36"/>
      <c r="AE21" s="38"/>
      <c r="AF21" s="32"/>
    </row>
    <row r="22" spans="1:32" ht="12" customHeight="1">
      <c r="A22" s="5"/>
      <c r="B22" s="6" t="s">
        <v>14</v>
      </c>
      <c r="C22" s="50">
        <v>209</v>
      </c>
      <c r="D22" s="50">
        <v>194</v>
      </c>
      <c r="E22" s="50">
        <v>72</v>
      </c>
      <c r="F22" s="50">
        <v>6</v>
      </c>
      <c r="G22" s="50">
        <v>66</v>
      </c>
      <c r="H22" s="50" t="s">
        <v>25</v>
      </c>
      <c r="I22" s="50" t="s">
        <v>25</v>
      </c>
      <c r="J22" s="50" t="s">
        <v>25</v>
      </c>
      <c r="K22" s="50">
        <v>122</v>
      </c>
      <c r="L22" s="50">
        <v>95</v>
      </c>
      <c r="M22" s="50">
        <v>27</v>
      </c>
      <c r="N22" s="50">
        <v>6</v>
      </c>
      <c r="O22" s="48" t="s">
        <v>25</v>
      </c>
      <c r="P22" s="48">
        <v>6</v>
      </c>
      <c r="Q22" s="48">
        <v>5</v>
      </c>
      <c r="R22" s="48" t="s">
        <v>66</v>
      </c>
      <c r="S22" s="48" t="s">
        <v>25</v>
      </c>
      <c r="T22" s="48">
        <v>5</v>
      </c>
      <c r="U22" s="48">
        <v>2</v>
      </c>
      <c r="V22" s="48">
        <v>3</v>
      </c>
      <c r="W22" s="48" t="s">
        <v>66</v>
      </c>
      <c r="X22" s="48">
        <v>4</v>
      </c>
      <c r="Y22" s="48" t="s">
        <v>25</v>
      </c>
      <c r="Z22" s="48">
        <v>4</v>
      </c>
      <c r="AA22" s="47" t="s">
        <v>66</v>
      </c>
      <c r="AB22" s="56">
        <v>127.1</v>
      </c>
      <c r="AD22" s="36"/>
      <c r="AE22" s="38"/>
      <c r="AF22" s="32"/>
    </row>
    <row r="23" spans="1:32" ht="12" customHeight="1">
      <c r="A23" s="5"/>
      <c r="B23" s="6" t="s">
        <v>53</v>
      </c>
      <c r="C23" s="50">
        <v>864</v>
      </c>
      <c r="D23" s="50">
        <v>817</v>
      </c>
      <c r="E23" s="50">
        <v>753</v>
      </c>
      <c r="F23" s="50">
        <v>3</v>
      </c>
      <c r="G23" s="50">
        <v>24</v>
      </c>
      <c r="H23" s="50">
        <v>726</v>
      </c>
      <c r="I23" s="50">
        <v>350</v>
      </c>
      <c r="J23" s="50">
        <v>376</v>
      </c>
      <c r="K23" s="50">
        <v>64</v>
      </c>
      <c r="L23" s="50">
        <v>38</v>
      </c>
      <c r="M23" s="50">
        <v>26</v>
      </c>
      <c r="N23" s="50">
        <v>2</v>
      </c>
      <c r="O23" s="48" t="s">
        <v>25</v>
      </c>
      <c r="P23" s="48">
        <v>2</v>
      </c>
      <c r="Q23" s="48">
        <v>44</v>
      </c>
      <c r="R23" s="48">
        <v>44</v>
      </c>
      <c r="S23" s="48" t="s">
        <v>66</v>
      </c>
      <c r="T23" s="48" t="s">
        <v>66</v>
      </c>
      <c r="U23" s="48" t="s">
        <v>25</v>
      </c>
      <c r="V23" s="48" t="s">
        <v>66</v>
      </c>
      <c r="W23" s="48" t="s">
        <v>25</v>
      </c>
      <c r="X23" s="48">
        <v>1</v>
      </c>
      <c r="Y23" s="48">
        <v>1</v>
      </c>
      <c r="Z23" s="48" t="s">
        <v>25</v>
      </c>
      <c r="AA23" s="47" t="s">
        <v>66</v>
      </c>
      <c r="AB23" s="56">
        <v>1448.4</v>
      </c>
      <c r="AD23" s="36"/>
      <c r="AE23" s="38"/>
      <c r="AF23" s="32"/>
    </row>
    <row r="24" spans="1:32" ht="12" customHeight="1">
      <c r="A24" s="5"/>
      <c r="B24" s="6" t="s">
        <v>54</v>
      </c>
      <c r="C24" s="50">
        <v>23</v>
      </c>
      <c r="D24" s="50">
        <v>20</v>
      </c>
      <c r="E24" s="50">
        <v>9</v>
      </c>
      <c r="F24" s="50" t="s">
        <v>25</v>
      </c>
      <c r="G24" s="50">
        <v>9</v>
      </c>
      <c r="H24" s="50" t="s">
        <v>25</v>
      </c>
      <c r="I24" s="50" t="s">
        <v>25</v>
      </c>
      <c r="J24" s="50" t="s">
        <v>25</v>
      </c>
      <c r="K24" s="50">
        <v>11</v>
      </c>
      <c r="L24" s="50">
        <v>10</v>
      </c>
      <c r="M24" s="50">
        <v>1</v>
      </c>
      <c r="N24" s="50" t="s">
        <v>25</v>
      </c>
      <c r="O24" s="48" t="s">
        <v>25</v>
      </c>
      <c r="P24" s="48" t="s">
        <v>25</v>
      </c>
      <c r="Q24" s="48">
        <v>2</v>
      </c>
      <c r="R24" s="48" t="s">
        <v>66</v>
      </c>
      <c r="S24" s="48" t="s">
        <v>25</v>
      </c>
      <c r="T24" s="48">
        <v>2</v>
      </c>
      <c r="U24" s="48" t="s">
        <v>25</v>
      </c>
      <c r="V24" s="48">
        <v>2</v>
      </c>
      <c r="W24" s="48" t="s">
        <v>25</v>
      </c>
      <c r="X24" s="48">
        <v>1</v>
      </c>
      <c r="Y24" s="48" t="s">
        <v>25</v>
      </c>
      <c r="Z24" s="48">
        <v>1</v>
      </c>
      <c r="AA24" s="47" t="s">
        <v>66</v>
      </c>
      <c r="AB24" s="56">
        <v>73.4</v>
      </c>
      <c r="AD24" s="36"/>
      <c r="AE24" s="38"/>
      <c r="AF24" s="32"/>
    </row>
    <row r="25" spans="1:32" ht="12" customHeight="1">
      <c r="A25" s="5"/>
      <c r="B25" s="6" t="s">
        <v>15</v>
      </c>
      <c r="C25" s="50">
        <v>576</v>
      </c>
      <c r="D25" s="50">
        <v>552</v>
      </c>
      <c r="E25" s="50">
        <v>519</v>
      </c>
      <c r="F25" s="50" t="s">
        <v>25</v>
      </c>
      <c r="G25" s="50" t="s">
        <v>25</v>
      </c>
      <c r="H25" s="50">
        <v>519</v>
      </c>
      <c r="I25" s="50">
        <v>291</v>
      </c>
      <c r="J25" s="50">
        <v>228</v>
      </c>
      <c r="K25" s="50">
        <v>33</v>
      </c>
      <c r="L25" s="50">
        <v>29</v>
      </c>
      <c r="M25" s="50">
        <v>4</v>
      </c>
      <c r="N25" s="50" t="s">
        <v>25</v>
      </c>
      <c r="O25" s="48" t="s">
        <v>25</v>
      </c>
      <c r="P25" s="48" t="s">
        <v>25</v>
      </c>
      <c r="Q25" s="48">
        <v>24</v>
      </c>
      <c r="R25" s="48">
        <v>24</v>
      </c>
      <c r="S25" s="48" t="s">
        <v>25</v>
      </c>
      <c r="T25" s="48" t="s">
        <v>25</v>
      </c>
      <c r="U25" s="48" t="s">
        <v>25</v>
      </c>
      <c r="V25" s="48">
        <f>-AC12</f>
        <v>0</v>
      </c>
      <c r="W25" s="48" t="s">
        <v>25</v>
      </c>
      <c r="X25" s="48" t="s">
        <v>25</v>
      </c>
      <c r="Y25" s="48" t="s">
        <v>25</v>
      </c>
      <c r="Z25" s="48" t="s">
        <v>25</v>
      </c>
      <c r="AA25" s="47" t="s">
        <v>66</v>
      </c>
      <c r="AB25" s="56">
        <v>1453.4</v>
      </c>
      <c r="AD25" s="36"/>
      <c r="AE25" s="38"/>
      <c r="AF25" s="32"/>
    </row>
    <row r="26" spans="1:32" s="3" customFormat="1" ht="12" customHeight="1">
      <c r="A26" s="5"/>
      <c r="B26" s="6" t="s">
        <v>16</v>
      </c>
      <c r="C26" s="50">
        <v>22</v>
      </c>
      <c r="D26" s="50">
        <v>20</v>
      </c>
      <c r="E26" s="50">
        <v>12</v>
      </c>
      <c r="F26" s="50">
        <v>1</v>
      </c>
      <c r="G26" s="50">
        <v>11</v>
      </c>
      <c r="H26" s="50" t="s">
        <v>25</v>
      </c>
      <c r="I26" s="50" t="s">
        <v>25</v>
      </c>
      <c r="J26" s="50" t="s">
        <v>25</v>
      </c>
      <c r="K26" s="50">
        <v>8</v>
      </c>
      <c r="L26" s="50">
        <v>6</v>
      </c>
      <c r="M26" s="50">
        <v>2</v>
      </c>
      <c r="N26" s="50">
        <v>2</v>
      </c>
      <c r="O26" s="48" t="s">
        <v>25</v>
      </c>
      <c r="P26" s="48">
        <v>2</v>
      </c>
      <c r="Q26" s="48" t="s">
        <v>25</v>
      </c>
      <c r="R26" s="48" t="s">
        <v>25</v>
      </c>
      <c r="S26" s="48" t="s">
        <v>25</v>
      </c>
      <c r="T26" s="48" t="s">
        <v>25</v>
      </c>
      <c r="U26" s="48" t="s">
        <v>25</v>
      </c>
      <c r="V26" s="48" t="s">
        <v>66</v>
      </c>
      <c r="W26" s="48" t="s">
        <v>25</v>
      </c>
      <c r="X26" s="48" t="s">
        <v>25</v>
      </c>
      <c r="Y26" s="48" t="s">
        <v>25</v>
      </c>
      <c r="Z26" s="48" t="s">
        <v>25</v>
      </c>
      <c r="AA26" s="47" t="s">
        <v>66</v>
      </c>
      <c r="AB26" s="56">
        <v>86.3</v>
      </c>
      <c r="AD26" s="36"/>
      <c r="AE26" s="37"/>
      <c r="AF26" s="32"/>
    </row>
    <row r="27" spans="1:32" s="28" customFormat="1" ht="12" customHeight="1">
      <c r="A27" s="5"/>
      <c r="B27" s="6" t="s">
        <v>17</v>
      </c>
      <c r="C27" s="50">
        <v>14</v>
      </c>
      <c r="D27" s="50">
        <v>14</v>
      </c>
      <c r="E27" s="50" t="s">
        <v>25</v>
      </c>
      <c r="F27" s="50" t="s">
        <v>25</v>
      </c>
      <c r="G27" s="50" t="s">
        <v>25</v>
      </c>
      <c r="H27" s="50" t="s">
        <v>25</v>
      </c>
      <c r="I27" s="50" t="s">
        <v>25</v>
      </c>
      <c r="J27" s="50" t="s">
        <v>25</v>
      </c>
      <c r="K27" s="50">
        <v>14</v>
      </c>
      <c r="L27" s="50">
        <v>11</v>
      </c>
      <c r="M27" s="50">
        <v>3</v>
      </c>
      <c r="N27" s="50" t="s">
        <v>25</v>
      </c>
      <c r="O27" s="48" t="s">
        <v>25</v>
      </c>
      <c r="P27" s="48" t="s">
        <v>25</v>
      </c>
      <c r="Q27" s="48" t="s">
        <v>25</v>
      </c>
      <c r="R27" s="48" t="s">
        <v>25</v>
      </c>
      <c r="S27" s="48" t="s">
        <v>25</v>
      </c>
      <c r="T27" s="48" t="s">
        <v>25</v>
      </c>
      <c r="U27" s="48" t="s">
        <v>25</v>
      </c>
      <c r="V27" s="48" t="s">
        <v>25</v>
      </c>
      <c r="W27" s="48" t="s">
        <v>25</v>
      </c>
      <c r="X27" s="48" t="s">
        <v>25</v>
      </c>
      <c r="Y27" s="48" t="s">
        <v>25</v>
      </c>
      <c r="Z27" s="48" t="s">
        <v>25</v>
      </c>
      <c r="AA27" s="47" t="s">
        <v>66</v>
      </c>
      <c r="AB27" s="56">
        <v>78</v>
      </c>
      <c r="AD27" s="39"/>
      <c r="AE27" s="40"/>
      <c r="AF27" s="32"/>
    </row>
    <row r="28" spans="1:32" ht="12" customHeight="1">
      <c r="A28" s="87" t="s">
        <v>18</v>
      </c>
      <c r="B28" s="88"/>
      <c r="C28" s="49">
        <v>567</v>
      </c>
      <c r="D28" s="49">
        <v>519</v>
      </c>
      <c r="E28" s="49">
        <v>296</v>
      </c>
      <c r="F28" s="49">
        <v>16</v>
      </c>
      <c r="G28" s="49">
        <v>280</v>
      </c>
      <c r="H28" s="49" t="s">
        <v>25</v>
      </c>
      <c r="I28" s="49" t="s">
        <v>25</v>
      </c>
      <c r="J28" s="49" t="s">
        <v>25</v>
      </c>
      <c r="K28" s="49">
        <v>223</v>
      </c>
      <c r="L28" s="49">
        <v>161</v>
      </c>
      <c r="M28" s="49">
        <v>62</v>
      </c>
      <c r="N28" s="49">
        <v>11</v>
      </c>
      <c r="O28" s="49">
        <v>1</v>
      </c>
      <c r="P28" s="49">
        <v>10</v>
      </c>
      <c r="Q28" s="49">
        <v>36</v>
      </c>
      <c r="R28" s="49" t="s">
        <v>66</v>
      </c>
      <c r="S28" s="49">
        <v>29</v>
      </c>
      <c r="T28" s="49">
        <v>7</v>
      </c>
      <c r="U28" s="49">
        <v>3</v>
      </c>
      <c r="V28" s="49">
        <v>4</v>
      </c>
      <c r="W28" s="49" t="s">
        <v>66</v>
      </c>
      <c r="X28" s="49">
        <v>1</v>
      </c>
      <c r="Y28" s="49">
        <v>1</v>
      </c>
      <c r="Z28" s="49" t="s">
        <v>25</v>
      </c>
      <c r="AA28" s="47" t="s">
        <v>66</v>
      </c>
      <c r="AB28" s="55">
        <v>146.1</v>
      </c>
      <c r="AD28" s="36"/>
      <c r="AE28" s="38"/>
      <c r="AF28" s="32"/>
    </row>
    <row r="29" spans="1:32" ht="12" customHeight="1">
      <c r="A29" s="5"/>
      <c r="B29" s="6" t="s">
        <v>19</v>
      </c>
      <c r="C29" s="50">
        <v>178</v>
      </c>
      <c r="D29" s="50">
        <v>147</v>
      </c>
      <c r="E29" s="50">
        <v>91</v>
      </c>
      <c r="F29" s="50">
        <v>4</v>
      </c>
      <c r="G29" s="50">
        <v>87</v>
      </c>
      <c r="H29" s="50" t="s">
        <v>25</v>
      </c>
      <c r="I29" s="50" t="s">
        <v>25</v>
      </c>
      <c r="J29" s="50" t="s">
        <v>25</v>
      </c>
      <c r="K29" s="50">
        <v>56</v>
      </c>
      <c r="L29" s="50">
        <v>40</v>
      </c>
      <c r="M29" s="50">
        <v>16</v>
      </c>
      <c r="N29" s="50">
        <v>2</v>
      </c>
      <c r="O29" s="48" t="s">
        <v>25</v>
      </c>
      <c r="P29" s="48">
        <v>2</v>
      </c>
      <c r="Q29" s="48">
        <v>29</v>
      </c>
      <c r="R29" s="48" t="s">
        <v>66</v>
      </c>
      <c r="S29" s="48">
        <v>27</v>
      </c>
      <c r="T29" s="48">
        <v>2</v>
      </c>
      <c r="U29" s="48">
        <v>1</v>
      </c>
      <c r="V29" s="48">
        <v>1</v>
      </c>
      <c r="W29" s="48" t="s">
        <v>66</v>
      </c>
      <c r="X29" s="48" t="s">
        <v>66</v>
      </c>
      <c r="Y29" s="48" t="s">
        <v>25</v>
      </c>
      <c r="Z29" s="48" t="s">
        <v>25</v>
      </c>
      <c r="AA29" s="47" t="s">
        <v>66</v>
      </c>
      <c r="AB29" s="56">
        <v>231.8</v>
      </c>
      <c r="AD29" s="36"/>
      <c r="AE29" s="38"/>
      <c r="AF29" s="32"/>
    </row>
    <row r="30" spans="1:32" ht="12" customHeight="1">
      <c r="A30" s="5"/>
      <c r="B30" s="6" t="s">
        <v>20</v>
      </c>
      <c r="C30" s="50">
        <v>62</v>
      </c>
      <c r="D30" s="50">
        <v>59</v>
      </c>
      <c r="E30" s="50">
        <v>40</v>
      </c>
      <c r="F30" s="50">
        <v>3</v>
      </c>
      <c r="G30" s="50">
        <v>37</v>
      </c>
      <c r="H30" s="50" t="s">
        <v>25</v>
      </c>
      <c r="I30" s="50" t="s">
        <v>25</v>
      </c>
      <c r="J30" s="50" t="s">
        <v>25</v>
      </c>
      <c r="K30" s="50">
        <v>19</v>
      </c>
      <c r="L30" s="50">
        <v>13</v>
      </c>
      <c r="M30" s="50">
        <v>6</v>
      </c>
      <c r="N30" s="50">
        <v>1</v>
      </c>
      <c r="O30" s="48" t="s">
        <v>25</v>
      </c>
      <c r="P30" s="48">
        <v>1</v>
      </c>
      <c r="Q30" s="48">
        <v>2</v>
      </c>
      <c r="R30" s="48" t="s">
        <v>66</v>
      </c>
      <c r="S30" s="48">
        <v>1</v>
      </c>
      <c r="T30" s="48">
        <v>1</v>
      </c>
      <c r="U30" s="48" t="s">
        <v>66</v>
      </c>
      <c r="V30" s="48">
        <v>1</v>
      </c>
      <c r="W30" s="48" t="s">
        <v>25</v>
      </c>
      <c r="X30" s="48">
        <v>1</v>
      </c>
      <c r="Y30" s="48" t="s">
        <v>25</v>
      </c>
      <c r="Z30" s="48" t="s">
        <v>25</v>
      </c>
      <c r="AA30" s="47" t="s">
        <v>66</v>
      </c>
      <c r="AB30" s="56">
        <v>179.9</v>
      </c>
      <c r="AD30" s="36"/>
      <c r="AE30" s="38"/>
      <c r="AF30" s="32"/>
    </row>
    <row r="31" spans="1:32" ht="12" customHeight="1">
      <c r="A31" s="5"/>
      <c r="B31" s="6" t="s">
        <v>55</v>
      </c>
      <c r="C31" s="50">
        <v>188</v>
      </c>
      <c r="D31" s="50">
        <v>181</v>
      </c>
      <c r="E31" s="50">
        <v>117</v>
      </c>
      <c r="F31" s="50">
        <v>5</v>
      </c>
      <c r="G31" s="50">
        <v>112</v>
      </c>
      <c r="H31" s="50" t="s">
        <v>25</v>
      </c>
      <c r="I31" s="50" t="s">
        <v>25</v>
      </c>
      <c r="J31" s="50" t="s">
        <v>25</v>
      </c>
      <c r="K31" s="50">
        <v>64</v>
      </c>
      <c r="L31" s="50">
        <v>42</v>
      </c>
      <c r="M31" s="50">
        <v>22</v>
      </c>
      <c r="N31" s="50">
        <v>4</v>
      </c>
      <c r="O31" s="48" t="s">
        <v>25</v>
      </c>
      <c r="P31" s="48">
        <v>4</v>
      </c>
      <c r="Q31" s="48">
        <v>2</v>
      </c>
      <c r="R31" s="48" t="s">
        <v>66</v>
      </c>
      <c r="S31" s="48">
        <v>1</v>
      </c>
      <c r="T31" s="48">
        <v>1</v>
      </c>
      <c r="U31" s="48" t="s">
        <v>66</v>
      </c>
      <c r="V31" s="48">
        <v>1</v>
      </c>
      <c r="W31" s="48" t="s">
        <v>25</v>
      </c>
      <c r="X31" s="48">
        <v>1</v>
      </c>
      <c r="Y31" s="48">
        <v>1</v>
      </c>
      <c r="Z31" s="48" t="s">
        <v>25</v>
      </c>
      <c r="AA31" s="47" t="s">
        <v>66</v>
      </c>
      <c r="AB31" s="56">
        <v>159.7</v>
      </c>
      <c r="AD31" s="36"/>
      <c r="AE31" s="38"/>
      <c r="AF31" s="32"/>
    </row>
    <row r="32" spans="1:32" ht="12" customHeight="1">
      <c r="A32" s="5"/>
      <c r="B32" s="6" t="s">
        <v>56</v>
      </c>
      <c r="C32" s="50">
        <v>43</v>
      </c>
      <c r="D32" s="50">
        <v>40</v>
      </c>
      <c r="E32" s="50">
        <v>15</v>
      </c>
      <c r="F32" s="50">
        <v>1</v>
      </c>
      <c r="G32" s="50">
        <v>14</v>
      </c>
      <c r="H32" s="50" t="s">
        <v>25</v>
      </c>
      <c r="I32" s="50" t="s">
        <v>25</v>
      </c>
      <c r="J32" s="50" t="s">
        <v>25</v>
      </c>
      <c r="K32" s="50">
        <v>25</v>
      </c>
      <c r="L32" s="50">
        <v>20</v>
      </c>
      <c r="M32" s="50">
        <v>5</v>
      </c>
      <c r="N32" s="50">
        <v>1</v>
      </c>
      <c r="O32" s="48" t="s">
        <v>25</v>
      </c>
      <c r="P32" s="48">
        <v>1</v>
      </c>
      <c r="Q32" s="48">
        <v>2</v>
      </c>
      <c r="R32" s="48" t="s">
        <v>66</v>
      </c>
      <c r="S32" s="48" t="s">
        <v>25</v>
      </c>
      <c r="T32" s="48">
        <v>2</v>
      </c>
      <c r="U32" s="48">
        <v>2</v>
      </c>
      <c r="V32" s="48" t="s">
        <v>66</v>
      </c>
      <c r="W32" s="48" t="s">
        <v>66</v>
      </c>
      <c r="X32" s="48" t="s">
        <v>25</v>
      </c>
      <c r="Y32" s="48" t="s">
        <v>25</v>
      </c>
      <c r="Z32" s="48" t="s">
        <v>25</v>
      </c>
      <c r="AA32" s="47" t="s">
        <v>66</v>
      </c>
      <c r="AB32" s="56">
        <v>96</v>
      </c>
      <c r="AD32" s="36"/>
      <c r="AE32" s="38"/>
      <c r="AF32" s="32"/>
    </row>
    <row r="33" spans="1:32" ht="12" customHeight="1">
      <c r="A33" s="5"/>
      <c r="B33" s="6" t="s">
        <v>57</v>
      </c>
      <c r="C33" s="50">
        <v>36</v>
      </c>
      <c r="D33" s="50">
        <v>34</v>
      </c>
      <c r="E33" s="50">
        <v>17</v>
      </c>
      <c r="F33" s="50" t="s">
        <v>25</v>
      </c>
      <c r="G33" s="50">
        <v>17</v>
      </c>
      <c r="H33" s="50" t="s">
        <v>25</v>
      </c>
      <c r="I33" s="50" t="s">
        <v>25</v>
      </c>
      <c r="J33" s="50" t="s">
        <v>25</v>
      </c>
      <c r="K33" s="50">
        <v>17</v>
      </c>
      <c r="L33" s="50">
        <v>13</v>
      </c>
      <c r="M33" s="50">
        <v>4</v>
      </c>
      <c r="N33" s="50">
        <v>2</v>
      </c>
      <c r="O33" s="48">
        <v>1</v>
      </c>
      <c r="P33" s="48">
        <v>1</v>
      </c>
      <c r="Q33" s="48" t="s">
        <v>25</v>
      </c>
      <c r="R33" s="48" t="s">
        <v>66</v>
      </c>
      <c r="S33" s="48" t="s">
        <v>25</v>
      </c>
      <c r="T33" s="48" t="s">
        <v>25</v>
      </c>
      <c r="U33" s="48" t="s">
        <v>25</v>
      </c>
      <c r="V33" s="48" t="s">
        <v>25</v>
      </c>
      <c r="W33" s="48" t="s">
        <v>25</v>
      </c>
      <c r="X33" s="48" t="s">
        <v>25</v>
      </c>
      <c r="Y33" s="48" t="s">
        <v>25</v>
      </c>
      <c r="Z33" s="48" t="s">
        <v>25</v>
      </c>
      <c r="AA33" s="47" t="s">
        <v>66</v>
      </c>
      <c r="AB33" s="56">
        <v>127.3</v>
      </c>
      <c r="AD33" s="36"/>
      <c r="AE33" s="38"/>
      <c r="AF33" s="32"/>
    </row>
    <row r="34" spans="1:32" ht="12" customHeight="1">
      <c r="A34" s="5"/>
      <c r="B34" s="6" t="s">
        <v>58</v>
      </c>
      <c r="C34" s="50">
        <v>5</v>
      </c>
      <c r="D34" s="50">
        <v>5</v>
      </c>
      <c r="E34" s="50" t="s">
        <v>25</v>
      </c>
      <c r="F34" s="50" t="s">
        <v>25</v>
      </c>
      <c r="G34" s="50" t="s">
        <v>25</v>
      </c>
      <c r="H34" s="50" t="s">
        <v>25</v>
      </c>
      <c r="I34" s="50" t="s">
        <v>25</v>
      </c>
      <c r="J34" s="50" t="s">
        <v>25</v>
      </c>
      <c r="K34" s="50">
        <v>5</v>
      </c>
      <c r="L34" s="50">
        <v>5</v>
      </c>
      <c r="M34" s="50" t="s">
        <v>66</v>
      </c>
      <c r="N34" s="50" t="s">
        <v>25</v>
      </c>
      <c r="O34" s="48" t="s">
        <v>25</v>
      </c>
      <c r="P34" s="48" t="s">
        <v>25</v>
      </c>
      <c r="Q34" s="48" t="s">
        <v>25</v>
      </c>
      <c r="R34" s="48" t="s">
        <v>66</v>
      </c>
      <c r="S34" s="48" t="s">
        <v>25</v>
      </c>
      <c r="T34" s="48" t="s">
        <v>25</v>
      </c>
      <c r="U34" s="48" t="s">
        <v>25</v>
      </c>
      <c r="V34" s="48" t="s">
        <v>25</v>
      </c>
      <c r="W34" s="48" t="s">
        <v>25</v>
      </c>
      <c r="X34" s="48" t="s">
        <v>25</v>
      </c>
      <c r="Y34" s="48" t="s">
        <v>25</v>
      </c>
      <c r="Z34" s="48" t="s">
        <v>25</v>
      </c>
      <c r="AA34" s="47" t="s">
        <v>66</v>
      </c>
      <c r="AB34" s="56">
        <v>41.4</v>
      </c>
      <c r="AD34" s="36"/>
      <c r="AE34" s="38"/>
      <c r="AF34" s="32"/>
    </row>
    <row r="35" spans="1:32" ht="12" customHeight="1">
      <c r="A35" s="5"/>
      <c r="B35" s="6" t="s">
        <v>59</v>
      </c>
      <c r="C35" s="50">
        <v>25</v>
      </c>
      <c r="D35" s="50">
        <v>23</v>
      </c>
      <c r="E35" s="50">
        <v>6</v>
      </c>
      <c r="F35" s="50">
        <v>1</v>
      </c>
      <c r="G35" s="50">
        <v>5</v>
      </c>
      <c r="H35" s="50" t="s">
        <v>25</v>
      </c>
      <c r="I35" s="50" t="s">
        <v>25</v>
      </c>
      <c r="J35" s="50" t="s">
        <v>25</v>
      </c>
      <c r="K35" s="50">
        <v>17</v>
      </c>
      <c r="L35" s="50">
        <v>11</v>
      </c>
      <c r="M35" s="50">
        <v>6</v>
      </c>
      <c r="N35" s="50">
        <v>1</v>
      </c>
      <c r="O35" s="48" t="s">
        <v>25</v>
      </c>
      <c r="P35" s="48">
        <v>1</v>
      </c>
      <c r="Q35" s="48">
        <v>1</v>
      </c>
      <c r="R35" s="48" t="s">
        <v>66</v>
      </c>
      <c r="S35" s="48" t="s">
        <v>25</v>
      </c>
      <c r="T35" s="48">
        <v>1</v>
      </c>
      <c r="U35" s="48" t="s">
        <v>66</v>
      </c>
      <c r="V35" s="48">
        <v>1</v>
      </c>
      <c r="W35" s="48" t="s">
        <v>66</v>
      </c>
      <c r="X35" s="48" t="s">
        <v>66</v>
      </c>
      <c r="Y35" s="48" t="s">
        <v>25</v>
      </c>
      <c r="Z35" s="48" t="s">
        <v>25</v>
      </c>
      <c r="AA35" s="47" t="s">
        <v>66</v>
      </c>
      <c r="AB35" s="56">
        <v>83.4</v>
      </c>
      <c r="AD35" s="36"/>
      <c r="AE35" s="38"/>
      <c r="AF35" s="32"/>
    </row>
    <row r="36" spans="1:32" ht="12" customHeight="1">
      <c r="A36" s="5"/>
      <c r="B36" s="6" t="s">
        <v>60</v>
      </c>
      <c r="C36" s="50">
        <v>20</v>
      </c>
      <c r="D36" s="50">
        <v>20</v>
      </c>
      <c r="E36" s="50">
        <v>8</v>
      </c>
      <c r="F36" s="50">
        <v>1</v>
      </c>
      <c r="G36" s="50">
        <v>7</v>
      </c>
      <c r="H36" s="50" t="s">
        <v>25</v>
      </c>
      <c r="I36" s="50" t="s">
        <v>25</v>
      </c>
      <c r="J36" s="50" t="s">
        <v>25</v>
      </c>
      <c r="K36" s="50">
        <v>12</v>
      </c>
      <c r="L36" s="50">
        <v>10</v>
      </c>
      <c r="M36" s="50">
        <v>2</v>
      </c>
      <c r="N36" s="50" t="s">
        <v>25</v>
      </c>
      <c r="O36" s="48" t="s">
        <v>25</v>
      </c>
      <c r="P36" s="48" t="s">
        <v>25</v>
      </c>
      <c r="Q36" s="48" t="s">
        <v>25</v>
      </c>
      <c r="R36" s="48" t="s">
        <v>66</v>
      </c>
      <c r="S36" s="48" t="s">
        <v>25</v>
      </c>
      <c r="T36" s="48" t="s">
        <v>25</v>
      </c>
      <c r="U36" s="48" t="s">
        <v>25</v>
      </c>
      <c r="V36" s="48" t="s">
        <v>25</v>
      </c>
      <c r="W36" s="48" t="s">
        <v>25</v>
      </c>
      <c r="X36" s="48" t="s">
        <v>25</v>
      </c>
      <c r="Y36" s="48" t="s">
        <v>25</v>
      </c>
      <c r="Z36" s="48" t="s">
        <v>25</v>
      </c>
      <c r="AA36" s="47" t="s">
        <v>66</v>
      </c>
      <c r="AB36" s="56">
        <v>76.9</v>
      </c>
      <c r="AD36" s="36"/>
      <c r="AE36" s="38"/>
      <c r="AF36" s="32"/>
    </row>
    <row r="37" spans="1:32" s="28" customFormat="1" ht="12" customHeight="1">
      <c r="A37" s="5"/>
      <c r="B37" s="6" t="s">
        <v>61</v>
      </c>
      <c r="C37" s="50">
        <v>10</v>
      </c>
      <c r="D37" s="50">
        <v>10</v>
      </c>
      <c r="E37" s="50">
        <v>2</v>
      </c>
      <c r="F37" s="50">
        <v>1</v>
      </c>
      <c r="G37" s="50">
        <v>1</v>
      </c>
      <c r="H37" s="50" t="s">
        <v>25</v>
      </c>
      <c r="I37" s="50" t="s">
        <v>25</v>
      </c>
      <c r="J37" s="50" t="s">
        <v>25</v>
      </c>
      <c r="K37" s="50">
        <v>8</v>
      </c>
      <c r="L37" s="50">
        <v>7</v>
      </c>
      <c r="M37" s="50">
        <v>1</v>
      </c>
      <c r="N37" s="50" t="s">
        <v>25</v>
      </c>
      <c r="O37" s="48" t="s">
        <v>25</v>
      </c>
      <c r="P37" s="48" t="s">
        <v>25</v>
      </c>
      <c r="Q37" s="48" t="s">
        <v>25</v>
      </c>
      <c r="R37" s="48" t="s">
        <v>66</v>
      </c>
      <c r="S37" s="48" t="s">
        <v>25</v>
      </c>
      <c r="T37" s="48" t="s">
        <v>25</v>
      </c>
      <c r="U37" s="48" t="s">
        <v>25</v>
      </c>
      <c r="V37" s="48" t="s">
        <v>25</v>
      </c>
      <c r="W37" s="48" t="s">
        <v>25</v>
      </c>
      <c r="X37" s="48" t="s">
        <v>25</v>
      </c>
      <c r="Y37" s="48" t="s">
        <v>25</v>
      </c>
      <c r="Z37" s="48" t="s">
        <v>25</v>
      </c>
      <c r="AA37" s="47" t="s">
        <v>66</v>
      </c>
      <c r="AB37" s="56">
        <v>56</v>
      </c>
      <c r="AD37" s="39"/>
      <c r="AE37" s="40"/>
      <c r="AF37" s="32"/>
    </row>
    <row r="38" spans="1:32" ht="12" customHeight="1">
      <c r="A38" s="87" t="s">
        <v>21</v>
      </c>
      <c r="B38" s="88"/>
      <c r="C38" s="49">
        <v>475</v>
      </c>
      <c r="D38" s="49">
        <v>456</v>
      </c>
      <c r="E38" s="49">
        <v>257</v>
      </c>
      <c r="F38" s="49">
        <v>12</v>
      </c>
      <c r="G38" s="49">
        <v>245</v>
      </c>
      <c r="H38" s="49" t="s">
        <v>25</v>
      </c>
      <c r="I38" s="49" t="s">
        <v>25</v>
      </c>
      <c r="J38" s="49" t="s">
        <v>25</v>
      </c>
      <c r="K38" s="49">
        <v>199</v>
      </c>
      <c r="L38" s="49">
        <v>154</v>
      </c>
      <c r="M38" s="49">
        <v>45</v>
      </c>
      <c r="N38" s="49">
        <v>9</v>
      </c>
      <c r="O38" s="49">
        <v>1</v>
      </c>
      <c r="P38" s="49">
        <v>8</v>
      </c>
      <c r="Q38" s="49">
        <v>1</v>
      </c>
      <c r="R38" s="49" t="s">
        <v>66</v>
      </c>
      <c r="S38" s="49" t="s">
        <v>25</v>
      </c>
      <c r="T38" s="49">
        <v>1</v>
      </c>
      <c r="U38" s="49">
        <v>1</v>
      </c>
      <c r="V38" s="49" t="s">
        <v>66</v>
      </c>
      <c r="W38" s="49" t="s">
        <v>66</v>
      </c>
      <c r="X38" s="49">
        <v>9</v>
      </c>
      <c r="Y38" s="49">
        <v>2</v>
      </c>
      <c r="Z38" s="49">
        <v>7</v>
      </c>
      <c r="AA38" s="47" t="s">
        <v>66</v>
      </c>
      <c r="AB38" s="55">
        <v>174.4</v>
      </c>
      <c r="AD38" s="36"/>
      <c r="AE38" s="38"/>
      <c r="AF38" s="32"/>
    </row>
    <row r="39" spans="1:32" ht="12" customHeight="1">
      <c r="A39" s="5"/>
      <c r="B39" s="6" t="s">
        <v>22</v>
      </c>
      <c r="C39" s="50">
        <v>283</v>
      </c>
      <c r="D39" s="50">
        <v>271</v>
      </c>
      <c r="E39" s="50">
        <v>164</v>
      </c>
      <c r="F39" s="50">
        <v>10</v>
      </c>
      <c r="G39" s="50">
        <v>154</v>
      </c>
      <c r="H39" s="50" t="s">
        <v>25</v>
      </c>
      <c r="I39" s="50" t="s">
        <v>25</v>
      </c>
      <c r="J39" s="50" t="s">
        <v>25</v>
      </c>
      <c r="K39" s="50">
        <v>107</v>
      </c>
      <c r="L39" s="50">
        <v>81</v>
      </c>
      <c r="M39" s="50">
        <v>26</v>
      </c>
      <c r="N39" s="50">
        <v>5</v>
      </c>
      <c r="O39" s="48">
        <v>1</v>
      </c>
      <c r="P39" s="48">
        <v>4</v>
      </c>
      <c r="Q39" s="48">
        <v>1</v>
      </c>
      <c r="R39" s="48" t="s">
        <v>66</v>
      </c>
      <c r="S39" s="48" t="s">
        <v>25</v>
      </c>
      <c r="T39" s="48">
        <v>1</v>
      </c>
      <c r="U39" s="48">
        <v>1</v>
      </c>
      <c r="V39" s="48" t="s">
        <v>66</v>
      </c>
      <c r="W39" s="48" t="s">
        <v>66</v>
      </c>
      <c r="X39" s="48">
        <v>6</v>
      </c>
      <c r="Y39" s="48">
        <v>2</v>
      </c>
      <c r="Z39" s="48">
        <v>4</v>
      </c>
      <c r="AA39" s="47" t="s">
        <v>66</v>
      </c>
      <c r="AB39" s="56">
        <v>185.8</v>
      </c>
      <c r="AD39" s="36"/>
      <c r="AE39" s="38"/>
      <c r="AF39" s="32"/>
    </row>
    <row r="40" spans="1:32" ht="12" customHeight="1">
      <c r="A40" s="7"/>
      <c r="B40" s="8" t="s">
        <v>23</v>
      </c>
      <c r="C40" s="51">
        <v>192</v>
      </c>
      <c r="D40" s="51">
        <v>185</v>
      </c>
      <c r="E40" s="51">
        <v>93</v>
      </c>
      <c r="F40" s="51">
        <v>2</v>
      </c>
      <c r="G40" s="51">
        <v>91</v>
      </c>
      <c r="H40" s="51" t="s">
        <v>25</v>
      </c>
      <c r="I40" s="51" t="s">
        <v>25</v>
      </c>
      <c r="J40" s="51" t="s">
        <v>25</v>
      </c>
      <c r="K40" s="51">
        <v>92</v>
      </c>
      <c r="L40" s="51">
        <v>73</v>
      </c>
      <c r="M40" s="51">
        <v>19</v>
      </c>
      <c r="N40" s="51">
        <v>4</v>
      </c>
      <c r="O40" s="52" t="s">
        <v>25</v>
      </c>
      <c r="P40" s="52">
        <v>4</v>
      </c>
      <c r="Q40" s="52" t="s">
        <v>25</v>
      </c>
      <c r="R40" s="52" t="s">
        <v>25</v>
      </c>
      <c r="S40" s="52" t="s">
        <v>25</v>
      </c>
      <c r="T40" s="52" t="s">
        <v>25</v>
      </c>
      <c r="U40" s="52" t="s">
        <v>25</v>
      </c>
      <c r="V40" s="52" t="s">
        <v>25</v>
      </c>
      <c r="W40" s="52" t="s">
        <v>25</v>
      </c>
      <c r="X40" s="52">
        <v>3</v>
      </c>
      <c r="Y40" s="52" t="s">
        <v>25</v>
      </c>
      <c r="Z40" s="52">
        <v>3</v>
      </c>
      <c r="AA40" s="58" t="s">
        <v>66</v>
      </c>
      <c r="AB40" s="57">
        <v>159.9</v>
      </c>
      <c r="AD40" s="36"/>
      <c r="AE40" s="38"/>
      <c r="AF40" s="32"/>
    </row>
    <row r="41" spans="1:32" ht="12" customHeight="1">
      <c r="A41" s="31"/>
      <c r="B41" s="43"/>
      <c r="C41" s="61" t="s">
        <v>65</v>
      </c>
      <c r="D41" s="61"/>
      <c r="E41" s="61"/>
      <c r="F41" s="61"/>
      <c r="G41" s="61"/>
      <c r="H41" s="61"/>
      <c r="I41" s="61"/>
      <c r="J41" s="36"/>
      <c r="K41" s="36"/>
      <c r="L41" s="36"/>
      <c r="M41" s="36"/>
      <c r="N41" s="36"/>
      <c r="O41" s="36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44"/>
      <c r="AD41" s="36"/>
      <c r="AE41" s="38"/>
      <c r="AF41" s="32"/>
    </row>
    <row r="42" spans="1:32" ht="12" customHeight="1">
      <c r="A42" s="31"/>
      <c r="B42" s="43"/>
      <c r="C42" s="62"/>
      <c r="D42" s="62"/>
      <c r="E42" s="62"/>
      <c r="F42" s="62"/>
      <c r="G42" s="62"/>
      <c r="H42" s="62"/>
      <c r="I42" s="62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44"/>
      <c r="AD42" s="36"/>
      <c r="AE42" s="38"/>
      <c r="AF42" s="32"/>
    </row>
    <row r="43" spans="30:32" ht="12" customHeight="1">
      <c r="AD43" s="36"/>
      <c r="AE43" s="38"/>
      <c r="AF43" s="32"/>
    </row>
    <row r="44" spans="30:32" ht="12" customHeight="1">
      <c r="AD44" s="36"/>
      <c r="AE44" s="38"/>
      <c r="AF44" s="32"/>
    </row>
    <row r="45" spans="1:32" s="3" customFormat="1" ht="12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8"/>
      <c r="AD45" s="36"/>
      <c r="AE45" s="37"/>
      <c r="AF45" s="32"/>
    </row>
    <row r="46" spans="30:32" ht="12" customHeight="1">
      <c r="AD46" s="36"/>
      <c r="AE46" s="38"/>
      <c r="AF46" s="32"/>
    </row>
    <row r="47" spans="30:32" ht="12" customHeight="1">
      <c r="AD47" s="36"/>
      <c r="AE47" s="38"/>
      <c r="AF47" s="32"/>
    </row>
    <row r="48" spans="30:32" ht="12" customHeight="1">
      <c r="AD48" s="36"/>
      <c r="AE48" s="38"/>
      <c r="AF48" s="32"/>
    </row>
    <row r="49" spans="30:32" ht="12" customHeight="1">
      <c r="AD49" s="36"/>
      <c r="AE49" s="38"/>
      <c r="AF49" s="32"/>
    </row>
    <row r="50" spans="30:32" ht="12" customHeight="1">
      <c r="AD50" s="36"/>
      <c r="AE50" s="38"/>
      <c r="AF50" s="32"/>
    </row>
    <row r="51" spans="30:32" ht="12" customHeight="1">
      <c r="AD51" s="36"/>
      <c r="AE51" s="38"/>
      <c r="AF51" s="32"/>
    </row>
    <row r="52" spans="1:32" s="28" customFormat="1" ht="12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AD52" s="39"/>
      <c r="AE52" s="40"/>
      <c r="AF52" s="32"/>
    </row>
    <row r="53" spans="1:32" ht="12" customHeight="1">
      <c r="A53" s="31"/>
      <c r="B53" s="3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AD53" s="36"/>
      <c r="AE53" s="38"/>
      <c r="AF53" s="32"/>
    </row>
    <row r="54" spans="1:32" ht="12" customHeight="1">
      <c r="A54" s="31"/>
      <c r="B54" s="3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AD54" s="36"/>
      <c r="AE54" s="38"/>
      <c r="AF54" s="32"/>
    </row>
    <row r="55" spans="1:32" ht="12" customHeight="1">
      <c r="A55" s="31"/>
      <c r="B55" s="3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AD55" s="36"/>
      <c r="AE55" s="38"/>
      <c r="AF55" s="32"/>
    </row>
    <row r="56" spans="1:32" ht="12" customHeight="1">
      <c r="A56" s="31"/>
      <c r="B56" s="3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AD56" s="36"/>
      <c r="AE56" s="38"/>
      <c r="AF56" s="32"/>
    </row>
    <row r="57" spans="1:15" ht="11.25" customHeight="1">
      <c r="A57" s="1"/>
      <c r="B57" s="4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1.25" customHeight="1">
      <c r="A58" s="9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0.5">
      <c r="A59" s="9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0.5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2">
    <mergeCell ref="A28:B28"/>
    <mergeCell ref="A38:B38"/>
    <mergeCell ref="A10:B10"/>
    <mergeCell ref="A8:B8"/>
    <mergeCell ref="A7:B7"/>
    <mergeCell ref="C3:C6"/>
    <mergeCell ref="Y4:Y6"/>
    <mergeCell ref="S4:S6"/>
    <mergeCell ref="L5:L6"/>
    <mergeCell ref="P4:P6"/>
    <mergeCell ref="A14:B14"/>
    <mergeCell ref="A20:B20"/>
    <mergeCell ref="Q3:Q6"/>
    <mergeCell ref="M5:M6"/>
    <mergeCell ref="V5:V6"/>
    <mergeCell ref="U5:U6"/>
    <mergeCell ref="AB3:AB6"/>
    <mergeCell ref="Z4:Z6"/>
    <mergeCell ref="F5:F6"/>
    <mergeCell ref="G5:G6"/>
    <mergeCell ref="H5:H6"/>
    <mergeCell ref="N3:N6"/>
    <mergeCell ref="R4:R6"/>
    <mergeCell ref="AA3:AA6"/>
    <mergeCell ref="T4:T6"/>
    <mergeCell ref="X4:X6"/>
    <mergeCell ref="W5:W6"/>
    <mergeCell ref="C41:I42"/>
    <mergeCell ref="D3:D6"/>
    <mergeCell ref="E4:E6"/>
    <mergeCell ref="K4:K6"/>
    <mergeCell ref="O4:O6"/>
  </mergeCells>
  <printOptions horizontalCentered="1"/>
  <pageMargins left="0.7874015748031497" right="0.7874015748031497" top="0.5905511811023623" bottom="0.7874015748031497" header="0.3937007874015748" footer="0.5905511811023623"/>
  <pageSetup horizontalDpi="600" verticalDpi="600" orientation="portrait" paperSize="9" scale="95" r:id="rId1"/>
  <headerFooter alignWithMargins="0">
    <oddHeader>&amp;L第&amp;A表&amp;R&amp;9平成24年（&amp;N－&amp;P）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2014-03-26T01:05:36Z</cp:lastPrinted>
  <dcterms:created xsi:type="dcterms:W3CDTF">2000-11-30T07:34:10Z</dcterms:created>
  <dcterms:modified xsi:type="dcterms:W3CDTF">2014-03-26T01:13:02Z</dcterms:modified>
  <cp:category/>
  <cp:version/>
  <cp:contentType/>
  <cp:contentStatus/>
</cp:coreProperties>
</file>