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0725" windowHeight="8235" activeTab="0"/>
  </bookViews>
  <sheets>
    <sheet name="４－２－５" sheetId="1" r:id="rId1"/>
  </sheets>
  <definedNames/>
  <calcPr fullCalcOnLoad="1"/>
</workbook>
</file>

<file path=xl/sharedStrings.xml><?xml version="1.0" encoding="utf-8"?>
<sst xmlns="http://schemas.openxmlformats.org/spreadsheetml/2006/main" count="95" uniqueCount="51">
  <si>
    <t>全病院</t>
  </si>
  <si>
    <t>一般病院（再掲）</t>
  </si>
  <si>
    <t>従事者数</t>
  </si>
  <si>
    <t>100床当たり</t>
  </si>
  <si>
    <t>総数</t>
  </si>
  <si>
    <t>常勤</t>
  </si>
  <si>
    <t>非常勤</t>
  </si>
  <si>
    <t>薬剤師</t>
  </si>
  <si>
    <t>看護業務補助者</t>
  </si>
  <si>
    <t>理学療法士</t>
  </si>
  <si>
    <t>作業療法士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</si>
  <si>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</si>
  <si>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</si>
  <si>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</si>
  <si>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</si>
  <si>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</si>
  <si>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</si>
  <si>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診療エックス線技師</t>
  </si>
  <si>
    <t>臨床検査技師</t>
  </si>
  <si>
    <t>衛生検査技師</t>
  </si>
  <si>
    <t>臨床工学技士</t>
  </si>
  <si>
    <t>管理栄養士</t>
  </si>
  <si>
    <t>栄養士</t>
  </si>
  <si>
    <t>精神保健福祉士</t>
  </si>
  <si>
    <t>その他の技術員</t>
  </si>
  <si>
    <t>医療社会事業従事者</t>
  </si>
  <si>
    <t>事務職員</t>
  </si>
  <si>
    <t>その他の職員</t>
  </si>
  <si>
    <t>病院従事者数及び100床当たり従事者数　病院の種類・職種別（栃木県）</t>
  </si>
  <si>
    <t>区　　　　　　　　　分</t>
  </si>
  <si>
    <t>助産師</t>
  </si>
  <si>
    <t>注：１） 従事者数については、非常勤職員を含む。</t>
  </si>
  <si>
    <t>　　　 (常勤換算)して、計上することとした。ただし、その他の職種については、常勤換算を行っていない。</t>
  </si>
  <si>
    <t>保健師</t>
  </si>
  <si>
    <t>看護師</t>
  </si>
  <si>
    <t>准看護師</t>
  </si>
  <si>
    <t>社会福祉士</t>
  </si>
  <si>
    <t>介護福祉士</t>
  </si>
  <si>
    <t>常　　　　勤　　　　換　　　　算</t>
  </si>
  <si>
    <t>医 師</t>
  </si>
  <si>
    <t>歯科  医師</t>
  </si>
  <si>
    <t>柔道整復師</t>
  </si>
  <si>
    <t>精神科病院（再掲）</t>
  </si>
  <si>
    <t>-</t>
  </si>
  <si>
    <t>実　　　　人　　　　数　　　　</t>
  </si>
  <si>
    <t>平成29(2017)年10月1日現在</t>
  </si>
  <si>
    <t>保育士</t>
  </si>
  <si>
    <t>あん摩マッサージ指圧師</t>
  </si>
  <si>
    <t>　　 ２） 非常勤の医師、歯科医師については、昭和62(1987)年度から各施設における常勤医師、歯科医師の通常勤務時間に換算</t>
  </si>
  <si>
    <t>　  ３） 平成14(2002)年以降はすべての職種を常勤換算し、薬剤師、保健師、助産師、看護師及び准看護師については、実人員に</t>
  </si>
  <si>
    <t>　　　ついても表章している。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</si>
</sst>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_ ;[Red]\-#,##0.0\ "/>
    <numFmt numFmtId="178" formatCode="#,##0.0;&quot;△ &quot;#,##0.0"/>
    <numFmt numFmtId="179" formatCode="#,##0.0;&quot;▲ &quot;#,##0.0"/>
    <numFmt numFmtId="180" formatCode="#,##0;&quot;▲ &quot;#,##0"/>
    <numFmt numFmtId="181" formatCode="#,##0_);[Red]\(#,##0\)"/>
    <numFmt numFmtId="182" formatCode="#,##0.0_);[Red]\(#,##0.0\)"/>
    <numFmt numFmtId="183" formatCode="#,##0_ "/>
    <numFmt numFmtId="184" formatCode="0_);\(0\)"/>
    <numFmt numFmtId="185" formatCode="#,##0_);\(#,##0\)"/>
    <numFmt numFmtId="186" formatCode="_ * #,##0.0_ ;_ * \-#,##0.0_ ;_ * &quot;-&quot;?_ ;_ @_ "/>
    <numFmt numFmtId="187" formatCode="_ * #,##0.0_ ;_ * \-#,##0.0_ ;_ * &quot;-&quot;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186" fontId="4" fillId="0" borderId="14" xfId="48" applyNumberFormat="1" applyFont="1" applyBorder="1" applyAlignment="1">
      <alignment vertical="center"/>
    </xf>
    <xf numFmtId="186" fontId="4" fillId="0" borderId="13" xfId="48" applyNumberFormat="1" applyFont="1" applyBorder="1" applyAlignment="1">
      <alignment vertical="center"/>
    </xf>
    <xf numFmtId="186" fontId="4" fillId="0" borderId="13" xfId="48" applyNumberFormat="1" applyFont="1" applyBorder="1" applyAlignment="1">
      <alignment horizontal="right" vertical="center"/>
    </xf>
    <xf numFmtId="186" fontId="4" fillId="0" borderId="14" xfId="48" applyNumberFormat="1" applyFont="1" applyBorder="1" applyAlignment="1">
      <alignment horizontal="right" vertical="center"/>
    </xf>
    <xf numFmtId="186" fontId="4" fillId="0" borderId="12" xfId="48" applyNumberFormat="1" applyFont="1" applyBorder="1" applyAlignment="1">
      <alignment vertical="center"/>
    </xf>
    <xf numFmtId="186" fontId="4" fillId="0" borderId="12" xfId="48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1" fontId="4" fillId="0" borderId="14" xfId="48" applyNumberFormat="1" applyFont="1" applyBorder="1" applyAlignment="1">
      <alignment horizontal="right" vertical="center"/>
    </xf>
    <xf numFmtId="41" fontId="4" fillId="0" borderId="12" xfId="48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distributed" vertical="center"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2" fillId="0" borderId="14" xfId="0" applyFont="1" applyBorder="1" applyAlignment="1">
      <alignment horizontal="distributed" vertical="distributed"/>
    </xf>
    <xf numFmtId="0" fontId="5" fillId="0" borderId="14" xfId="0" applyFont="1" applyBorder="1" applyAlignment="1">
      <alignment horizontal="distributed" vertical="center"/>
    </xf>
    <xf numFmtId="0" fontId="0" fillId="0" borderId="14" xfId="0" applyBorder="1" applyAlignment="1">
      <alignment/>
    </xf>
    <xf numFmtId="0" fontId="7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view="pageLayout" zoomScaleNormal="85" workbookViewId="0" topLeftCell="A11">
      <selection activeCell="F36" sqref="F36"/>
    </sheetView>
  </sheetViews>
  <sheetFormatPr defaultColWidth="9.00390625" defaultRowHeight="13.5"/>
  <cols>
    <col min="1" max="1" width="5.875" style="1" customWidth="1"/>
    <col min="2" max="2" width="17.25390625" style="5" customWidth="1"/>
    <col min="3" max="8" width="11.625" style="1" customWidth="1"/>
    <col min="9" max="16384" width="9.00390625" style="1" customWidth="1"/>
  </cols>
  <sheetData>
    <row r="1" spans="2:3" s="2" customFormat="1" ht="14.25">
      <c r="B1" s="8"/>
      <c r="C1" s="4" t="s">
        <v>28</v>
      </c>
    </row>
    <row r="2" spans="2:3" s="2" customFormat="1" ht="14.25">
      <c r="B2" s="8"/>
      <c r="C2" s="4"/>
    </row>
    <row r="3" s="5" customFormat="1" ht="11.25">
      <c r="H3" s="6" t="s">
        <v>45</v>
      </c>
    </row>
    <row r="4" spans="1:8" s="5" customFormat="1" ht="16.5" customHeight="1">
      <c r="A4" s="35" t="s">
        <v>29</v>
      </c>
      <c r="B4" s="36"/>
      <c r="C4" s="24" t="s">
        <v>0</v>
      </c>
      <c r="D4" s="25"/>
      <c r="E4" s="24" t="s">
        <v>42</v>
      </c>
      <c r="F4" s="25"/>
      <c r="G4" s="24" t="s">
        <v>1</v>
      </c>
      <c r="H4" s="25"/>
    </row>
    <row r="5" spans="1:8" s="5" customFormat="1" ht="16.5" customHeight="1" thickBot="1">
      <c r="A5" s="37"/>
      <c r="B5" s="36"/>
      <c r="C5" s="7" t="s">
        <v>2</v>
      </c>
      <c r="D5" s="7" t="s">
        <v>3</v>
      </c>
      <c r="E5" s="7" t="s">
        <v>2</v>
      </c>
      <c r="F5" s="7" t="s">
        <v>3</v>
      </c>
      <c r="G5" s="7" t="s">
        <v>2</v>
      </c>
      <c r="H5" s="7" t="s">
        <v>3</v>
      </c>
    </row>
    <row r="6" spans="1:8" s="18" customFormat="1" ht="16.5" customHeight="1" thickTop="1">
      <c r="A6" s="32" t="s">
        <v>38</v>
      </c>
      <c r="B6" s="33"/>
      <c r="C6" s="33"/>
      <c r="D6" s="33"/>
      <c r="E6" s="33"/>
      <c r="F6" s="33"/>
      <c r="G6" s="33"/>
      <c r="H6" s="34"/>
    </row>
    <row r="7" spans="1:8" ht="16.5" customHeight="1">
      <c r="A7" s="24" t="s">
        <v>4</v>
      </c>
      <c r="B7" s="26"/>
      <c r="C7" s="15">
        <v>28475.3</v>
      </c>
      <c r="D7" s="12">
        <f>C7/211.05</f>
        <v>134.92205638474294</v>
      </c>
      <c r="E7" s="15">
        <v>2316.2</v>
      </c>
      <c r="F7" s="12">
        <v>66.2</v>
      </c>
      <c r="G7" s="15">
        <v>26159.1</v>
      </c>
      <c r="H7" s="15">
        <v>148.6</v>
      </c>
    </row>
    <row r="8" spans="1:8" ht="16.5" customHeight="1">
      <c r="A8" s="27" t="s">
        <v>39</v>
      </c>
      <c r="B8" s="9" t="s">
        <v>5</v>
      </c>
      <c r="C8" s="21">
        <v>2722</v>
      </c>
      <c r="D8" s="16">
        <f aca="true" t="shared" si="0" ref="D8:D47">C8/211.05</f>
        <v>12.897417673537076</v>
      </c>
      <c r="E8" s="21">
        <v>95</v>
      </c>
      <c r="F8" s="16">
        <f>E8/34.99</f>
        <v>2.7150614461274647</v>
      </c>
      <c r="G8" s="21">
        <v>2627</v>
      </c>
      <c r="H8" s="16">
        <f>G8/176.06</f>
        <v>14.921049642167443</v>
      </c>
    </row>
    <row r="9" spans="1:8" ht="16.5" customHeight="1">
      <c r="A9" s="27"/>
      <c r="B9" s="10" t="s">
        <v>6</v>
      </c>
      <c r="C9" s="13">
        <v>587.6</v>
      </c>
      <c r="D9" s="13">
        <f t="shared" si="0"/>
        <v>2.7841743662639185</v>
      </c>
      <c r="E9" s="13">
        <v>42.3</v>
      </c>
      <c r="F9" s="13">
        <f aca="true" t="shared" si="1" ref="F9:F47">E9/34.99</f>
        <v>1.208916833380966</v>
      </c>
      <c r="G9" s="13">
        <v>545.3</v>
      </c>
      <c r="H9" s="13">
        <f aca="true" t="shared" si="2" ref="H9:H47">G9/176.06</f>
        <v>3.0972395774167896</v>
      </c>
    </row>
    <row r="10" spans="1:8" ht="16.5" customHeight="1">
      <c r="A10" s="27" t="s">
        <v>40</v>
      </c>
      <c r="B10" s="9" t="s">
        <v>5</v>
      </c>
      <c r="C10" s="21">
        <v>81</v>
      </c>
      <c r="D10" s="16">
        <f t="shared" si="0"/>
        <v>0.38379530916844345</v>
      </c>
      <c r="E10" s="21">
        <v>2</v>
      </c>
      <c r="F10" s="16">
        <f t="shared" si="1"/>
        <v>0.057159188339525574</v>
      </c>
      <c r="G10" s="21">
        <v>79</v>
      </c>
      <c r="H10" s="16">
        <f t="shared" si="2"/>
        <v>0.44871066681813015</v>
      </c>
    </row>
    <row r="11" spans="1:8" ht="16.5" customHeight="1">
      <c r="A11" s="27"/>
      <c r="B11" s="10" t="s">
        <v>6</v>
      </c>
      <c r="C11" s="14">
        <v>12.6</v>
      </c>
      <c r="D11" s="14">
        <f t="shared" si="0"/>
        <v>0.059701492537313425</v>
      </c>
      <c r="E11" s="13">
        <v>0.1</v>
      </c>
      <c r="F11" s="14">
        <f t="shared" si="1"/>
        <v>0.002857959416976279</v>
      </c>
      <c r="G11" s="13">
        <v>12.5</v>
      </c>
      <c r="H11" s="14">
        <f t="shared" si="2"/>
        <v>0.0709985232307168</v>
      </c>
    </row>
    <row r="12" spans="1:8" ht="16.5" customHeight="1">
      <c r="A12" s="24" t="s">
        <v>7</v>
      </c>
      <c r="B12" s="26"/>
      <c r="C12" s="15">
        <v>689.9</v>
      </c>
      <c r="D12" s="12">
        <f t="shared" si="0"/>
        <v>3.268893627102582</v>
      </c>
      <c r="E12" s="15">
        <v>40.9</v>
      </c>
      <c r="F12" s="15">
        <f t="shared" si="1"/>
        <v>1.168905401543298</v>
      </c>
      <c r="G12" s="15">
        <v>649</v>
      </c>
      <c r="H12" s="12">
        <f t="shared" si="2"/>
        <v>3.686243326138816</v>
      </c>
    </row>
    <row r="13" spans="1:8" ht="16.5" customHeight="1">
      <c r="A13" s="24" t="s">
        <v>33</v>
      </c>
      <c r="B13" s="26"/>
      <c r="C13" s="15">
        <v>87.1</v>
      </c>
      <c r="D13" s="12">
        <f t="shared" si="0"/>
        <v>0.4126984126984127</v>
      </c>
      <c r="E13" s="15">
        <v>4</v>
      </c>
      <c r="F13" s="15">
        <f t="shared" si="1"/>
        <v>0.11431837667905115</v>
      </c>
      <c r="G13" s="15">
        <v>83.1</v>
      </c>
      <c r="H13" s="12">
        <f t="shared" si="2"/>
        <v>0.4719981824378053</v>
      </c>
    </row>
    <row r="14" spans="1:8" ht="16.5" customHeight="1">
      <c r="A14" s="24" t="s">
        <v>30</v>
      </c>
      <c r="B14" s="26"/>
      <c r="C14" s="15">
        <v>297.7</v>
      </c>
      <c r="D14" s="12">
        <f t="shared" si="0"/>
        <v>1.4105662165363657</v>
      </c>
      <c r="E14" s="15" t="s">
        <v>43</v>
      </c>
      <c r="F14" s="15" t="s">
        <v>43</v>
      </c>
      <c r="G14" s="15">
        <v>297.7</v>
      </c>
      <c r="H14" s="15">
        <f t="shared" si="2"/>
        <v>1.6909008292627512</v>
      </c>
    </row>
    <row r="15" spans="1:8" ht="16.5" customHeight="1">
      <c r="A15" s="24" t="s">
        <v>34</v>
      </c>
      <c r="B15" s="26"/>
      <c r="C15" s="15">
        <v>10660.5</v>
      </c>
      <c r="D15" s="12">
        <f t="shared" si="0"/>
        <v>50.511727078891255</v>
      </c>
      <c r="E15" s="15">
        <v>670.1</v>
      </c>
      <c r="F15" s="12">
        <f t="shared" si="1"/>
        <v>19.151186053158046</v>
      </c>
      <c r="G15" s="15">
        <v>9990.4</v>
      </c>
      <c r="H15" s="12">
        <f t="shared" si="2"/>
        <v>56.74429171873225</v>
      </c>
    </row>
    <row r="16" spans="1:8" ht="16.5" customHeight="1">
      <c r="A16" s="24" t="s">
        <v>35</v>
      </c>
      <c r="B16" s="26"/>
      <c r="C16" s="15">
        <v>2075.1</v>
      </c>
      <c r="D16" s="12">
        <f t="shared" si="0"/>
        <v>9.832267235252308</v>
      </c>
      <c r="E16" s="15">
        <v>459.9</v>
      </c>
      <c r="F16" s="12">
        <f t="shared" si="1"/>
        <v>13.143755358673905</v>
      </c>
      <c r="G16" s="15">
        <v>1615.2</v>
      </c>
      <c r="H16" s="12">
        <f t="shared" si="2"/>
        <v>9.174145177780302</v>
      </c>
    </row>
    <row r="17" spans="1:8" ht="16.5" customHeight="1">
      <c r="A17" s="24" t="s">
        <v>8</v>
      </c>
      <c r="B17" s="26"/>
      <c r="C17" s="15">
        <v>2062.6</v>
      </c>
      <c r="D17" s="12">
        <f t="shared" si="0"/>
        <v>9.773039564084339</v>
      </c>
      <c r="E17" s="15">
        <v>373.1</v>
      </c>
      <c r="F17" s="12">
        <f t="shared" si="1"/>
        <v>10.663046584738497</v>
      </c>
      <c r="G17" s="15">
        <v>1689.5</v>
      </c>
      <c r="H17" s="15">
        <f t="shared" si="2"/>
        <v>9.596160399863683</v>
      </c>
    </row>
    <row r="18" spans="1:8" ht="16.5" customHeight="1">
      <c r="A18" s="24" t="s">
        <v>9</v>
      </c>
      <c r="B18" s="26"/>
      <c r="C18" s="15">
        <v>857.7</v>
      </c>
      <c r="D18" s="12">
        <f t="shared" si="0"/>
        <v>4.063965884861407</v>
      </c>
      <c r="E18" s="15" t="s">
        <v>43</v>
      </c>
      <c r="F18" s="15" t="s">
        <v>43</v>
      </c>
      <c r="G18" s="15">
        <v>857.7</v>
      </c>
      <c r="H18" s="12">
        <f t="shared" si="2"/>
        <v>4.871634669998865</v>
      </c>
    </row>
    <row r="19" spans="1:8" ht="16.5" customHeight="1">
      <c r="A19" s="24" t="s">
        <v>10</v>
      </c>
      <c r="B19" s="26"/>
      <c r="C19" s="15">
        <v>552.2</v>
      </c>
      <c r="D19" s="12">
        <f t="shared" si="0"/>
        <v>2.6164416015162284</v>
      </c>
      <c r="E19" s="15">
        <v>103</v>
      </c>
      <c r="F19" s="12">
        <f t="shared" si="1"/>
        <v>2.943698199485567</v>
      </c>
      <c r="G19" s="15">
        <v>449.2</v>
      </c>
      <c r="H19" s="12">
        <f t="shared" si="2"/>
        <v>2.5514029308190387</v>
      </c>
    </row>
    <row r="20" spans="1:8" ht="16.5" customHeight="1">
      <c r="A20" s="24" t="s">
        <v>11</v>
      </c>
      <c r="B20" s="26"/>
      <c r="C20" s="15">
        <v>67.7</v>
      </c>
      <c r="D20" s="12">
        <f t="shared" si="0"/>
        <v>0.3207770670457238</v>
      </c>
      <c r="E20" s="15" t="s">
        <v>43</v>
      </c>
      <c r="F20" s="15" t="s">
        <v>43</v>
      </c>
      <c r="G20" s="15">
        <v>67.7</v>
      </c>
      <c r="H20" s="12">
        <f t="shared" si="2"/>
        <v>0.3845280018175622</v>
      </c>
    </row>
    <row r="21" spans="1:8" ht="16.5" customHeight="1">
      <c r="A21" s="24" t="s">
        <v>12</v>
      </c>
      <c r="B21" s="26"/>
      <c r="C21" s="15">
        <v>231.9</v>
      </c>
      <c r="D21" s="12">
        <f t="shared" si="0"/>
        <v>1.0987917555081734</v>
      </c>
      <c r="E21" s="15" t="s">
        <v>43</v>
      </c>
      <c r="F21" s="15" t="s">
        <v>43</v>
      </c>
      <c r="G21" s="15">
        <v>231.9</v>
      </c>
      <c r="H21" s="12">
        <f t="shared" si="2"/>
        <v>1.317164602976258</v>
      </c>
    </row>
    <row r="22" spans="1:8" ht="16.5" customHeight="1">
      <c r="A22" s="24" t="s">
        <v>13</v>
      </c>
      <c r="B22" s="26"/>
      <c r="C22" s="15" t="s">
        <v>43</v>
      </c>
      <c r="D22" s="15" t="s">
        <v>43</v>
      </c>
      <c r="E22" s="15" t="s">
        <v>43</v>
      </c>
      <c r="F22" s="15" t="s">
        <v>43</v>
      </c>
      <c r="G22" s="15" t="s">
        <v>43</v>
      </c>
      <c r="H22" s="15" t="s">
        <v>43</v>
      </c>
    </row>
    <row r="23" spans="1:8" ht="16.5" customHeight="1">
      <c r="A23" s="24" t="s">
        <v>14</v>
      </c>
      <c r="B23" s="26"/>
      <c r="C23" s="15">
        <v>81.3</v>
      </c>
      <c r="D23" s="12">
        <f t="shared" si="0"/>
        <v>0.38521677327647474</v>
      </c>
      <c r="E23" s="15">
        <v>4</v>
      </c>
      <c r="F23" s="15">
        <f t="shared" si="1"/>
        <v>0.11431837667905115</v>
      </c>
      <c r="G23" s="15">
        <v>77.3</v>
      </c>
      <c r="H23" s="12">
        <f t="shared" si="2"/>
        <v>0.4390548676587527</v>
      </c>
    </row>
    <row r="24" spans="1:8" ht="16.5" customHeight="1">
      <c r="A24" s="24" t="s">
        <v>15</v>
      </c>
      <c r="B24" s="26"/>
      <c r="C24" s="15">
        <v>6</v>
      </c>
      <c r="D24" s="15">
        <f t="shared" si="0"/>
        <v>0.028429282160625444</v>
      </c>
      <c r="E24" s="15" t="s">
        <v>43</v>
      </c>
      <c r="F24" s="15" t="s">
        <v>43</v>
      </c>
      <c r="G24" s="15">
        <v>6</v>
      </c>
      <c r="H24" s="15">
        <f t="shared" si="2"/>
        <v>0.03407929115074406</v>
      </c>
    </row>
    <row r="25" spans="1:8" ht="16.5" customHeight="1">
      <c r="A25" s="24" t="s">
        <v>16</v>
      </c>
      <c r="B25" s="26"/>
      <c r="C25" s="15">
        <v>661.6</v>
      </c>
      <c r="D25" s="15">
        <f t="shared" si="0"/>
        <v>3.134802179578299</v>
      </c>
      <c r="E25" s="15">
        <v>5.1</v>
      </c>
      <c r="F25" s="12">
        <f t="shared" si="1"/>
        <v>0.1457559302657902</v>
      </c>
      <c r="G25" s="15">
        <v>656.5</v>
      </c>
      <c r="H25" s="12">
        <f t="shared" si="2"/>
        <v>3.7288424400772464</v>
      </c>
    </row>
    <row r="26" spans="1:8" ht="16.5" customHeight="1">
      <c r="A26" s="24" t="s">
        <v>17</v>
      </c>
      <c r="B26" s="26"/>
      <c r="C26" s="15">
        <v>2</v>
      </c>
      <c r="D26" s="15">
        <f t="shared" si="0"/>
        <v>0.009476427386875147</v>
      </c>
      <c r="E26" s="15" t="s">
        <v>43</v>
      </c>
      <c r="F26" s="15" t="s">
        <v>43</v>
      </c>
      <c r="G26" s="15">
        <v>2</v>
      </c>
      <c r="H26" s="15">
        <f t="shared" si="2"/>
        <v>0.011359763716914687</v>
      </c>
    </row>
    <row r="27" spans="1:8" ht="16.5" customHeight="1">
      <c r="A27" s="22" t="s">
        <v>18</v>
      </c>
      <c r="B27" s="23"/>
      <c r="C27" s="17">
        <v>854.5</v>
      </c>
      <c r="D27" s="16">
        <f t="shared" si="0"/>
        <v>4.048803601042406</v>
      </c>
      <c r="E27" s="17">
        <v>10.2</v>
      </c>
      <c r="F27" s="16">
        <f t="shared" si="1"/>
        <v>0.2915118605315804</v>
      </c>
      <c r="G27" s="17">
        <v>844.3</v>
      </c>
      <c r="H27" s="16">
        <f t="shared" si="2"/>
        <v>4.795524253095535</v>
      </c>
    </row>
    <row r="28" spans="1:8" ht="16.5" customHeight="1">
      <c r="A28" s="28" t="s">
        <v>19</v>
      </c>
      <c r="B28" s="29"/>
      <c r="C28" s="15" t="s">
        <v>43</v>
      </c>
      <c r="D28" s="15" t="s">
        <v>43</v>
      </c>
      <c r="E28" s="15" t="s">
        <v>43</v>
      </c>
      <c r="F28" s="15" t="s">
        <v>43</v>
      </c>
      <c r="G28" s="15" t="s">
        <v>43</v>
      </c>
      <c r="H28" s="15" t="s">
        <v>43</v>
      </c>
    </row>
    <row r="29" spans="1:8" ht="16.5" customHeight="1">
      <c r="A29" s="24" t="s">
        <v>20</v>
      </c>
      <c r="B29" s="26"/>
      <c r="C29" s="15">
        <v>264.7</v>
      </c>
      <c r="D29" s="12">
        <f t="shared" si="0"/>
        <v>1.2542051646529258</v>
      </c>
      <c r="E29" s="15" t="s">
        <v>43</v>
      </c>
      <c r="F29" s="15" t="s">
        <v>43</v>
      </c>
      <c r="G29" s="15">
        <v>264.7</v>
      </c>
      <c r="H29" s="12">
        <f t="shared" si="2"/>
        <v>1.5034647279336588</v>
      </c>
    </row>
    <row r="30" spans="1:8" ht="16.5" customHeight="1">
      <c r="A30" s="30" t="s">
        <v>47</v>
      </c>
      <c r="B30" s="25"/>
      <c r="C30" s="15">
        <v>32.6</v>
      </c>
      <c r="D30" s="12">
        <f t="shared" si="0"/>
        <v>0.1544657664060649</v>
      </c>
      <c r="E30" s="15" t="s">
        <v>43</v>
      </c>
      <c r="F30" s="15" t="s">
        <v>43</v>
      </c>
      <c r="G30" s="15">
        <v>32.6</v>
      </c>
      <c r="H30" s="12">
        <f t="shared" si="2"/>
        <v>0.18516414858570943</v>
      </c>
    </row>
    <row r="31" spans="1:8" ht="16.5" customHeight="1">
      <c r="A31" s="24" t="s">
        <v>41</v>
      </c>
      <c r="B31" s="31"/>
      <c r="C31" s="15">
        <v>13</v>
      </c>
      <c r="D31" s="15">
        <f t="shared" si="0"/>
        <v>0.06159677801468846</v>
      </c>
      <c r="E31" s="15" t="s">
        <v>43</v>
      </c>
      <c r="F31" s="15" t="s">
        <v>43</v>
      </c>
      <c r="G31" s="15">
        <v>13</v>
      </c>
      <c r="H31" s="15">
        <f t="shared" si="2"/>
        <v>0.07383846415994547</v>
      </c>
    </row>
    <row r="32" spans="1:8" ht="16.5" customHeight="1">
      <c r="A32" s="24" t="s">
        <v>21</v>
      </c>
      <c r="B32" s="26"/>
      <c r="C32" s="15">
        <v>290.4</v>
      </c>
      <c r="D32" s="12">
        <f t="shared" si="0"/>
        <v>1.3759772565742714</v>
      </c>
      <c r="E32" s="15">
        <v>36.1</v>
      </c>
      <c r="F32" s="12">
        <f t="shared" si="1"/>
        <v>1.0317233495284366</v>
      </c>
      <c r="G32" s="15">
        <v>254.3</v>
      </c>
      <c r="H32" s="12">
        <f t="shared" si="2"/>
        <v>1.4443939566057027</v>
      </c>
    </row>
    <row r="33" spans="1:8" ht="16.5" customHeight="1">
      <c r="A33" s="24" t="s">
        <v>22</v>
      </c>
      <c r="B33" s="26"/>
      <c r="C33" s="15">
        <v>95.7</v>
      </c>
      <c r="D33" s="12">
        <f t="shared" si="0"/>
        <v>0.4534470504619758</v>
      </c>
      <c r="E33" s="15">
        <v>11</v>
      </c>
      <c r="F33" s="12">
        <f t="shared" si="1"/>
        <v>0.31437553586739064</v>
      </c>
      <c r="G33" s="15">
        <v>84.7</v>
      </c>
      <c r="H33" s="12">
        <f t="shared" si="2"/>
        <v>0.48108599341133707</v>
      </c>
    </row>
    <row r="34" spans="1:8" ht="16.5" customHeight="1">
      <c r="A34" s="24" t="s">
        <v>23</v>
      </c>
      <c r="B34" s="26"/>
      <c r="C34" s="15">
        <v>165.8</v>
      </c>
      <c r="D34" s="12">
        <f t="shared" si="0"/>
        <v>0.7855958303719498</v>
      </c>
      <c r="E34" s="15">
        <v>120.8</v>
      </c>
      <c r="F34" s="12">
        <f t="shared" si="1"/>
        <v>3.452414975707345</v>
      </c>
      <c r="G34" s="15">
        <v>45</v>
      </c>
      <c r="H34" s="15">
        <f t="shared" si="2"/>
        <v>0.25559468363058047</v>
      </c>
    </row>
    <row r="35" spans="1:8" ht="16.5" customHeight="1">
      <c r="A35" s="24" t="s">
        <v>36</v>
      </c>
      <c r="B35" s="26"/>
      <c r="C35" s="15">
        <v>134.7</v>
      </c>
      <c r="D35" s="12">
        <f t="shared" si="0"/>
        <v>0.6382373845060412</v>
      </c>
      <c r="E35" s="15" t="s">
        <v>43</v>
      </c>
      <c r="F35" s="15" t="s">
        <v>43</v>
      </c>
      <c r="G35" s="15">
        <v>134.7</v>
      </c>
      <c r="H35" s="15">
        <f t="shared" si="2"/>
        <v>0.7650800863342042</v>
      </c>
    </row>
    <row r="36" spans="1:8" ht="16.5" customHeight="1">
      <c r="A36" s="24" t="s">
        <v>37</v>
      </c>
      <c r="B36" s="26"/>
      <c r="C36" s="15">
        <v>561.3</v>
      </c>
      <c r="D36" s="12">
        <f t="shared" si="0"/>
        <v>2.65955934612651</v>
      </c>
      <c r="E36" s="15">
        <v>17.5</v>
      </c>
      <c r="F36" s="15">
        <f t="shared" si="1"/>
        <v>0.5001428979708488</v>
      </c>
      <c r="G36" s="15">
        <v>543.8</v>
      </c>
      <c r="H36" s="15">
        <f t="shared" si="2"/>
        <v>3.0887197546291034</v>
      </c>
    </row>
    <row r="37" spans="1:8" ht="16.5" customHeight="1">
      <c r="A37" s="24" t="s">
        <v>46</v>
      </c>
      <c r="B37" s="26"/>
      <c r="C37" s="15">
        <v>189.9</v>
      </c>
      <c r="D37" s="12">
        <f t="shared" si="0"/>
        <v>0.8997867803837953</v>
      </c>
      <c r="E37" s="15">
        <v>13</v>
      </c>
      <c r="F37" s="15">
        <f t="shared" si="1"/>
        <v>0.37153472420691624</v>
      </c>
      <c r="G37" s="15">
        <v>176.9</v>
      </c>
      <c r="H37" s="15">
        <f t="shared" si="2"/>
        <v>1.0047711007611042</v>
      </c>
    </row>
    <row r="38" spans="1:8" ht="16.5" customHeight="1">
      <c r="A38" s="24" t="s">
        <v>24</v>
      </c>
      <c r="B38" s="26"/>
      <c r="C38" s="15">
        <v>281.5</v>
      </c>
      <c r="D38" s="12">
        <f t="shared" si="0"/>
        <v>1.333807154702677</v>
      </c>
      <c r="E38" s="15">
        <v>23.4</v>
      </c>
      <c r="F38" s="12">
        <f t="shared" si="1"/>
        <v>0.6687625035724492</v>
      </c>
      <c r="G38" s="15">
        <v>258.1</v>
      </c>
      <c r="H38" s="12">
        <f t="shared" si="2"/>
        <v>1.4659775076678405</v>
      </c>
    </row>
    <row r="39" spans="1:8" ht="16.5" customHeight="1">
      <c r="A39" s="24" t="s">
        <v>25</v>
      </c>
      <c r="B39" s="26"/>
      <c r="C39" s="15">
        <v>35.2</v>
      </c>
      <c r="D39" s="12">
        <f t="shared" si="0"/>
        <v>0.1667851220090026</v>
      </c>
      <c r="E39" s="15">
        <v>1</v>
      </c>
      <c r="F39" s="12">
        <f t="shared" si="1"/>
        <v>0.028579594169762787</v>
      </c>
      <c r="G39" s="15">
        <v>34.2</v>
      </c>
      <c r="H39" s="12">
        <f t="shared" si="2"/>
        <v>0.19425195955924118</v>
      </c>
    </row>
    <row r="40" spans="1:8" ht="16.5" customHeight="1">
      <c r="A40" s="24" t="s">
        <v>26</v>
      </c>
      <c r="B40" s="26"/>
      <c r="C40" s="15">
        <v>3004.2</v>
      </c>
      <c r="D40" s="12">
        <f t="shared" si="0"/>
        <v>14.234541577825158</v>
      </c>
      <c r="E40" s="15">
        <v>147.3</v>
      </c>
      <c r="F40" s="12">
        <f t="shared" si="1"/>
        <v>4.209774221206059</v>
      </c>
      <c r="G40" s="15">
        <v>2856.9</v>
      </c>
      <c r="H40" s="12">
        <f t="shared" si="2"/>
        <v>16.226854481426788</v>
      </c>
    </row>
    <row r="41" spans="1:8" ht="16.5" customHeight="1" thickBot="1">
      <c r="A41" s="24" t="s">
        <v>27</v>
      </c>
      <c r="B41" s="26"/>
      <c r="C41" s="15">
        <v>815.3</v>
      </c>
      <c r="D41" s="12">
        <f t="shared" si="0"/>
        <v>3.8630656242596535</v>
      </c>
      <c r="E41" s="15">
        <v>136.4</v>
      </c>
      <c r="F41" s="12">
        <f t="shared" si="1"/>
        <v>3.8982566447556444</v>
      </c>
      <c r="G41" s="15">
        <v>678.9</v>
      </c>
      <c r="H41" s="12">
        <f t="shared" si="2"/>
        <v>3.8560717937066906</v>
      </c>
    </row>
    <row r="42" spans="1:8" s="19" customFormat="1" ht="16.5" customHeight="1" thickTop="1">
      <c r="A42" s="32" t="s">
        <v>44</v>
      </c>
      <c r="B42" s="33"/>
      <c r="C42" s="33"/>
      <c r="D42" s="33"/>
      <c r="E42" s="33"/>
      <c r="F42" s="33"/>
      <c r="G42" s="33"/>
      <c r="H42" s="34"/>
    </row>
    <row r="43" spans="1:8" ht="16.5" customHeight="1">
      <c r="A43" s="24" t="s">
        <v>7</v>
      </c>
      <c r="B43" s="26"/>
      <c r="C43" s="20">
        <v>722</v>
      </c>
      <c r="D43" s="15">
        <f t="shared" si="0"/>
        <v>3.420990286661928</v>
      </c>
      <c r="E43" s="20">
        <v>48</v>
      </c>
      <c r="F43" s="15">
        <f t="shared" si="1"/>
        <v>1.3718205201486138</v>
      </c>
      <c r="G43" s="20">
        <v>674</v>
      </c>
      <c r="H43" s="15">
        <f t="shared" si="2"/>
        <v>3.82824037260025</v>
      </c>
    </row>
    <row r="44" spans="1:8" ht="16.5" customHeight="1">
      <c r="A44" s="24" t="s">
        <v>33</v>
      </c>
      <c r="B44" s="26"/>
      <c r="C44" s="20">
        <v>90</v>
      </c>
      <c r="D44" s="15">
        <f t="shared" si="0"/>
        <v>0.42643923240938164</v>
      </c>
      <c r="E44" s="20">
        <v>4</v>
      </c>
      <c r="F44" s="15">
        <f t="shared" si="1"/>
        <v>0.11431837667905115</v>
      </c>
      <c r="G44" s="20">
        <v>86</v>
      </c>
      <c r="H44" s="15">
        <f t="shared" si="2"/>
        <v>0.4884698398273316</v>
      </c>
    </row>
    <row r="45" spans="1:8" ht="16.5" customHeight="1">
      <c r="A45" s="24" t="s">
        <v>30</v>
      </c>
      <c r="B45" s="26"/>
      <c r="C45" s="20">
        <v>306</v>
      </c>
      <c r="D45" s="15">
        <f t="shared" si="0"/>
        <v>1.4498933901918976</v>
      </c>
      <c r="E45" s="20" t="s">
        <v>43</v>
      </c>
      <c r="F45" s="20" t="s">
        <v>43</v>
      </c>
      <c r="G45" s="20">
        <v>306</v>
      </c>
      <c r="H45" s="15">
        <f t="shared" si="2"/>
        <v>1.7380438486879473</v>
      </c>
    </row>
    <row r="46" spans="1:8" ht="16.5" customHeight="1">
      <c r="A46" s="24" t="s">
        <v>34</v>
      </c>
      <c r="B46" s="26"/>
      <c r="C46" s="20">
        <v>11057</v>
      </c>
      <c r="D46" s="15">
        <f t="shared" si="0"/>
        <v>52.39042880833925</v>
      </c>
      <c r="E46" s="20">
        <v>719</v>
      </c>
      <c r="F46" s="15">
        <f t="shared" si="1"/>
        <v>20.548728208059444</v>
      </c>
      <c r="G46" s="20">
        <v>10338</v>
      </c>
      <c r="H46" s="15">
        <f t="shared" si="2"/>
        <v>58.718618652732026</v>
      </c>
    </row>
    <row r="47" spans="1:8" ht="16.5" customHeight="1">
      <c r="A47" s="24" t="s">
        <v>35</v>
      </c>
      <c r="B47" s="26"/>
      <c r="C47" s="20">
        <v>2205</v>
      </c>
      <c r="D47" s="15">
        <f t="shared" si="0"/>
        <v>10.44776119402985</v>
      </c>
      <c r="E47" s="20">
        <v>471</v>
      </c>
      <c r="F47" s="15">
        <f t="shared" si="1"/>
        <v>13.460988853958273</v>
      </c>
      <c r="G47" s="20">
        <v>1734</v>
      </c>
      <c r="H47" s="15">
        <f t="shared" si="2"/>
        <v>9.848915142565035</v>
      </c>
    </row>
    <row r="48" spans="1:8" ht="16.5" customHeight="1">
      <c r="A48" s="11" t="s">
        <v>31</v>
      </c>
      <c r="B48" s="1"/>
      <c r="C48" s="3"/>
      <c r="D48" s="3"/>
      <c r="E48" s="3"/>
      <c r="F48" s="3"/>
      <c r="G48" s="3"/>
      <c r="H48" s="3"/>
    </row>
    <row r="49" spans="1:8" ht="16.5" customHeight="1">
      <c r="A49" s="11" t="s">
        <v>48</v>
      </c>
      <c r="B49" s="1"/>
      <c r="C49" s="3"/>
      <c r="D49" s="3"/>
      <c r="E49" s="3"/>
      <c r="F49" s="3"/>
      <c r="G49" s="3"/>
      <c r="H49" s="3"/>
    </row>
    <row r="50" spans="1:8" ht="16.5" customHeight="1">
      <c r="A50" s="11" t="s">
        <v>32</v>
      </c>
      <c r="B50" s="1"/>
      <c r="C50" s="3"/>
      <c r="D50" s="3"/>
      <c r="E50" s="3"/>
      <c r="F50" s="3"/>
      <c r="G50" s="3"/>
      <c r="H50" s="3"/>
    </row>
    <row r="51" ht="16.5" customHeight="1">
      <c r="A51" s="5" t="s">
        <v>49</v>
      </c>
    </row>
    <row r="52" ht="16.5" customHeight="1">
      <c r="A52" s="5" t="s">
        <v>50</v>
      </c>
    </row>
  </sheetData>
  <sheetProtection/>
  <mergeCells count="44">
    <mergeCell ref="A37:B37"/>
    <mergeCell ref="A4:B5"/>
    <mergeCell ref="A7:B7"/>
    <mergeCell ref="A12:B12"/>
    <mergeCell ref="A13:B13"/>
    <mergeCell ref="A16:B16"/>
    <mergeCell ref="A18:B18"/>
    <mergeCell ref="A6:H6"/>
    <mergeCell ref="G4:H4"/>
    <mergeCell ref="A47:B47"/>
    <mergeCell ref="A43:B43"/>
    <mergeCell ref="A44:B44"/>
    <mergeCell ref="A45:B45"/>
    <mergeCell ref="A46:B46"/>
    <mergeCell ref="A41:B41"/>
    <mergeCell ref="A42:H42"/>
    <mergeCell ref="A33:B33"/>
    <mergeCell ref="A34:B34"/>
    <mergeCell ref="A38:B38"/>
    <mergeCell ref="A39:B39"/>
    <mergeCell ref="A40:B40"/>
    <mergeCell ref="A30:B30"/>
    <mergeCell ref="A35:B35"/>
    <mergeCell ref="A31:B31"/>
    <mergeCell ref="A36:B36"/>
    <mergeCell ref="A32:B32"/>
    <mergeCell ref="A22:B22"/>
    <mergeCell ref="A23:B23"/>
    <mergeCell ref="A24:B24"/>
    <mergeCell ref="A17:B17"/>
    <mergeCell ref="A8:A9"/>
    <mergeCell ref="A25:B25"/>
    <mergeCell ref="A20:B20"/>
    <mergeCell ref="A21:B21"/>
    <mergeCell ref="A27:B27"/>
    <mergeCell ref="C4:D4"/>
    <mergeCell ref="E4:F4"/>
    <mergeCell ref="A26:B26"/>
    <mergeCell ref="A29:B29"/>
    <mergeCell ref="A10:A11"/>
    <mergeCell ref="A14:B14"/>
    <mergeCell ref="A15:B15"/>
    <mergeCell ref="A28:B28"/>
    <mergeCell ref="A19:B19"/>
  </mergeCells>
  <printOptions/>
  <pageMargins left="0.7874015748031497" right="0.7874015748031497" top="0.5905511811023623" bottom="0.7874015748031497" header="0.3937007874015748" footer="0.5905511811023623"/>
  <pageSetup fitToHeight="0" fitToWidth="1" horizontalDpi="600" verticalDpi="600" orientation="portrait" paperSize="9" scale="94" r:id="rId1"/>
  <headerFooter alignWithMargins="0">
    <oddHeader>&amp;L第&amp;A表&amp;R&amp;9平成29(2017)年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2019-04-13T03:39:16Z</cp:lastPrinted>
  <dcterms:created xsi:type="dcterms:W3CDTF">1999-06-24T05:42:40Z</dcterms:created>
  <dcterms:modified xsi:type="dcterms:W3CDTF">2019-04-13T04:19:50Z</dcterms:modified>
  <cp:category/>
  <cp:version/>
  <cp:contentType/>
  <cp:contentStatus/>
</cp:coreProperties>
</file>