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41" yWindow="1785" windowWidth="20490" windowHeight="4470" activeTab="0"/>
  </bookViews>
  <sheets>
    <sheet name="１－１－３" sheetId="1" r:id="rId1"/>
  </sheets>
  <definedNames>
    <definedName name="_xlnm.Print_Area" localSheetId="0">'１－１－３'!$A$1:$BY$37</definedName>
    <definedName name="_xlnm.Print_Titles" localSheetId="0">'１－１－３'!$A:$B</definedName>
  </definedNames>
  <calcPr fullCalcOnLoad="1"/>
</workbook>
</file>

<file path=xl/sharedStrings.xml><?xml version="1.0" encoding="utf-8"?>
<sst xmlns="http://schemas.openxmlformats.org/spreadsheetml/2006/main" count="100" uniqueCount="57">
  <si>
    <t>総　　数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</si>
  <si>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</si>
  <si>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</si>
  <si>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</si>
  <si>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</si>
  <si>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</si>
  <si>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</si>
  <si>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</si>
  <si>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</si>
  <si>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</si>
  <si>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</si>
  <si>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</si>
  <si>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</si>
  <si>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</si>
  <si>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</si>
  <si>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</si>
  <si>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</si>
  <si>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</si>
  <si>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</si>
  <si>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不詳</t>
  </si>
  <si>
    <t>宇都宮市保健所</t>
  </si>
  <si>
    <t>宇都宮市　</t>
  </si>
  <si>
    <t>県西健康福祉センター</t>
  </si>
  <si>
    <t>鹿沼市</t>
  </si>
  <si>
    <t>日光市</t>
  </si>
  <si>
    <t>真岡市</t>
  </si>
  <si>
    <t>益子町</t>
  </si>
  <si>
    <t>茂木町</t>
  </si>
  <si>
    <t>市貝町</t>
  </si>
  <si>
    <t>栃木市</t>
  </si>
  <si>
    <t>小山市</t>
  </si>
  <si>
    <t>上三川町</t>
  </si>
  <si>
    <t>野木町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</si>
  <si>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</si>
  <si>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</si>
  <si>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</si>
  <si>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</si>
  <si>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</si>
  <si>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</si>
  <si>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安足健康福祉センター</t>
  </si>
  <si>
    <t>足利市</t>
  </si>
  <si>
    <t>佐野市</t>
  </si>
  <si>
    <t>．</t>
  </si>
  <si>
    <t>総数</t>
  </si>
  <si>
    <t>男</t>
  </si>
  <si>
    <t>女</t>
  </si>
  <si>
    <t>人口　性・年齢（５歳階級）別（保健所・市町村別）</t>
  </si>
  <si>
    <t>那須烏山市</t>
  </si>
  <si>
    <t>那珂川町</t>
  </si>
  <si>
    <t>那須塩原市</t>
  </si>
  <si>
    <t>さくら市</t>
  </si>
  <si>
    <t>芳賀町</t>
  </si>
  <si>
    <t>下野市</t>
  </si>
  <si>
    <t>壬生町</t>
  </si>
  <si>
    <t>栃木県</t>
  </si>
  <si>
    <t>県東健康福祉センター</t>
  </si>
  <si>
    <t>県南健康福祉センター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</si>
</sst>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7"/>
      <name val="ＭＳ 明朝"/>
      <family val="1"/>
    </font>
    <font>
      <sz val="7"/>
      <name val="ＭＳ 明朝"/>
      <family val="1"/>
    </font>
    <font>
      <i/>
      <sz val="7"/>
      <name val="ＭＳ 明朝"/>
      <family val="1"/>
    </font>
    <font>
      <sz val="12"/>
      <name val="ＭＳ ゴシック"/>
      <family val="3"/>
    </font>
    <font>
      <b/>
      <sz val="7"/>
      <name val="ＭＳ 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b/>
      <sz val="7"/>
      <name val="ＭＳ Ｐ明朝"/>
      <family val="1"/>
    </font>
    <font>
      <sz val="8"/>
      <name val="ＭＳ Ｐ明朝"/>
      <family val="1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8" fontId="4" fillId="0" borderId="0" xfId="49" applyFont="1" applyFill="1" applyBorder="1" applyAlignment="1">
      <alignment vertical="center"/>
    </xf>
    <xf numFmtId="38" fontId="4" fillId="0" borderId="0" xfId="49" applyFont="1" applyFill="1" applyAlignment="1">
      <alignment vertical="center"/>
    </xf>
    <xf numFmtId="38" fontId="6" fillId="0" borderId="0" xfId="49" applyFont="1" applyFill="1" applyAlignment="1">
      <alignment horizontal="left" vertical="center"/>
    </xf>
    <xf numFmtId="38" fontId="10" fillId="0" borderId="10" xfId="49" applyFont="1" applyFill="1" applyBorder="1" applyAlignment="1">
      <alignment vertical="center"/>
    </xf>
    <xf numFmtId="38" fontId="10" fillId="0" borderId="11" xfId="49" applyFont="1" applyFill="1" applyBorder="1" applyAlignment="1">
      <alignment vertical="center"/>
    </xf>
    <xf numFmtId="38" fontId="5" fillId="0" borderId="0" xfId="49" applyFont="1" applyFill="1" applyAlignment="1">
      <alignment vertical="center"/>
    </xf>
    <xf numFmtId="38" fontId="3" fillId="0" borderId="0" xfId="49" applyFont="1" applyFill="1" applyAlignment="1">
      <alignment vertical="center"/>
    </xf>
    <xf numFmtId="0" fontId="0" fillId="0" borderId="0" xfId="0" applyFill="1" applyAlignment="1">
      <alignment/>
    </xf>
    <xf numFmtId="41" fontId="4" fillId="0" borderId="0" xfId="49" applyNumberFormat="1" applyFont="1" applyFill="1" applyAlignment="1">
      <alignment vertical="center"/>
    </xf>
    <xf numFmtId="38" fontId="0" fillId="0" borderId="0" xfId="49" applyFont="1" applyFill="1" applyAlignment="1">
      <alignment horizontal="left" vertical="center"/>
    </xf>
    <xf numFmtId="38" fontId="4" fillId="0" borderId="0" xfId="49" applyFont="1" applyFill="1" applyAlignment="1">
      <alignment horizontal="right" vertical="center"/>
    </xf>
    <xf numFmtId="38" fontId="10" fillId="0" borderId="12" xfId="49" applyFont="1" applyFill="1" applyBorder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13" xfId="49" applyFont="1" applyFill="1" applyBorder="1" applyAlignment="1">
      <alignment vertical="center"/>
    </xf>
    <xf numFmtId="38" fontId="15" fillId="0" borderId="0" xfId="49" applyFont="1" applyFill="1" applyAlignment="1">
      <alignment vertical="center"/>
    </xf>
    <xf numFmtId="38" fontId="15" fillId="0" borderId="0" xfId="49" applyFont="1" applyFill="1" applyAlignment="1">
      <alignment horizontal="right" vertical="center"/>
    </xf>
    <xf numFmtId="38" fontId="8" fillId="2" borderId="14" xfId="49" applyFont="1" applyFill="1" applyBorder="1" applyAlignment="1">
      <alignment horizontal="right" vertical="center"/>
    </xf>
    <xf numFmtId="38" fontId="7" fillId="2" borderId="0" xfId="49" applyFont="1" applyFill="1" applyAlignment="1">
      <alignment vertical="center"/>
    </xf>
    <xf numFmtId="38" fontId="9" fillId="0" borderId="14" xfId="49" applyFont="1" applyFill="1" applyBorder="1" applyAlignment="1">
      <alignment horizontal="right" vertical="center"/>
    </xf>
    <xf numFmtId="38" fontId="14" fillId="0" borderId="15" xfId="49" applyFont="1" applyFill="1" applyBorder="1" applyAlignment="1">
      <alignment vertical="center"/>
    </xf>
    <xf numFmtId="38" fontId="14" fillId="0" borderId="16" xfId="49" applyFont="1" applyFill="1" applyBorder="1" applyAlignment="1">
      <alignment horizontal="distributed" vertical="center"/>
    </xf>
    <xf numFmtId="38" fontId="7" fillId="0" borderId="0" xfId="49" applyFont="1" applyFill="1" applyAlignment="1">
      <alignment vertical="center"/>
    </xf>
    <xf numFmtId="38" fontId="10" fillId="0" borderId="17" xfId="49" applyFont="1" applyFill="1" applyBorder="1" applyAlignment="1">
      <alignment vertical="center"/>
    </xf>
    <xf numFmtId="38" fontId="10" fillId="0" borderId="18" xfId="49" applyFont="1" applyFill="1" applyBorder="1" applyAlignment="1">
      <alignment vertical="center"/>
    </xf>
    <xf numFmtId="38" fontId="10" fillId="0" borderId="19" xfId="49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41" fontId="10" fillId="0" borderId="19" xfId="49" applyNumberFormat="1" applyFont="1" applyFill="1" applyBorder="1" applyAlignment="1">
      <alignment vertical="center"/>
    </xf>
    <xf numFmtId="38" fontId="10" fillId="0" borderId="20" xfId="49" applyFont="1" applyFill="1" applyBorder="1" applyAlignment="1">
      <alignment horizontal="center" vertical="center"/>
    </xf>
    <xf numFmtId="41" fontId="10" fillId="0" borderId="20" xfId="49" applyNumberFormat="1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right" vertical="center"/>
    </xf>
    <xf numFmtId="38" fontId="9" fillId="0" borderId="22" xfId="49" applyFont="1" applyFill="1" applyBorder="1" applyAlignment="1">
      <alignment horizontal="right" vertical="center"/>
    </xf>
    <xf numFmtId="38" fontId="9" fillId="0" borderId="14" xfId="49" applyFont="1" applyBorder="1" applyAlignment="1" applyProtection="1">
      <alignment vertical="center"/>
      <protection/>
    </xf>
    <xf numFmtId="38" fontId="9" fillId="0" borderId="14" xfId="49" applyFont="1" applyBorder="1" applyAlignment="1">
      <alignment vertical="center"/>
    </xf>
    <xf numFmtId="38" fontId="9" fillId="0" borderId="14" xfId="49" applyFont="1" applyBorder="1" applyAlignment="1" applyProtection="1">
      <alignment vertical="center"/>
      <protection locked="0"/>
    </xf>
    <xf numFmtId="38" fontId="14" fillId="0" borderId="13" xfId="49" applyFont="1" applyFill="1" applyBorder="1" applyAlignment="1">
      <alignment vertical="center"/>
    </xf>
    <xf numFmtId="38" fontId="14" fillId="0" borderId="11" xfId="49" applyFont="1" applyFill="1" applyBorder="1" applyAlignment="1">
      <alignment horizontal="distributed" vertical="center"/>
    </xf>
    <xf numFmtId="38" fontId="52" fillId="0" borderId="0" xfId="49" applyFont="1" applyFill="1" applyAlignment="1">
      <alignment horizontal="right" vertical="center"/>
    </xf>
    <xf numFmtId="38" fontId="13" fillId="6" borderId="15" xfId="49" applyFont="1" applyFill="1" applyBorder="1" applyAlignment="1">
      <alignment horizontal="distributed" vertical="center"/>
    </xf>
    <xf numFmtId="38" fontId="13" fillId="6" borderId="16" xfId="49" applyFont="1" applyFill="1" applyBorder="1" applyAlignment="1">
      <alignment horizontal="distributed" vertical="center"/>
    </xf>
    <xf numFmtId="38" fontId="12" fillId="0" borderId="12" xfId="49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38" fontId="9" fillId="0" borderId="22" xfId="49" applyFont="1" applyBorder="1" applyAlignment="1" applyProtection="1">
      <alignment vertical="center"/>
      <protection/>
    </xf>
    <xf numFmtId="38" fontId="9" fillId="0" borderId="22" xfId="49" applyFont="1" applyBorder="1" applyAlignment="1">
      <alignment vertical="center"/>
    </xf>
    <xf numFmtId="38" fontId="9" fillId="0" borderId="22" xfId="49" applyFont="1" applyBorder="1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37</xdr:row>
      <xdr:rowOff>9525</xdr:rowOff>
    </xdr:from>
    <xdr:to>
      <xdr:col>20</xdr:col>
      <xdr:colOff>0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9296400" y="589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>
          <a:off x="9296400" y="58864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0"/>
  <sheetViews>
    <sheetView tabSelected="1" zoomScaleSheetLayoutView="100" workbookViewId="0" topLeftCell="A1">
      <pane xSplit="2" ySplit="5" topLeftCell="BB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7" sqref="A37:BY37"/>
    </sheetView>
  </sheetViews>
  <sheetFormatPr defaultColWidth="8.50390625" defaultRowHeight="13.5"/>
  <cols>
    <col min="1" max="1" width="1.625" style="2" customWidth="1"/>
    <col min="2" max="2" width="12.00390625" style="2" customWidth="1"/>
    <col min="3" max="3" width="7.375" style="11" customWidth="1"/>
    <col min="4" max="4" width="6.50390625" style="11" customWidth="1"/>
    <col min="5" max="8" width="6.375" style="11" customWidth="1"/>
    <col min="9" max="13" width="5.75390625" style="11" customWidth="1"/>
    <col min="14" max="24" width="5.75390625" style="8" customWidth="1"/>
    <col min="25" max="26" width="5.375" style="8" customWidth="1"/>
    <col min="27" max="27" width="6.25390625" style="8" customWidth="1"/>
    <col min="28" max="28" width="7.75390625" style="11" customWidth="1"/>
    <col min="29" max="33" width="4.875" style="11" customWidth="1"/>
    <col min="34" max="38" width="5.75390625" style="11" customWidth="1"/>
    <col min="39" max="39" width="5.75390625" style="9" customWidth="1"/>
    <col min="40" max="50" width="5.75390625" style="2" customWidth="1"/>
    <col min="51" max="51" width="5.375" style="2" customWidth="1"/>
    <col min="52" max="52" width="4.875" style="2" customWidth="1"/>
    <col min="53" max="53" width="8.25390625" style="2" bestFit="1" customWidth="1"/>
    <col min="54" max="58" width="4.875" style="2" customWidth="1"/>
    <col min="59" max="69" width="5.75390625" style="2" customWidth="1"/>
    <col min="70" max="70" width="6.00390625" style="2" customWidth="1"/>
    <col min="71" max="76" width="5.75390625" style="2" customWidth="1"/>
    <col min="77" max="77" width="4.875" style="2" customWidth="1"/>
    <col min="78" max="16384" width="8.50390625" style="2" customWidth="1"/>
  </cols>
  <sheetData>
    <row r="1" spans="2:68" ht="8.2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BP1" s="2" t="s">
        <v>42</v>
      </c>
    </row>
    <row r="2" spans="3:52" ht="13.5">
      <c r="C2" s="10" t="s">
        <v>46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4:77" ht="8.25" customHeight="1"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</row>
    <row r="4" spans="1:77" s="13" customFormat="1" ht="12" customHeight="1">
      <c r="A4" s="12"/>
      <c r="B4" s="4"/>
      <c r="C4" s="23"/>
      <c r="D4" s="24"/>
      <c r="E4" s="24"/>
      <c r="F4" s="24"/>
      <c r="G4" s="24"/>
      <c r="H4" s="24" t="s">
        <v>43</v>
      </c>
      <c r="I4" s="24"/>
      <c r="J4" s="24"/>
      <c r="K4" s="24"/>
      <c r="L4" s="24"/>
      <c r="M4" s="24"/>
      <c r="N4" s="25"/>
      <c r="O4" s="26"/>
      <c r="P4" s="27"/>
      <c r="Q4" s="27"/>
      <c r="R4" s="27"/>
      <c r="S4" s="27"/>
      <c r="T4" s="28" t="s">
        <v>43</v>
      </c>
      <c r="U4" s="27"/>
      <c r="V4" s="27"/>
      <c r="W4" s="27"/>
      <c r="X4" s="27"/>
      <c r="Y4" s="27"/>
      <c r="Z4" s="27"/>
      <c r="AA4" s="29"/>
      <c r="AB4" s="23"/>
      <c r="AC4" s="24"/>
      <c r="AD4" s="24"/>
      <c r="AE4" s="24"/>
      <c r="AF4" s="24"/>
      <c r="AG4" s="24" t="s">
        <v>44</v>
      </c>
      <c r="AH4" s="24"/>
      <c r="AI4" s="24"/>
      <c r="AJ4" s="24"/>
      <c r="AK4" s="24"/>
      <c r="AL4" s="24"/>
      <c r="AM4" s="30"/>
      <c r="AN4" s="23"/>
      <c r="AO4" s="24"/>
      <c r="AP4" s="24"/>
      <c r="AQ4" s="24"/>
      <c r="AR4" s="24"/>
      <c r="AS4" s="24" t="s">
        <v>44</v>
      </c>
      <c r="AT4" s="24"/>
      <c r="AU4" s="24"/>
      <c r="AV4" s="24"/>
      <c r="AW4" s="24"/>
      <c r="AX4" s="24"/>
      <c r="AY4" s="24"/>
      <c r="AZ4" s="25"/>
      <c r="BA4" s="23"/>
      <c r="BB4" s="24"/>
      <c r="BC4" s="24"/>
      <c r="BD4" s="24"/>
      <c r="BE4" s="24"/>
      <c r="BF4" s="24" t="s">
        <v>45</v>
      </c>
      <c r="BG4" s="24"/>
      <c r="BH4" s="24"/>
      <c r="BI4" s="24"/>
      <c r="BJ4" s="24"/>
      <c r="BK4" s="24"/>
      <c r="BL4" s="25"/>
      <c r="BM4" s="23"/>
      <c r="BN4" s="24"/>
      <c r="BO4" s="24"/>
      <c r="BP4" s="24"/>
      <c r="BQ4" s="24"/>
      <c r="BR4" s="24" t="s">
        <v>45</v>
      </c>
      <c r="BS4" s="24"/>
      <c r="BT4" s="24"/>
      <c r="BU4" s="24"/>
      <c r="BV4" s="24"/>
      <c r="BW4" s="24"/>
      <c r="BX4" s="24"/>
      <c r="BY4" s="25"/>
    </row>
    <row r="5" spans="1:77" s="13" customFormat="1" ht="12" customHeight="1">
      <c r="A5" s="14"/>
      <c r="B5" s="5"/>
      <c r="C5" s="31" t="s">
        <v>0</v>
      </c>
      <c r="D5" s="31">
        <v>0</v>
      </c>
      <c r="E5" s="31">
        <v>1</v>
      </c>
      <c r="F5" s="31">
        <v>2</v>
      </c>
      <c r="G5" s="31">
        <v>3</v>
      </c>
      <c r="H5" s="31">
        <v>4</v>
      </c>
      <c r="I5" s="31" t="s">
        <v>1</v>
      </c>
      <c r="J5" s="31" t="s">
        <v>2</v>
      </c>
      <c r="K5" s="31" t="s">
        <v>3</v>
      </c>
      <c r="L5" s="31" t="s">
        <v>4</v>
      </c>
      <c r="M5" s="31" t="s">
        <v>5</v>
      </c>
      <c r="N5" s="31" t="s">
        <v>6</v>
      </c>
      <c r="O5" s="31" t="s">
        <v>7</v>
      </c>
      <c r="P5" s="31" t="s">
        <v>8</v>
      </c>
      <c r="Q5" s="31" t="s">
        <v>9</v>
      </c>
      <c r="R5" s="31" t="s">
        <v>10</v>
      </c>
      <c r="S5" s="31" t="s">
        <v>11</v>
      </c>
      <c r="T5" s="31" t="s">
        <v>12</v>
      </c>
      <c r="U5" s="31" t="s">
        <v>13</v>
      </c>
      <c r="V5" s="31" t="s">
        <v>14</v>
      </c>
      <c r="W5" s="31" t="s">
        <v>15</v>
      </c>
      <c r="X5" s="31" t="s">
        <v>16</v>
      </c>
      <c r="Y5" s="31" t="s">
        <v>17</v>
      </c>
      <c r="Z5" s="31" t="s">
        <v>18</v>
      </c>
      <c r="AA5" s="31" t="s">
        <v>19</v>
      </c>
      <c r="AB5" s="31" t="s">
        <v>0</v>
      </c>
      <c r="AC5" s="31">
        <v>0</v>
      </c>
      <c r="AD5" s="31">
        <v>1</v>
      </c>
      <c r="AE5" s="31">
        <v>2</v>
      </c>
      <c r="AF5" s="31">
        <v>3</v>
      </c>
      <c r="AG5" s="31">
        <v>4</v>
      </c>
      <c r="AH5" s="31" t="s">
        <v>1</v>
      </c>
      <c r="AI5" s="31" t="s">
        <v>2</v>
      </c>
      <c r="AJ5" s="31" t="s">
        <v>3</v>
      </c>
      <c r="AK5" s="31" t="s">
        <v>4</v>
      </c>
      <c r="AL5" s="31" t="s">
        <v>5</v>
      </c>
      <c r="AM5" s="32" t="s">
        <v>6</v>
      </c>
      <c r="AN5" s="31" t="s">
        <v>7</v>
      </c>
      <c r="AO5" s="31" t="s">
        <v>8</v>
      </c>
      <c r="AP5" s="31" t="s">
        <v>9</v>
      </c>
      <c r="AQ5" s="31" t="s">
        <v>10</v>
      </c>
      <c r="AR5" s="31" t="s">
        <v>11</v>
      </c>
      <c r="AS5" s="31" t="s">
        <v>12</v>
      </c>
      <c r="AT5" s="31" t="s">
        <v>13</v>
      </c>
      <c r="AU5" s="31" t="s">
        <v>14</v>
      </c>
      <c r="AV5" s="31" t="s">
        <v>15</v>
      </c>
      <c r="AW5" s="31" t="s">
        <v>16</v>
      </c>
      <c r="AX5" s="31" t="s">
        <v>17</v>
      </c>
      <c r="AY5" s="31" t="s">
        <v>18</v>
      </c>
      <c r="AZ5" s="31" t="s">
        <v>19</v>
      </c>
      <c r="BA5" s="31" t="s">
        <v>0</v>
      </c>
      <c r="BB5" s="31">
        <v>0</v>
      </c>
      <c r="BC5" s="31">
        <v>1</v>
      </c>
      <c r="BD5" s="31">
        <v>2</v>
      </c>
      <c r="BE5" s="31">
        <v>3</v>
      </c>
      <c r="BF5" s="31">
        <v>4</v>
      </c>
      <c r="BG5" s="31" t="s">
        <v>1</v>
      </c>
      <c r="BH5" s="31" t="s">
        <v>2</v>
      </c>
      <c r="BI5" s="31" t="s">
        <v>3</v>
      </c>
      <c r="BJ5" s="31" t="s">
        <v>4</v>
      </c>
      <c r="BK5" s="31" t="s">
        <v>5</v>
      </c>
      <c r="BL5" s="31" t="s">
        <v>6</v>
      </c>
      <c r="BM5" s="31" t="s">
        <v>7</v>
      </c>
      <c r="BN5" s="31" t="s">
        <v>8</v>
      </c>
      <c r="BO5" s="31" t="s">
        <v>9</v>
      </c>
      <c r="BP5" s="31" t="s">
        <v>10</v>
      </c>
      <c r="BQ5" s="31" t="s">
        <v>11</v>
      </c>
      <c r="BR5" s="31" t="s">
        <v>12</v>
      </c>
      <c r="BS5" s="31" t="s">
        <v>13</v>
      </c>
      <c r="BT5" s="31" t="s">
        <v>14</v>
      </c>
      <c r="BU5" s="31" t="s">
        <v>15</v>
      </c>
      <c r="BV5" s="31" t="s">
        <v>16</v>
      </c>
      <c r="BW5" s="31" t="s">
        <v>17</v>
      </c>
      <c r="BX5" s="31" t="s">
        <v>18</v>
      </c>
      <c r="BY5" s="31" t="s">
        <v>19</v>
      </c>
    </row>
    <row r="6" spans="1:77" s="22" customFormat="1" ht="13.5" customHeight="1">
      <c r="A6" s="43" t="s">
        <v>54</v>
      </c>
      <c r="B6" s="44"/>
      <c r="C6" s="35">
        <v>1952926</v>
      </c>
      <c r="D6" s="35">
        <v>13866</v>
      </c>
      <c r="E6" s="35">
        <v>14555</v>
      </c>
      <c r="F6" s="35">
        <v>15158</v>
      </c>
      <c r="G6" s="35">
        <v>14808</v>
      </c>
      <c r="H6" s="35">
        <v>14815</v>
      </c>
      <c r="I6" s="35">
        <v>73202</v>
      </c>
      <c r="J6" s="35">
        <v>80358</v>
      </c>
      <c r="K6" s="35">
        <v>86781</v>
      </c>
      <c r="L6" s="35">
        <v>92977</v>
      </c>
      <c r="M6" s="35">
        <v>85216</v>
      </c>
      <c r="N6" s="35">
        <v>90136</v>
      </c>
      <c r="O6" s="35">
        <v>107496</v>
      </c>
      <c r="P6" s="35">
        <v>121554</v>
      </c>
      <c r="Q6" s="35">
        <v>141703</v>
      </c>
      <c r="R6" s="35">
        <v>145453</v>
      </c>
      <c r="S6" s="35">
        <v>124410</v>
      </c>
      <c r="T6" s="35">
        <v>120722</v>
      </c>
      <c r="U6" s="35">
        <v>130807</v>
      </c>
      <c r="V6" s="35">
        <v>156543</v>
      </c>
      <c r="W6" s="35">
        <v>126731</v>
      </c>
      <c r="X6" s="35">
        <v>100283</v>
      </c>
      <c r="Y6" s="35">
        <v>75477</v>
      </c>
      <c r="Z6" s="33">
        <v>83666</v>
      </c>
      <c r="AA6" s="33">
        <v>9411</v>
      </c>
      <c r="AB6" s="36">
        <v>973794</v>
      </c>
      <c r="AC6" s="37">
        <v>7218</v>
      </c>
      <c r="AD6" s="37">
        <v>7513</v>
      </c>
      <c r="AE6" s="37">
        <v>7816</v>
      </c>
      <c r="AF6" s="37">
        <v>7656</v>
      </c>
      <c r="AG6" s="37">
        <v>7536</v>
      </c>
      <c r="AH6" s="36">
        <v>37739</v>
      </c>
      <c r="AI6" s="36">
        <v>41214</v>
      </c>
      <c r="AJ6" s="36">
        <v>44625</v>
      </c>
      <c r="AK6" s="36">
        <v>47635</v>
      </c>
      <c r="AL6" s="36">
        <v>45164</v>
      </c>
      <c r="AM6" s="36">
        <v>48434</v>
      </c>
      <c r="AN6" s="36">
        <v>56703</v>
      </c>
      <c r="AO6" s="36">
        <v>63822</v>
      </c>
      <c r="AP6" s="36">
        <v>74013</v>
      </c>
      <c r="AQ6" s="36">
        <v>75763</v>
      </c>
      <c r="AR6" s="36">
        <v>63708</v>
      </c>
      <c r="AS6" s="36">
        <v>61365</v>
      </c>
      <c r="AT6" s="36">
        <v>65766</v>
      </c>
      <c r="AU6" s="36">
        <v>77564</v>
      </c>
      <c r="AV6" s="36">
        <v>61680</v>
      </c>
      <c r="AW6" s="36">
        <v>46316</v>
      </c>
      <c r="AX6" s="36">
        <v>31285</v>
      </c>
      <c r="AY6" s="33">
        <v>25573</v>
      </c>
      <c r="AZ6" s="33">
        <v>5425</v>
      </c>
      <c r="BA6" s="36">
        <v>979132</v>
      </c>
      <c r="BB6" s="35">
        <v>6648</v>
      </c>
      <c r="BC6" s="35">
        <v>7042</v>
      </c>
      <c r="BD6" s="35">
        <v>7342</v>
      </c>
      <c r="BE6" s="35">
        <v>7152</v>
      </c>
      <c r="BF6" s="35">
        <v>7279</v>
      </c>
      <c r="BG6" s="36">
        <v>35463</v>
      </c>
      <c r="BH6" s="36">
        <v>39144</v>
      </c>
      <c r="BI6" s="36">
        <v>42156</v>
      </c>
      <c r="BJ6" s="36">
        <v>45342</v>
      </c>
      <c r="BK6" s="36">
        <v>40052</v>
      </c>
      <c r="BL6" s="36">
        <v>41702</v>
      </c>
      <c r="BM6" s="36">
        <v>50793</v>
      </c>
      <c r="BN6" s="36">
        <v>57732</v>
      </c>
      <c r="BO6" s="36">
        <v>67690</v>
      </c>
      <c r="BP6" s="36">
        <v>69690</v>
      </c>
      <c r="BQ6" s="36">
        <v>60702</v>
      </c>
      <c r="BR6" s="36">
        <v>59357</v>
      </c>
      <c r="BS6" s="36">
        <v>65041</v>
      </c>
      <c r="BT6" s="36">
        <v>78979</v>
      </c>
      <c r="BU6" s="36">
        <v>65051</v>
      </c>
      <c r="BV6" s="36">
        <v>53967</v>
      </c>
      <c r="BW6" s="36">
        <v>44192</v>
      </c>
      <c r="BX6" s="33">
        <v>58093</v>
      </c>
      <c r="BY6" s="33">
        <v>3986</v>
      </c>
    </row>
    <row r="7" spans="1:77" s="18" customFormat="1" ht="13.5" customHeight="1">
      <c r="A7" s="41" t="s">
        <v>20</v>
      </c>
      <c r="B7" s="42"/>
      <c r="C7" s="17">
        <f aca="true" t="shared" si="0" ref="C7:AH7">C8</f>
        <v>520189</v>
      </c>
      <c r="D7" s="17">
        <f t="shared" si="0"/>
        <v>4395</v>
      </c>
      <c r="E7" s="17">
        <f t="shared" si="0"/>
        <v>4445</v>
      </c>
      <c r="F7" s="17">
        <f t="shared" si="0"/>
        <v>4647</v>
      </c>
      <c r="G7" s="17">
        <f t="shared" si="0"/>
        <v>4451</v>
      </c>
      <c r="H7" s="17">
        <f t="shared" si="0"/>
        <v>4330</v>
      </c>
      <c r="I7" s="17">
        <f t="shared" si="0"/>
        <v>22268</v>
      </c>
      <c r="J7" s="17">
        <f t="shared" si="0"/>
        <v>23048</v>
      </c>
      <c r="K7" s="17">
        <f t="shared" si="0"/>
        <v>23881</v>
      </c>
      <c r="L7" s="17">
        <f t="shared" si="0"/>
        <v>23992</v>
      </c>
      <c r="M7" s="17">
        <f t="shared" si="0"/>
        <v>23722</v>
      </c>
      <c r="N7" s="17">
        <f t="shared" si="0"/>
        <v>27100</v>
      </c>
      <c r="O7" s="17">
        <f t="shared" si="0"/>
        <v>32199</v>
      </c>
      <c r="P7" s="17">
        <f t="shared" si="0"/>
        <v>36918</v>
      </c>
      <c r="Q7" s="17">
        <f t="shared" si="0"/>
        <v>41666</v>
      </c>
      <c r="R7" s="17">
        <f t="shared" si="0"/>
        <v>41839</v>
      </c>
      <c r="S7" s="17">
        <f t="shared" si="0"/>
        <v>34511</v>
      </c>
      <c r="T7" s="17">
        <f t="shared" si="0"/>
        <v>30523</v>
      </c>
      <c r="U7" s="17">
        <f t="shared" si="0"/>
        <v>30138</v>
      </c>
      <c r="V7" s="17">
        <f t="shared" si="0"/>
        <v>36292</v>
      </c>
      <c r="W7" s="17">
        <f t="shared" si="0"/>
        <v>30980</v>
      </c>
      <c r="X7" s="17">
        <f t="shared" si="0"/>
        <v>24686</v>
      </c>
      <c r="Y7" s="17">
        <f t="shared" si="0"/>
        <v>17609</v>
      </c>
      <c r="Z7" s="17">
        <f t="shared" si="0"/>
        <v>18042</v>
      </c>
      <c r="AA7" s="17">
        <f t="shared" si="0"/>
        <v>775</v>
      </c>
      <c r="AB7" s="17">
        <f t="shared" si="0"/>
        <v>260122</v>
      </c>
      <c r="AC7" s="17">
        <f t="shared" si="0"/>
        <v>2246</v>
      </c>
      <c r="AD7" s="17">
        <f t="shared" si="0"/>
        <v>2291</v>
      </c>
      <c r="AE7" s="17">
        <f t="shared" si="0"/>
        <v>2374</v>
      </c>
      <c r="AF7" s="17">
        <f t="shared" si="0"/>
        <v>2299</v>
      </c>
      <c r="AG7" s="17">
        <f t="shared" si="0"/>
        <v>2199</v>
      </c>
      <c r="AH7" s="17">
        <f t="shared" si="0"/>
        <v>11409</v>
      </c>
      <c r="AI7" s="17">
        <f aca="true" t="shared" si="1" ref="AI7:BN7">AI8</f>
        <v>11746</v>
      </c>
      <c r="AJ7" s="17">
        <f t="shared" si="1"/>
        <v>12146</v>
      </c>
      <c r="AK7" s="17">
        <f t="shared" si="1"/>
        <v>12282</v>
      </c>
      <c r="AL7" s="17">
        <f t="shared" si="1"/>
        <v>12801</v>
      </c>
      <c r="AM7" s="17">
        <f t="shared" si="1"/>
        <v>14879</v>
      </c>
      <c r="AN7" s="17">
        <f t="shared" si="1"/>
        <v>16948</v>
      </c>
      <c r="AO7" s="17">
        <f t="shared" si="1"/>
        <v>19315</v>
      </c>
      <c r="AP7" s="17">
        <f t="shared" si="1"/>
        <v>21644</v>
      </c>
      <c r="AQ7" s="17">
        <f t="shared" si="1"/>
        <v>21877</v>
      </c>
      <c r="AR7" s="17">
        <f t="shared" si="1"/>
        <v>17773</v>
      </c>
      <c r="AS7" s="17">
        <f t="shared" si="1"/>
        <v>15644</v>
      </c>
      <c r="AT7" s="17">
        <f t="shared" si="1"/>
        <v>14988</v>
      </c>
      <c r="AU7" s="17">
        <f t="shared" si="1"/>
        <v>17543</v>
      </c>
      <c r="AV7" s="17">
        <f t="shared" si="1"/>
        <v>14601</v>
      </c>
      <c r="AW7" s="17">
        <f t="shared" si="1"/>
        <v>11304</v>
      </c>
      <c r="AX7" s="17">
        <f t="shared" si="1"/>
        <v>7201</v>
      </c>
      <c r="AY7" s="17">
        <f t="shared" si="1"/>
        <v>5586</v>
      </c>
      <c r="AZ7" s="17">
        <f t="shared" si="1"/>
        <v>435</v>
      </c>
      <c r="BA7" s="17">
        <f t="shared" si="1"/>
        <v>260067</v>
      </c>
      <c r="BB7" s="17">
        <f t="shared" si="1"/>
        <v>2149</v>
      </c>
      <c r="BC7" s="17">
        <f t="shared" si="1"/>
        <v>2154</v>
      </c>
      <c r="BD7" s="17">
        <f t="shared" si="1"/>
        <v>2273</v>
      </c>
      <c r="BE7" s="17">
        <f t="shared" si="1"/>
        <v>2152</v>
      </c>
      <c r="BF7" s="17">
        <f t="shared" si="1"/>
        <v>2131</v>
      </c>
      <c r="BG7" s="17">
        <f t="shared" si="1"/>
        <v>10859</v>
      </c>
      <c r="BH7" s="17">
        <f t="shared" si="1"/>
        <v>11302</v>
      </c>
      <c r="BI7" s="17">
        <f t="shared" si="1"/>
        <v>11735</v>
      </c>
      <c r="BJ7" s="17">
        <f t="shared" si="1"/>
        <v>11710</v>
      </c>
      <c r="BK7" s="17">
        <f t="shared" si="1"/>
        <v>10921</v>
      </c>
      <c r="BL7" s="17">
        <f t="shared" si="1"/>
        <v>12221</v>
      </c>
      <c r="BM7" s="17">
        <f t="shared" si="1"/>
        <v>15251</v>
      </c>
      <c r="BN7" s="17">
        <f t="shared" si="1"/>
        <v>17603</v>
      </c>
      <c r="BO7" s="17">
        <f aca="true" t="shared" si="2" ref="BO7:BY7">BO8</f>
        <v>20022</v>
      </c>
      <c r="BP7" s="17">
        <f t="shared" si="2"/>
        <v>19962</v>
      </c>
      <c r="BQ7" s="17">
        <f t="shared" si="2"/>
        <v>16738</v>
      </c>
      <c r="BR7" s="17">
        <f t="shared" si="2"/>
        <v>14879</v>
      </c>
      <c r="BS7" s="17">
        <f t="shared" si="2"/>
        <v>15150</v>
      </c>
      <c r="BT7" s="17">
        <f t="shared" si="2"/>
        <v>18749</v>
      </c>
      <c r="BU7" s="17">
        <f t="shared" si="2"/>
        <v>16379</v>
      </c>
      <c r="BV7" s="17">
        <f t="shared" si="2"/>
        <v>13382</v>
      </c>
      <c r="BW7" s="17">
        <f t="shared" si="2"/>
        <v>10408</v>
      </c>
      <c r="BX7" s="17">
        <f t="shared" si="2"/>
        <v>12456</v>
      </c>
      <c r="BY7" s="17">
        <f t="shared" si="2"/>
        <v>340</v>
      </c>
    </row>
    <row r="8" spans="1:77" ht="12.75" customHeight="1">
      <c r="A8" s="20"/>
      <c r="B8" s="21" t="s">
        <v>21</v>
      </c>
      <c r="C8" s="35">
        <v>520189</v>
      </c>
      <c r="D8" s="35">
        <v>4395</v>
      </c>
      <c r="E8" s="35">
        <v>4445</v>
      </c>
      <c r="F8" s="35">
        <v>4647</v>
      </c>
      <c r="G8" s="35">
        <v>4451</v>
      </c>
      <c r="H8" s="35">
        <v>4330</v>
      </c>
      <c r="I8" s="35">
        <v>22268</v>
      </c>
      <c r="J8" s="35">
        <v>23048</v>
      </c>
      <c r="K8" s="35">
        <v>23881</v>
      </c>
      <c r="L8" s="35">
        <v>23992</v>
      </c>
      <c r="M8" s="35">
        <v>23722</v>
      </c>
      <c r="N8" s="35">
        <v>27100</v>
      </c>
      <c r="O8" s="35">
        <v>32199</v>
      </c>
      <c r="P8" s="35">
        <v>36918</v>
      </c>
      <c r="Q8" s="35">
        <v>41666</v>
      </c>
      <c r="R8" s="35">
        <v>41839</v>
      </c>
      <c r="S8" s="35">
        <v>34511</v>
      </c>
      <c r="T8" s="35">
        <v>30523</v>
      </c>
      <c r="U8" s="35">
        <v>30138</v>
      </c>
      <c r="V8" s="35">
        <v>36292</v>
      </c>
      <c r="W8" s="35">
        <v>30980</v>
      </c>
      <c r="X8" s="35">
        <v>24686</v>
      </c>
      <c r="Y8" s="35">
        <v>17609</v>
      </c>
      <c r="Z8" s="19">
        <v>18042</v>
      </c>
      <c r="AA8" s="19">
        <v>775</v>
      </c>
      <c r="AB8" s="36">
        <v>260122</v>
      </c>
      <c r="AC8" s="37">
        <v>2246</v>
      </c>
      <c r="AD8" s="37">
        <v>2291</v>
      </c>
      <c r="AE8" s="37">
        <v>2374</v>
      </c>
      <c r="AF8" s="37">
        <v>2299</v>
      </c>
      <c r="AG8" s="37">
        <v>2199</v>
      </c>
      <c r="AH8" s="36">
        <v>11409</v>
      </c>
      <c r="AI8" s="36">
        <v>11746</v>
      </c>
      <c r="AJ8" s="36">
        <v>12146</v>
      </c>
      <c r="AK8" s="36">
        <v>12282</v>
      </c>
      <c r="AL8" s="36">
        <v>12801</v>
      </c>
      <c r="AM8" s="36">
        <v>14879</v>
      </c>
      <c r="AN8" s="36">
        <v>16948</v>
      </c>
      <c r="AO8" s="36">
        <v>19315</v>
      </c>
      <c r="AP8" s="36">
        <v>21644</v>
      </c>
      <c r="AQ8" s="36">
        <v>21877</v>
      </c>
      <c r="AR8" s="36">
        <v>17773</v>
      </c>
      <c r="AS8" s="36">
        <v>15644</v>
      </c>
      <c r="AT8" s="36">
        <v>14988</v>
      </c>
      <c r="AU8" s="36">
        <v>17543</v>
      </c>
      <c r="AV8" s="36">
        <v>14601</v>
      </c>
      <c r="AW8" s="36">
        <v>11304</v>
      </c>
      <c r="AX8" s="36">
        <v>7201</v>
      </c>
      <c r="AY8" s="19">
        <v>5586</v>
      </c>
      <c r="AZ8" s="19">
        <v>435</v>
      </c>
      <c r="BA8" s="36">
        <v>260067</v>
      </c>
      <c r="BB8" s="37">
        <v>2149</v>
      </c>
      <c r="BC8" s="37">
        <v>2154</v>
      </c>
      <c r="BD8" s="37">
        <v>2273</v>
      </c>
      <c r="BE8" s="37">
        <v>2152</v>
      </c>
      <c r="BF8" s="37">
        <v>2131</v>
      </c>
      <c r="BG8" s="36">
        <v>10859</v>
      </c>
      <c r="BH8" s="36">
        <v>11302</v>
      </c>
      <c r="BI8" s="36">
        <v>11735</v>
      </c>
      <c r="BJ8" s="36">
        <v>11710</v>
      </c>
      <c r="BK8" s="36">
        <v>10921</v>
      </c>
      <c r="BL8" s="36">
        <v>12221</v>
      </c>
      <c r="BM8" s="36">
        <v>15251</v>
      </c>
      <c r="BN8" s="36">
        <v>17603</v>
      </c>
      <c r="BO8" s="36">
        <v>20022</v>
      </c>
      <c r="BP8" s="36">
        <v>19962</v>
      </c>
      <c r="BQ8" s="36">
        <v>16738</v>
      </c>
      <c r="BR8" s="36">
        <v>14879</v>
      </c>
      <c r="BS8" s="36">
        <v>15150</v>
      </c>
      <c r="BT8" s="36">
        <v>18749</v>
      </c>
      <c r="BU8" s="36">
        <v>16379</v>
      </c>
      <c r="BV8" s="36">
        <v>13382</v>
      </c>
      <c r="BW8" s="36">
        <v>10408</v>
      </c>
      <c r="BX8" s="19">
        <v>12456</v>
      </c>
      <c r="BY8" s="19">
        <v>340</v>
      </c>
    </row>
    <row r="9" spans="1:77" s="18" customFormat="1" ht="12.75" customHeight="1">
      <c r="A9" s="41" t="s">
        <v>22</v>
      </c>
      <c r="B9" s="42"/>
      <c r="C9" s="17">
        <f>C10+C11</f>
        <v>176226</v>
      </c>
      <c r="D9" s="17">
        <f aca="true" t="shared" si="3" ref="D9:BO9">D10+D11</f>
        <v>1035</v>
      </c>
      <c r="E9" s="17">
        <f t="shared" si="3"/>
        <v>1100</v>
      </c>
      <c r="F9" s="17">
        <f t="shared" si="3"/>
        <v>1217</v>
      </c>
      <c r="G9" s="17">
        <f t="shared" si="3"/>
        <v>1148</v>
      </c>
      <c r="H9" s="17">
        <f t="shared" si="3"/>
        <v>1188</v>
      </c>
      <c r="I9" s="17">
        <f t="shared" si="3"/>
        <v>5688</v>
      </c>
      <c r="J9" s="17">
        <f t="shared" si="3"/>
        <v>6580</v>
      </c>
      <c r="K9" s="17">
        <f t="shared" si="3"/>
        <v>7517</v>
      </c>
      <c r="L9" s="17">
        <f t="shared" si="3"/>
        <v>8242</v>
      </c>
      <c r="M9" s="17">
        <f t="shared" si="3"/>
        <v>6834</v>
      </c>
      <c r="N9" s="17">
        <f t="shared" si="3"/>
        <v>7128</v>
      </c>
      <c r="O9" s="17">
        <f t="shared" si="3"/>
        <v>8474</v>
      </c>
      <c r="P9" s="17">
        <f t="shared" si="3"/>
        <v>9294</v>
      </c>
      <c r="Q9" s="17">
        <f t="shared" si="3"/>
        <v>11646</v>
      </c>
      <c r="R9" s="17">
        <f t="shared" si="3"/>
        <v>12538</v>
      </c>
      <c r="S9" s="17">
        <f t="shared" si="3"/>
        <v>11412</v>
      </c>
      <c r="T9" s="17">
        <f t="shared" si="3"/>
        <v>11673</v>
      </c>
      <c r="U9" s="17">
        <f t="shared" si="3"/>
        <v>12769</v>
      </c>
      <c r="V9" s="17">
        <f t="shared" si="3"/>
        <v>15538</v>
      </c>
      <c r="W9" s="17">
        <f t="shared" si="3"/>
        <v>12433</v>
      </c>
      <c r="X9" s="17">
        <f t="shared" si="3"/>
        <v>10291</v>
      </c>
      <c r="Y9" s="17">
        <f t="shared" si="3"/>
        <v>8185</v>
      </c>
      <c r="Z9" s="17">
        <f t="shared" si="3"/>
        <v>9518</v>
      </c>
      <c r="AA9" s="17">
        <f t="shared" si="3"/>
        <v>466</v>
      </c>
      <c r="AB9" s="17">
        <f t="shared" si="3"/>
        <v>86313</v>
      </c>
      <c r="AC9" s="17">
        <f t="shared" si="3"/>
        <v>527</v>
      </c>
      <c r="AD9" s="17">
        <f t="shared" si="3"/>
        <v>554</v>
      </c>
      <c r="AE9" s="17">
        <f t="shared" si="3"/>
        <v>662</v>
      </c>
      <c r="AF9" s="17">
        <f t="shared" si="3"/>
        <v>584</v>
      </c>
      <c r="AG9" s="17">
        <f t="shared" si="3"/>
        <v>614</v>
      </c>
      <c r="AH9" s="17">
        <f t="shared" si="3"/>
        <v>2941</v>
      </c>
      <c r="AI9" s="17">
        <f t="shared" si="3"/>
        <v>3409</v>
      </c>
      <c r="AJ9" s="17">
        <f t="shared" si="3"/>
        <v>3883</v>
      </c>
      <c r="AK9" s="17">
        <f t="shared" si="3"/>
        <v>4189</v>
      </c>
      <c r="AL9" s="17">
        <f t="shared" si="3"/>
        <v>3431</v>
      </c>
      <c r="AM9" s="17">
        <f t="shared" si="3"/>
        <v>3736</v>
      </c>
      <c r="AN9" s="17">
        <f t="shared" si="3"/>
        <v>4399</v>
      </c>
      <c r="AO9" s="17">
        <f t="shared" si="3"/>
        <v>4814</v>
      </c>
      <c r="AP9" s="17">
        <f t="shared" si="3"/>
        <v>5934</v>
      </c>
      <c r="AQ9" s="17">
        <f t="shared" si="3"/>
        <v>6486</v>
      </c>
      <c r="AR9" s="17">
        <f t="shared" si="3"/>
        <v>5773</v>
      </c>
      <c r="AS9" s="17">
        <f t="shared" si="3"/>
        <v>5916</v>
      </c>
      <c r="AT9" s="17">
        <f t="shared" si="3"/>
        <v>6483</v>
      </c>
      <c r="AU9" s="17">
        <f t="shared" si="3"/>
        <v>7732</v>
      </c>
      <c r="AV9" s="17">
        <f t="shared" si="3"/>
        <v>6036</v>
      </c>
      <c r="AW9" s="17">
        <f t="shared" si="3"/>
        <v>4647</v>
      </c>
      <c r="AX9" s="17">
        <f t="shared" si="3"/>
        <v>3348</v>
      </c>
      <c r="AY9" s="17">
        <f t="shared" si="3"/>
        <v>2857</v>
      </c>
      <c r="AZ9" s="17">
        <f t="shared" si="3"/>
        <v>299</v>
      </c>
      <c r="BA9" s="17">
        <f t="shared" si="3"/>
        <v>89913</v>
      </c>
      <c r="BB9" s="17">
        <f t="shared" si="3"/>
        <v>508</v>
      </c>
      <c r="BC9" s="17">
        <f t="shared" si="3"/>
        <v>546</v>
      </c>
      <c r="BD9" s="17">
        <f t="shared" si="3"/>
        <v>555</v>
      </c>
      <c r="BE9" s="17">
        <f t="shared" si="3"/>
        <v>564</v>
      </c>
      <c r="BF9" s="17">
        <f t="shared" si="3"/>
        <v>574</v>
      </c>
      <c r="BG9" s="17">
        <f t="shared" si="3"/>
        <v>2747</v>
      </c>
      <c r="BH9" s="17">
        <f t="shared" si="3"/>
        <v>3171</v>
      </c>
      <c r="BI9" s="17">
        <f t="shared" si="3"/>
        <v>3634</v>
      </c>
      <c r="BJ9" s="17">
        <f t="shared" si="3"/>
        <v>4053</v>
      </c>
      <c r="BK9" s="17">
        <f t="shared" si="3"/>
        <v>3403</v>
      </c>
      <c r="BL9" s="17">
        <f t="shared" si="3"/>
        <v>3392</v>
      </c>
      <c r="BM9" s="17">
        <f t="shared" si="3"/>
        <v>4075</v>
      </c>
      <c r="BN9" s="17">
        <f t="shared" si="3"/>
        <v>4480</v>
      </c>
      <c r="BO9" s="17">
        <f t="shared" si="3"/>
        <v>5712</v>
      </c>
      <c r="BP9" s="17">
        <f aca="true" t="shared" si="4" ref="BP9:BY9">BP10+BP11</f>
        <v>6052</v>
      </c>
      <c r="BQ9" s="17">
        <f t="shared" si="4"/>
        <v>5639</v>
      </c>
      <c r="BR9" s="17">
        <f t="shared" si="4"/>
        <v>5757</v>
      </c>
      <c r="BS9" s="17">
        <f t="shared" si="4"/>
        <v>6286</v>
      </c>
      <c r="BT9" s="17">
        <f t="shared" si="4"/>
        <v>7806</v>
      </c>
      <c r="BU9" s="17">
        <f t="shared" si="4"/>
        <v>6397</v>
      </c>
      <c r="BV9" s="17">
        <f t="shared" si="4"/>
        <v>5644</v>
      </c>
      <c r="BW9" s="17">
        <f t="shared" si="4"/>
        <v>4837</v>
      </c>
      <c r="BX9" s="17">
        <f t="shared" si="4"/>
        <v>6661</v>
      </c>
      <c r="BY9" s="17">
        <f t="shared" si="4"/>
        <v>167</v>
      </c>
    </row>
    <row r="10" spans="1:77" ht="12.75" customHeight="1">
      <c r="A10" s="20"/>
      <c r="B10" s="21" t="s">
        <v>23</v>
      </c>
      <c r="C10" s="35">
        <v>96330</v>
      </c>
      <c r="D10" s="35">
        <v>582</v>
      </c>
      <c r="E10" s="35">
        <v>672</v>
      </c>
      <c r="F10" s="35">
        <v>721</v>
      </c>
      <c r="G10" s="35">
        <v>675</v>
      </c>
      <c r="H10" s="35">
        <v>713</v>
      </c>
      <c r="I10" s="35">
        <v>3363</v>
      </c>
      <c r="J10" s="35">
        <v>3990</v>
      </c>
      <c r="K10" s="35">
        <v>4458</v>
      </c>
      <c r="L10" s="35">
        <v>4733</v>
      </c>
      <c r="M10" s="35">
        <v>3803</v>
      </c>
      <c r="N10" s="35">
        <v>4030</v>
      </c>
      <c r="O10" s="35">
        <v>4998</v>
      </c>
      <c r="P10" s="35">
        <v>5565</v>
      </c>
      <c r="Q10" s="35">
        <v>6756</v>
      </c>
      <c r="R10" s="35">
        <v>7164</v>
      </c>
      <c r="S10" s="35">
        <v>6086</v>
      </c>
      <c r="T10" s="35">
        <v>6281</v>
      </c>
      <c r="U10" s="35">
        <v>6703</v>
      </c>
      <c r="V10" s="35">
        <v>8200</v>
      </c>
      <c r="W10" s="35">
        <v>6324</v>
      </c>
      <c r="X10" s="35">
        <v>4941</v>
      </c>
      <c r="Y10" s="35">
        <v>3891</v>
      </c>
      <c r="Z10" s="19">
        <v>4769</v>
      </c>
      <c r="AA10" s="19">
        <v>275</v>
      </c>
      <c r="AB10" s="36">
        <v>47574</v>
      </c>
      <c r="AC10" s="37">
        <v>295</v>
      </c>
      <c r="AD10" s="37">
        <v>332</v>
      </c>
      <c r="AE10" s="37">
        <v>405</v>
      </c>
      <c r="AF10" s="37">
        <v>340</v>
      </c>
      <c r="AG10" s="37">
        <v>369</v>
      </c>
      <c r="AH10" s="36">
        <v>1741</v>
      </c>
      <c r="AI10" s="36">
        <v>2071</v>
      </c>
      <c r="AJ10" s="36">
        <v>2286</v>
      </c>
      <c r="AK10" s="36">
        <v>2408</v>
      </c>
      <c r="AL10" s="36">
        <v>1971</v>
      </c>
      <c r="AM10" s="36">
        <v>2146</v>
      </c>
      <c r="AN10" s="36">
        <v>2608</v>
      </c>
      <c r="AO10" s="36">
        <v>2846</v>
      </c>
      <c r="AP10" s="36">
        <v>3458</v>
      </c>
      <c r="AQ10" s="36">
        <v>3673</v>
      </c>
      <c r="AR10" s="36">
        <v>3070</v>
      </c>
      <c r="AS10" s="36">
        <v>3196</v>
      </c>
      <c r="AT10" s="36">
        <v>3364</v>
      </c>
      <c r="AU10" s="36">
        <v>4114</v>
      </c>
      <c r="AV10" s="36">
        <v>3107</v>
      </c>
      <c r="AW10" s="36">
        <v>2281</v>
      </c>
      <c r="AX10" s="36">
        <v>1619</v>
      </c>
      <c r="AY10" s="19">
        <v>1437</v>
      </c>
      <c r="AZ10" s="19">
        <v>178</v>
      </c>
      <c r="BA10" s="36">
        <v>48756</v>
      </c>
      <c r="BB10" s="37">
        <v>287</v>
      </c>
      <c r="BC10" s="37">
        <v>340</v>
      </c>
      <c r="BD10" s="37">
        <v>316</v>
      </c>
      <c r="BE10" s="37">
        <v>335</v>
      </c>
      <c r="BF10" s="37">
        <v>344</v>
      </c>
      <c r="BG10" s="36">
        <v>1622</v>
      </c>
      <c r="BH10" s="36">
        <v>1919</v>
      </c>
      <c r="BI10" s="36">
        <v>2172</v>
      </c>
      <c r="BJ10" s="36">
        <v>2325</v>
      </c>
      <c r="BK10" s="36">
        <v>1832</v>
      </c>
      <c r="BL10" s="36">
        <v>1884</v>
      </c>
      <c r="BM10" s="36">
        <v>2390</v>
      </c>
      <c r="BN10" s="36">
        <v>2719</v>
      </c>
      <c r="BO10" s="36">
        <v>3298</v>
      </c>
      <c r="BP10" s="36">
        <v>3491</v>
      </c>
      <c r="BQ10" s="36">
        <v>3016</v>
      </c>
      <c r="BR10" s="36">
        <v>3085</v>
      </c>
      <c r="BS10" s="36">
        <v>3339</v>
      </c>
      <c r="BT10" s="36">
        <v>4086</v>
      </c>
      <c r="BU10" s="36">
        <v>3217</v>
      </c>
      <c r="BV10" s="36">
        <v>2660</v>
      </c>
      <c r="BW10" s="36">
        <v>2272</v>
      </c>
      <c r="BX10" s="19">
        <v>3332</v>
      </c>
      <c r="BY10" s="19">
        <v>97</v>
      </c>
    </row>
    <row r="11" spans="1:77" ht="12.75" customHeight="1">
      <c r="A11" s="20"/>
      <c r="B11" s="21" t="s">
        <v>24</v>
      </c>
      <c r="C11" s="35">
        <v>79896</v>
      </c>
      <c r="D11" s="35">
        <v>453</v>
      </c>
      <c r="E11" s="35">
        <v>428</v>
      </c>
      <c r="F11" s="35">
        <v>496</v>
      </c>
      <c r="G11" s="35">
        <v>473</v>
      </c>
      <c r="H11" s="35">
        <v>475</v>
      </c>
      <c r="I11" s="35">
        <v>2325</v>
      </c>
      <c r="J11" s="35">
        <v>2590</v>
      </c>
      <c r="K11" s="35">
        <v>3059</v>
      </c>
      <c r="L11" s="35">
        <v>3509</v>
      </c>
      <c r="M11" s="35">
        <v>3031</v>
      </c>
      <c r="N11" s="35">
        <v>3098</v>
      </c>
      <c r="O11" s="35">
        <v>3476</v>
      </c>
      <c r="P11" s="35">
        <v>3729</v>
      </c>
      <c r="Q11" s="35">
        <v>4890</v>
      </c>
      <c r="R11" s="35">
        <v>5374</v>
      </c>
      <c r="S11" s="35">
        <v>5326</v>
      </c>
      <c r="T11" s="35">
        <v>5392</v>
      </c>
      <c r="U11" s="35">
        <v>6066</v>
      </c>
      <c r="V11" s="35">
        <v>7338</v>
      </c>
      <c r="W11" s="35">
        <v>6109</v>
      </c>
      <c r="X11" s="35">
        <v>5350</v>
      </c>
      <c r="Y11" s="35">
        <v>4294</v>
      </c>
      <c r="Z11" s="19">
        <v>4749</v>
      </c>
      <c r="AA11" s="19">
        <v>191</v>
      </c>
      <c r="AB11" s="36">
        <v>38739</v>
      </c>
      <c r="AC11" s="37">
        <v>232</v>
      </c>
      <c r="AD11" s="37">
        <v>222</v>
      </c>
      <c r="AE11" s="37">
        <v>257</v>
      </c>
      <c r="AF11" s="37">
        <v>244</v>
      </c>
      <c r="AG11" s="37">
        <v>245</v>
      </c>
      <c r="AH11" s="36">
        <v>1200</v>
      </c>
      <c r="AI11" s="36">
        <v>1338</v>
      </c>
      <c r="AJ11" s="36">
        <v>1597</v>
      </c>
      <c r="AK11" s="36">
        <v>1781</v>
      </c>
      <c r="AL11" s="36">
        <v>1460</v>
      </c>
      <c r="AM11" s="36">
        <v>1590</v>
      </c>
      <c r="AN11" s="36">
        <v>1791</v>
      </c>
      <c r="AO11" s="36">
        <v>1968</v>
      </c>
      <c r="AP11" s="36">
        <v>2476</v>
      </c>
      <c r="AQ11" s="36">
        <v>2813</v>
      </c>
      <c r="AR11" s="36">
        <v>2703</v>
      </c>
      <c r="AS11" s="36">
        <v>2720</v>
      </c>
      <c r="AT11" s="36">
        <v>3119</v>
      </c>
      <c r="AU11" s="36">
        <v>3618</v>
      </c>
      <c r="AV11" s="36">
        <v>2929</v>
      </c>
      <c r="AW11" s="36">
        <v>2366</v>
      </c>
      <c r="AX11" s="36">
        <v>1729</v>
      </c>
      <c r="AY11" s="19">
        <v>1420</v>
      </c>
      <c r="AZ11" s="19">
        <v>121</v>
      </c>
      <c r="BA11" s="36">
        <v>41157</v>
      </c>
      <c r="BB11" s="37">
        <v>221</v>
      </c>
      <c r="BC11" s="37">
        <v>206</v>
      </c>
      <c r="BD11" s="37">
        <v>239</v>
      </c>
      <c r="BE11" s="37">
        <v>229</v>
      </c>
      <c r="BF11" s="37">
        <v>230</v>
      </c>
      <c r="BG11" s="36">
        <v>1125</v>
      </c>
      <c r="BH11" s="36">
        <v>1252</v>
      </c>
      <c r="BI11" s="36">
        <v>1462</v>
      </c>
      <c r="BJ11" s="36">
        <v>1728</v>
      </c>
      <c r="BK11" s="36">
        <v>1571</v>
      </c>
      <c r="BL11" s="36">
        <v>1508</v>
      </c>
      <c r="BM11" s="36">
        <v>1685</v>
      </c>
      <c r="BN11" s="36">
        <v>1761</v>
      </c>
      <c r="BO11" s="36">
        <v>2414</v>
      </c>
      <c r="BP11" s="36">
        <v>2561</v>
      </c>
      <c r="BQ11" s="36">
        <v>2623</v>
      </c>
      <c r="BR11" s="36">
        <v>2672</v>
      </c>
      <c r="BS11" s="36">
        <v>2947</v>
      </c>
      <c r="BT11" s="36">
        <v>3720</v>
      </c>
      <c r="BU11" s="36">
        <v>3180</v>
      </c>
      <c r="BV11" s="36">
        <v>2984</v>
      </c>
      <c r="BW11" s="36">
        <v>2565</v>
      </c>
      <c r="BX11" s="19">
        <v>3329</v>
      </c>
      <c r="BY11" s="19">
        <v>70</v>
      </c>
    </row>
    <row r="12" spans="1:77" s="18" customFormat="1" ht="12.75" customHeight="1">
      <c r="A12" s="41" t="s">
        <v>55</v>
      </c>
      <c r="B12" s="42"/>
      <c r="C12" s="17">
        <f>C13+C14+C15+C16+C17</f>
        <v>140552</v>
      </c>
      <c r="D12" s="17">
        <f aca="true" t="shared" si="5" ref="D12:BO12">D13+D14+D15+D16+D17</f>
        <v>1010</v>
      </c>
      <c r="E12" s="17">
        <f t="shared" si="5"/>
        <v>1036</v>
      </c>
      <c r="F12" s="17">
        <f t="shared" si="5"/>
        <v>1066</v>
      </c>
      <c r="G12" s="17">
        <f t="shared" si="5"/>
        <v>1094</v>
      </c>
      <c r="H12" s="17">
        <f t="shared" si="5"/>
        <v>1110</v>
      </c>
      <c r="I12" s="17">
        <f t="shared" si="5"/>
        <v>5316</v>
      </c>
      <c r="J12" s="17">
        <f t="shared" si="5"/>
        <v>6061</v>
      </c>
      <c r="K12" s="17">
        <f t="shared" si="5"/>
        <v>6543</v>
      </c>
      <c r="L12" s="17">
        <f t="shared" si="5"/>
        <v>6759</v>
      </c>
      <c r="M12" s="17">
        <f t="shared" si="5"/>
        <v>5356</v>
      </c>
      <c r="N12" s="17">
        <f t="shared" si="5"/>
        <v>5767</v>
      </c>
      <c r="O12" s="17">
        <f t="shared" si="5"/>
        <v>7556</v>
      </c>
      <c r="P12" s="17">
        <f t="shared" si="5"/>
        <v>8627</v>
      </c>
      <c r="Q12" s="17">
        <f t="shared" si="5"/>
        <v>9918</v>
      </c>
      <c r="R12" s="17">
        <f t="shared" si="5"/>
        <v>9733</v>
      </c>
      <c r="S12" s="17">
        <f t="shared" si="5"/>
        <v>8441</v>
      </c>
      <c r="T12" s="17">
        <f t="shared" si="5"/>
        <v>9036</v>
      </c>
      <c r="U12" s="17">
        <f t="shared" si="5"/>
        <v>10780</v>
      </c>
      <c r="V12" s="17">
        <f t="shared" si="5"/>
        <v>12392</v>
      </c>
      <c r="W12" s="17">
        <f t="shared" si="5"/>
        <v>9109</v>
      </c>
      <c r="X12" s="17">
        <f t="shared" si="5"/>
        <v>6501</v>
      </c>
      <c r="Y12" s="17">
        <f t="shared" si="5"/>
        <v>5566</v>
      </c>
      <c r="Z12" s="17">
        <f t="shared" si="5"/>
        <v>6706</v>
      </c>
      <c r="AA12" s="17">
        <f t="shared" si="5"/>
        <v>385</v>
      </c>
      <c r="AB12" s="17">
        <f t="shared" si="5"/>
        <v>70641</v>
      </c>
      <c r="AC12" s="17">
        <f t="shared" si="5"/>
        <v>527</v>
      </c>
      <c r="AD12" s="17">
        <f t="shared" si="5"/>
        <v>537</v>
      </c>
      <c r="AE12" s="17">
        <f t="shared" si="5"/>
        <v>531</v>
      </c>
      <c r="AF12" s="17">
        <f t="shared" si="5"/>
        <v>556</v>
      </c>
      <c r="AG12" s="17">
        <f t="shared" si="5"/>
        <v>557</v>
      </c>
      <c r="AH12" s="17">
        <f t="shared" si="5"/>
        <v>2708</v>
      </c>
      <c r="AI12" s="17">
        <f t="shared" si="5"/>
        <v>3071</v>
      </c>
      <c r="AJ12" s="17">
        <f t="shared" si="5"/>
        <v>3388</v>
      </c>
      <c r="AK12" s="17">
        <f t="shared" si="5"/>
        <v>3531</v>
      </c>
      <c r="AL12" s="17">
        <f t="shared" si="5"/>
        <v>2880</v>
      </c>
      <c r="AM12" s="17">
        <f t="shared" si="5"/>
        <v>3121</v>
      </c>
      <c r="AN12" s="17">
        <f t="shared" si="5"/>
        <v>4028</v>
      </c>
      <c r="AO12" s="17">
        <f t="shared" si="5"/>
        <v>4569</v>
      </c>
      <c r="AP12" s="17">
        <f t="shared" si="5"/>
        <v>5214</v>
      </c>
      <c r="AQ12" s="17">
        <f t="shared" si="5"/>
        <v>5089</v>
      </c>
      <c r="AR12" s="17">
        <f t="shared" si="5"/>
        <v>4331</v>
      </c>
      <c r="AS12" s="17">
        <f t="shared" si="5"/>
        <v>4554</v>
      </c>
      <c r="AT12" s="17">
        <f t="shared" si="5"/>
        <v>5482</v>
      </c>
      <c r="AU12" s="17">
        <f t="shared" si="5"/>
        <v>6227</v>
      </c>
      <c r="AV12" s="17">
        <f t="shared" si="5"/>
        <v>4655</v>
      </c>
      <c r="AW12" s="17">
        <f t="shared" si="5"/>
        <v>3103</v>
      </c>
      <c r="AX12" s="17">
        <f t="shared" si="5"/>
        <v>2420</v>
      </c>
      <c r="AY12" s="17">
        <f t="shared" si="5"/>
        <v>2037</v>
      </c>
      <c r="AZ12" s="17">
        <f t="shared" si="5"/>
        <v>233</v>
      </c>
      <c r="BA12" s="17">
        <f t="shared" si="5"/>
        <v>69911</v>
      </c>
      <c r="BB12" s="17">
        <f t="shared" si="5"/>
        <v>483</v>
      </c>
      <c r="BC12" s="17">
        <f t="shared" si="5"/>
        <v>499</v>
      </c>
      <c r="BD12" s="17">
        <f t="shared" si="5"/>
        <v>535</v>
      </c>
      <c r="BE12" s="17">
        <f t="shared" si="5"/>
        <v>538</v>
      </c>
      <c r="BF12" s="17">
        <f t="shared" si="5"/>
        <v>553</v>
      </c>
      <c r="BG12" s="17">
        <f t="shared" si="5"/>
        <v>2608</v>
      </c>
      <c r="BH12" s="17">
        <f t="shared" si="5"/>
        <v>2990</v>
      </c>
      <c r="BI12" s="17">
        <f t="shared" si="5"/>
        <v>3155</v>
      </c>
      <c r="BJ12" s="17">
        <f t="shared" si="5"/>
        <v>3228</v>
      </c>
      <c r="BK12" s="17">
        <f t="shared" si="5"/>
        <v>2476</v>
      </c>
      <c r="BL12" s="17">
        <f t="shared" si="5"/>
        <v>2646</v>
      </c>
      <c r="BM12" s="17">
        <f t="shared" si="5"/>
        <v>3528</v>
      </c>
      <c r="BN12" s="17">
        <f t="shared" si="5"/>
        <v>4058</v>
      </c>
      <c r="BO12" s="17">
        <f t="shared" si="5"/>
        <v>4704</v>
      </c>
      <c r="BP12" s="17">
        <f aca="true" t="shared" si="6" ref="BP12:BY12">BP13+BP14+BP15+BP16+BP17</f>
        <v>4644</v>
      </c>
      <c r="BQ12" s="17">
        <f t="shared" si="6"/>
        <v>4110</v>
      </c>
      <c r="BR12" s="17">
        <f t="shared" si="6"/>
        <v>4482</v>
      </c>
      <c r="BS12" s="17">
        <f t="shared" si="6"/>
        <v>5298</v>
      </c>
      <c r="BT12" s="17">
        <f t="shared" si="6"/>
        <v>6165</v>
      </c>
      <c r="BU12" s="17">
        <f t="shared" si="6"/>
        <v>4454</v>
      </c>
      <c r="BV12" s="17">
        <f t="shared" si="6"/>
        <v>3398</v>
      </c>
      <c r="BW12" s="17">
        <f t="shared" si="6"/>
        <v>3146</v>
      </c>
      <c r="BX12" s="17">
        <f t="shared" si="6"/>
        <v>4669</v>
      </c>
      <c r="BY12" s="17">
        <f t="shared" si="6"/>
        <v>152</v>
      </c>
    </row>
    <row r="13" spans="1:77" ht="12.75" customHeight="1">
      <c r="A13" s="20"/>
      <c r="B13" s="21" t="s">
        <v>25</v>
      </c>
      <c r="C13" s="35">
        <v>79476</v>
      </c>
      <c r="D13" s="35">
        <v>655</v>
      </c>
      <c r="E13" s="35">
        <v>657</v>
      </c>
      <c r="F13" s="35">
        <v>650</v>
      </c>
      <c r="G13" s="35">
        <v>658</v>
      </c>
      <c r="H13" s="35">
        <v>723</v>
      </c>
      <c r="I13" s="35">
        <v>3343</v>
      </c>
      <c r="J13" s="35">
        <v>3674</v>
      </c>
      <c r="K13" s="35">
        <v>3843</v>
      </c>
      <c r="L13" s="35">
        <v>3932</v>
      </c>
      <c r="M13" s="35">
        <v>3329</v>
      </c>
      <c r="N13" s="35">
        <v>3722</v>
      </c>
      <c r="O13" s="35">
        <v>4668</v>
      </c>
      <c r="P13" s="35">
        <v>5207</v>
      </c>
      <c r="Q13" s="35">
        <v>5971</v>
      </c>
      <c r="R13" s="35">
        <v>5822</v>
      </c>
      <c r="S13" s="35">
        <v>4762</v>
      </c>
      <c r="T13" s="35">
        <v>4717</v>
      </c>
      <c r="U13" s="35">
        <v>5639</v>
      </c>
      <c r="V13" s="35">
        <v>6383</v>
      </c>
      <c r="W13" s="35">
        <v>4847</v>
      </c>
      <c r="X13" s="35">
        <v>3404</v>
      </c>
      <c r="Y13" s="35">
        <v>2766</v>
      </c>
      <c r="Z13" s="19">
        <v>3148</v>
      </c>
      <c r="AA13" s="19">
        <v>299</v>
      </c>
      <c r="AB13" s="36">
        <v>40108</v>
      </c>
      <c r="AC13" s="37">
        <v>344</v>
      </c>
      <c r="AD13" s="37">
        <v>353</v>
      </c>
      <c r="AE13" s="37">
        <v>320</v>
      </c>
      <c r="AF13" s="37">
        <v>343</v>
      </c>
      <c r="AG13" s="37">
        <v>348</v>
      </c>
      <c r="AH13" s="36">
        <v>1708</v>
      </c>
      <c r="AI13" s="36">
        <v>1864</v>
      </c>
      <c r="AJ13" s="36">
        <v>1978</v>
      </c>
      <c r="AK13" s="36">
        <v>2069</v>
      </c>
      <c r="AL13" s="36">
        <v>1735</v>
      </c>
      <c r="AM13" s="36">
        <v>2026</v>
      </c>
      <c r="AN13" s="36">
        <v>2493</v>
      </c>
      <c r="AO13" s="36">
        <v>2762</v>
      </c>
      <c r="AP13" s="36">
        <v>3129</v>
      </c>
      <c r="AQ13" s="36">
        <v>3058</v>
      </c>
      <c r="AR13" s="36">
        <v>2448</v>
      </c>
      <c r="AS13" s="36">
        <v>2411</v>
      </c>
      <c r="AT13" s="36">
        <v>2842</v>
      </c>
      <c r="AU13" s="36">
        <v>3180</v>
      </c>
      <c r="AV13" s="36">
        <v>2433</v>
      </c>
      <c r="AW13" s="36">
        <v>1636</v>
      </c>
      <c r="AX13" s="36">
        <v>1229</v>
      </c>
      <c r="AY13" s="19">
        <v>920</v>
      </c>
      <c r="AZ13" s="19">
        <v>187</v>
      </c>
      <c r="BA13" s="36">
        <v>39368</v>
      </c>
      <c r="BB13" s="37">
        <v>311</v>
      </c>
      <c r="BC13" s="37">
        <v>304</v>
      </c>
      <c r="BD13" s="37">
        <v>330</v>
      </c>
      <c r="BE13" s="37">
        <v>315</v>
      </c>
      <c r="BF13" s="37">
        <v>375</v>
      </c>
      <c r="BG13" s="36">
        <v>1635</v>
      </c>
      <c r="BH13" s="36">
        <v>1810</v>
      </c>
      <c r="BI13" s="36">
        <v>1865</v>
      </c>
      <c r="BJ13" s="36">
        <v>1863</v>
      </c>
      <c r="BK13" s="36">
        <v>1594</v>
      </c>
      <c r="BL13" s="36">
        <v>1696</v>
      </c>
      <c r="BM13" s="36">
        <v>2175</v>
      </c>
      <c r="BN13" s="36">
        <v>2445</v>
      </c>
      <c r="BO13" s="36">
        <v>2842</v>
      </c>
      <c r="BP13" s="36">
        <v>2764</v>
      </c>
      <c r="BQ13" s="36">
        <v>2314</v>
      </c>
      <c r="BR13" s="36">
        <v>2306</v>
      </c>
      <c r="BS13" s="36">
        <v>2797</v>
      </c>
      <c r="BT13" s="36">
        <v>3203</v>
      </c>
      <c r="BU13" s="36">
        <v>2414</v>
      </c>
      <c r="BV13" s="36">
        <v>1768</v>
      </c>
      <c r="BW13" s="36">
        <v>1537</v>
      </c>
      <c r="BX13" s="19">
        <v>2228</v>
      </c>
      <c r="BY13" s="19">
        <v>112</v>
      </c>
    </row>
    <row r="14" spans="1:77" ht="12.75" customHeight="1">
      <c r="A14" s="20"/>
      <c r="B14" s="21" t="s">
        <v>26</v>
      </c>
      <c r="C14" s="35">
        <v>22443</v>
      </c>
      <c r="D14" s="35">
        <v>130</v>
      </c>
      <c r="E14" s="35">
        <v>143</v>
      </c>
      <c r="F14" s="35">
        <v>149</v>
      </c>
      <c r="G14" s="35">
        <v>176</v>
      </c>
      <c r="H14" s="35">
        <v>143</v>
      </c>
      <c r="I14" s="35">
        <v>741</v>
      </c>
      <c r="J14" s="35">
        <v>944</v>
      </c>
      <c r="K14" s="35">
        <v>983</v>
      </c>
      <c r="L14" s="35">
        <v>1036</v>
      </c>
      <c r="M14" s="35">
        <v>778</v>
      </c>
      <c r="N14" s="35">
        <v>806</v>
      </c>
      <c r="O14" s="35">
        <v>1076</v>
      </c>
      <c r="P14" s="35">
        <v>1333</v>
      </c>
      <c r="Q14" s="35">
        <v>1503</v>
      </c>
      <c r="R14" s="35">
        <v>1447</v>
      </c>
      <c r="S14" s="35">
        <v>1414</v>
      </c>
      <c r="T14" s="35">
        <v>1587</v>
      </c>
      <c r="U14" s="35">
        <v>1907</v>
      </c>
      <c r="V14" s="35">
        <v>2236</v>
      </c>
      <c r="W14" s="35">
        <v>1561</v>
      </c>
      <c r="X14" s="35">
        <v>1086</v>
      </c>
      <c r="Y14" s="35">
        <v>905</v>
      </c>
      <c r="Z14" s="19">
        <v>1072</v>
      </c>
      <c r="AA14" s="19">
        <v>28</v>
      </c>
      <c r="AB14" s="36">
        <v>11167</v>
      </c>
      <c r="AC14" s="37">
        <v>66</v>
      </c>
      <c r="AD14" s="37">
        <v>68</v>
      </c>
      <c r="AE14" s="37">
        <v>78</v>
      </c>
      <c r="AF14" s="37">
        <v>84</v>
      </c>
      <c r="AG14" s="37">
        <v>84</v>
      </c>
      <c r="AH14" s="36">
        <v>380</v>
      </c>
      <c r="AI14" s="36">
        <v>472</v>
      </c>
      <c r="AJ14" s="36">
        <v>498</v>
      </c>
      <c r="AK14" s="36">
        <v>555</v>
      </c>
      <c r="AL14" s="36">
        <v>410</v>
      </c>
      <c r="AM14" s="36">
        <v>409</v>
      </c>
      <c r="AN14" s="36">
        <v>551</v>
      </c>
      <c r="AO14" s="36">
        <v>714</v>
      </c>
      <c r="AP14" s="36">
        <v>782</v>
      </c>
      <c r="AQ14" s="36">
        <v>734</v>
      </c>
      <c r="AR14" s="36">
        <v>718</v>
      </c>
      <c r="AS14" s="36">
        <v>795</v>
      </c>
      <c r="AT14" s="36">
        <v>954</v>
      </c>
      <c r="AU14" s="36">
        <v>1128</v>
      </c>
      <c r="AV14" s="36">
        <v>817</v>
      </c>
      <c r="AW14" s="36">
        <v>517</v>
      </c>
      <c r="AX14" s="36">
        <v>393</v>
      </c>
      <c r="AY14" s="19">
        <v>326</v>
      </c>
      <c r="AZ14" s="19">
        <v>14</v>
      </c>
      <c r="BA14" s="36">
        <v>11276</v>
      </c>
      <c r="BB14" s="37">
        <v>64</v>
      </c>
      <c r="BC14" s="37">
        <v>75</v>
      </c>
      <c r="BD14" s="37">
        <v>71</v>
      </c>
      <c r="BE14" s="37">
        <v>92</v>
      </c>
      <c r="BF14" s="37">
        <v>59</v>
      </c>
      <c r="BG14" s="36">
        <v>361</v>
      </c>
      <c r="BH14" s="36">
        <v>472</v>
      </c>
      <c r="BI14" s="36">
        <v>485</v>
      </c>
      <c r="BJ14" s="36">
        <v>481</v>
      </c>
      <c r="BK14" s="36">
        <v>368</v>
      </c>
      <c r="BL14" s="36">
        <v>397</v>
      </c>
      <c r="BM14" s="36">
        <v>525</v>
      </c>
      <c r="BN14" s="36">
        <v>619</v>
      </c>
      <c r="BO14" s="36">
        <v>721</v>
      </c>
      <c r="BP14" s="36">
        <v>713</v>
      </c>
      <c r="BQ14" s="36">
        <v>696</v>
      </c>
      <c r="BR14" s="36">
        <v>792</v>
      </c>
      <c r="BS14" s="36">
        <v>953</v>
      </c>
      <c r="BT14" s="36">
        <v>1108</v>
      </c>
      <c r="BU14" s="36">
        <v>744</v>
      </c>
      <c r="BV14" s="36">
        <v>569</v>
      </c>
      <c r="BW14" s="36">
        <v>512</v>
      </c>
      <c r="BX14" s="19">
        <v>746</v>
      </c>
      <c r="BY14" s="19">
        <v>14</v>
      </c>
    </row>
    <row r="15" spans="1:77" ht="12.75" customHeight="1">
      <c r="A15" s="20"/>
      <c r="B15" s="21" t="s">
        <v>27</v>
      </c>
      <c r="C15" s="35">
        <v>12311</v>
      </c>
      <c r="D15" s="35">
        <v>52</v>
      </c>
      <c r="E15" s="35">
        <v>55</v>
      </c>
      <c r="F15" s="35">
        <v>58</v>
      </c>
      <c r="G15" s="35">
        <v>55</v>
      </c>
      <c r="H15" s="35">
        <v>62</v>
      </c>
      <c r="I15" s="35">
        <v>282</v>
      </c>
      <c r="J15" s="35">
        <v>352</v>
      </c>
      <c r="K15" s="35">
        <v>467</v>
      </c>
      <c r="L15" s="35">
        <v>518</v>
      </c>
      <c r="M15" s="35">
        <v>318</v>
      </c>
      <c r="N15" s="35">
        <v>276</v>
      </c>
      <c r="O15" s="35">
        <v>419</v>
      </c>
      <c r="P15" s="35">
        <v>568</v>
      </c>
      <c r="Q15" s="35">
        <v>696</v>
      </c>
      <c r="R15" s="35">
        <v>714</v>
      </c>
      <c r="S15" s="35">
        <v>655</v>
      </c>
      <c r="T15" s="35">
        <v>904</v>
      </c>
      <c r="U15" s="35">
        <v>1158</v>
      </c>
      <c r="V15" s="35">
        <v>1317</v>
      </c>
      <c r="W15" s="35">
        <v>990</v>
      </c>
      <c r="X15" s="35">
        <v>756</v>
      </c>
      <c r="Y15" s="35">
        <v>774</v>
      </c>
      <c r="Z15" s="19">
        <v>1146</v>
      </c>
      <c r="AA15" s="19">
        <v>1</v>
      </c>
      <c r="AB15" s="36">
        <v>6049</v>
      </c>
      <c r="AC15" s="37">
        <v>32</v>
      </c>
      <c r="AD15" s="37">
        <v>28</v>
      </c>
      <c r="AE15" s="37">
        <v>24</v>
      </c>
      <c r="AF15" s="37">
        <v>25</v>
      </c>
      <c r="AG15" s="37">
        <v>30</v>
      </c>
      <c r="AH15" s="36">
        <v>139</v>
      </c>
      <c r="AI15" s="36">
        <v>185</v>
      </c>
      <c r="AJ15" s="36">
        <v>256</v>
      </c>
      <c r="AK15" s="36">
        <v>248</v>
      </c>
      <c r="AL15" s="36">
        <v>197</v>
      </c>
      <c r="AM15" s="36">
        <v>152</v>
      </c>
      <c r="AN15" s="36">
        <v>228</v>
      </c>
      <c r="AO15" s="36">
        <v>282</v>
      </c>
      <c r="AP15" s="36">
        <v>375</v>
      </c>
      <c r="AQ15" s="36">
        <v>375</v>
      </c>
      <c r="AR15" s="36">
        <v>343</v>
      </c>
      <c r="AS15" s="36">
        <v>441</v>
      </c>
      <c r="AT15" s="36">
        <v>608</v>
      </c>
      <c r="AU15" s="36">
        <v>657</v>
      </c>
      <c r="AV15" s="36">
        <v>518</v>
      </c>
      <c r="AW15" s="36">
        <v>367</v>
      </c>
      <c r="AX15" s="36">
        <v>318</v>
      </c>
      <c r="AY15" s="19">
        <v>359</v>
      </c>
      <c r="AZ15" s="19">
        <v>1</v>
      </c>
      <c r="BA15" s="36">
        <v>6262</v>
      </c>
      <c r="BB15" s="37">
        <v>20</v>
      </c>
      <c r="BC15" s="37">
        <v>27</v>
      </c>
      <c r="BD15" s="37">
        <v>34</v>
      </c>
      <c r="BE15" s="37">
        <v>30</v>
      </c>
      <c r="BF15" s="37">
        <v>32</v>
      </c>
      <c r="BG15" s="36">
        <v>143</v>
      </c>
      <c r="BH15" s="36">
        <v>167</v>
      </c>
      <c r="BI15" s="36">
        <v>211</v>
      </c>
      <c r="BJ15" s="36">
        <v>270</v>
      </c>
      <c r="BK15" s="36">
        <v>121</v>
      </c>
      <c r="BL15" s="36">
        <v>124</v>
      </c>
      <c r="BM15" s="36">
        <v>191</v>
      </c>
      <c r="BN15" s="36">
        <v>286</v>
      </c>
      <c r="BO15" s="36">
        <v>321</v>
      </c>
      <c r="BP15" s="36">
        <v>339</v>
      </c>
      <c r="BQ15" s="36">
        <v>312</v>
      </c>
      <c r="BR15" s="36">
        <v>463</v>
      </c>
      <c r="BS15" s="36">
        <v>550</v>
      </c>
      <c r="BT15" s="36">
        <v>660</v>
      </c>
      <c r="BU15" s="36">
        <v>472</v>
      </c>
      <c r="BV15" s="36">
        <v>389</v>
      </c>
      <c r="BW15" s="36">
        <v>456</v>
      </c>
      <c r="BX15" s="19">
        <v>787</v>
      </c>
      <c r="BY15" s="19">
        <v>0</v>
      </c>
    </row>
    <row r="16" spans="1:77" ht="12.75" customHeight="1">
      <c r="A16" s="20"/>
      <c r="B16" s="21" t="s">
        <v>28</v>
      </c>
      <c r="C16" s="35">
        <v>11367</v>
      </c>
      <c r="D16" s="35">
        <v>68</v>
      </c>
      <c r="E16" s="35">
        <v>72</v>
      </c>
      <c r="F16" s="35">
        <v>69</v>
      </c>
      <c r="G16" s="35">
        <v>76</v>
      </c>
      <c r="H16" s="35">
        <v>60</v>
      </c>
      <c r="I16" s="35">
        <v>345</v>
      </c>
      <c r="J16" s="35">
        <v>460</v>
      </c>
      <c r="K16" s="35">
        <v>508</v>
      </c>
      <c r="L16" s="35">
        <v>550</v>
      </c>
      <c r="M16" s="35">
        <v>469</v>
      </c>
      <c r="N16" s="35">
        <v>493</v>
      </c>
      <c r="O16" s="35">
        <v>602</v>
      </c>
      <c r="P16" s="35">
        <v>635</v>
      </c>
      <c r="Q16" s="35">
        <v>726</v>
      </c>
      <c r="R16" s="35">
        <v>790</v>
      </c>
      <c r="S16" s="35">
        <v>758</v>
      </c>
      <c r="T16" s="35">
        <v>858</v>
      </c>
      <c r="U16" s="35">
        <v>927</v>
      </c>
      <c r="V16" s="35">
        <v>1047</v>
      </c>
      <c r="W16" s="35">
        <v>659</v>
      </c>
      <c r="X16" s="35">
        <v>489</v>
      </c>
      <c r="Y16" s="35">
        <v>450</v>
      </c>
      <c r="Z16" s="19">
        <v>577</v>
      </c>
      <c r="AA16" s="19">
        <v>24</v>
      </c>
      <c r="AB16" s="36">
        <v>5800</v>
      </c>
      <c r="AC16" s="37">
        <v>37</v>
      </c>
      <c r="AD16" s="37">
        <v>40</v>
      </c>
      <c r="AE16" s="37">
        <v>34</v>
      </c>
      <c r="AF16" s="37">
        <v>40</v>
      </c>
      <c r="AG16" s="37">
        <v>23</v>
      </c>
      <c r="AH16" s="36">
        <v>174</v>
      </c>
      <c r="AI16" s="36">
        <v>232</v>
      </c>
      <c r="AJ16" s="36">
        <v>259</v>
      </c>
      <c r="AK16" s="36">
        <v>278</v>
      </c>
      <c r="AL16" s="36">
        <v>277</v>
      </c>
      <c r="AM16" s="36">
        <v>287</v>
      </c>
      <c r="AN16" s="36">
        <v>329</v>
      </c>
      <c r="AO16" s="36">
        <v>347</v>
      </c>
      <c r="AP16" s="36">
        <v>378</v>
      </c>
      <c r="AQ16" s="36">
        <v>417</v>
      </c>
      <c r="AR16" s="36">
        <v>386</v>
      </c>
      <c r="AS16" s="36">
        <v>418</v>
      </c>
      <c r="AT16" s="36">
        <v>513</v>
      </c>
      <c r="AU16" s="36">
        <v>539</v>
      </c>
      <c r="AV16" s="36">
        <v>361</v>
      </c>
      <c r="AW16" s="36">
        <v>215</v>
      </c>
      <c r="AX16" s="36">
        <v>194</v>
      </c>
      <c r="AY16" s="19">
        <v>185</v>
      </c>
      <c r="AZ16" s="19">
        <v>11</v>
      </c>
      <c r="BA16" s="36">
        <v>5567</v>
      </c>
      <c r="BB16" s="37">
        <v>31</v>
      </c>
      <c r="BC16" s="37">
        <v>32</v>
      </c>
      <c r="BD16" s="37">
        <v>35</v>
      </c>
      <c r="BE16" s="37">
        <v>36</v>
      </c>
      <c r="BF16" s="37">
        <v>37</v>
      </c>
      <c r="BG16" s="36">
        <v>171</v>
      </c>
      <c r="BH16" s="36">
        <v>228</v>
      </c>
      <c r="BI16" s="36">
        <v>249</v>
      </c>
      <c r="BJ16" s="36">
        <v>272</v>
      </c>
      <c r="BK16" s="36">
        <v>192</v>
      </c>
      <c r="BL16" s="36">
        <v>206</v>
      </c>
      <c r="BM16" s="36">
        <v>273</v>
      </c>
      <c r="BN16" s="36">
        <v>288</v>
      </c>
      <c r="BO16" s="36">
        <v>348</v>
      </c>
      <c r="BP16" s="36">
        <v>373</v>
      </c>
      <c r="BQ16" s="36">
        <v>372</v>
      </c>
      <c r="BR16" s="36">
        <v>440</v>
      </c>
      <c r="BS16" s="36">
        <v>414</v>
      </c>
      <c r="BT16" s="36">
        <v>508</v>
      </c>
      <c r="BU16" s="36">
        <v>298</v>
      </c>
      <c r="BV16" s="36">
        <v>274</v>
      </c>
      <c r="BW16" s="36">
        <v>256</v>
      </c>
      <c r="BX16" s="19">
        <v>392</v>
      </c>
      <c r="BY16" s="19">
        <v>13</v>
      </c>
    </row>
    <row r="17" spans="1:77" ht="12.75" customHeight="1">
      <c r="A17" s="20"/>
      <c r="B17" s="21" t="s">
        <v>51</v>
      </c>
      <c r="C17" s="35">
        <v>14955</v>
      </c>
      <c r="D17" s="35">
        <v>105</v>
      </c>
      <c r="E17" s="35">
        <v>109</v>
      </c>
      <c r="F17" s="35">
        <v>140</v>
      </c>
      <c r="G17" s="35">
        <v>129</v>
      </c>
      <c r="H17" s="35">
        <v>122</v>
      </c>
      <c r="I17" s="35">
        <v>605</v>
      </c>
      <c r="J17" s="35">
        <v>631</v>
      </c>
      <c r="K17" s="35">
        <v>742</v>
      </c>
      <c r="L17" s="35">
        <v>723</v>
      </c>
      <c r="M17" s="35">
        <v>462</v>
      </c>
      <c r="N17" s="35">
        <v>470</v>
      </c>
      <c r="O17" s="35">
        <v>791</v>
      </c>
      <c r="P17" s="35">
        <v>884</v>
      </c>
      <c r="Q17" s="35">
        <v>1022</v>
      </c>
      <c r="R17" s="35">
        <v>960</v>
      </c>
      <c r="S17" s="35">
        <v>852</v>
      </c>
      <c r="T17" s="35">
        <v>970</v>
      </c>
      <c r="U17" s="35">
        <v>1149</v>
      </c>
      <c r="V17" s="35">
        <v>1409</v>
      </c>
      <c r="W17" s="35">
        <v>1052</v>
      </c>
      <c r="X17" s="35">
        <v>766</v>
      </c>
      <c r="Y17" s="35">
        <v>671</v>
      </c>
      <c r="Z17" s="19">
        <v>763</v>
      </c>
      <c r="AA17" s="19">
        <v>33</v>
      </c>
      <c r="AB17" s="36">
        <v>7517</v>
      </c>
      <c r="AC17" s="37">
        <v>48</v>
      </c>
      <c r="AD17" s="37">
        <v>48</v>
      </c>
      <c r="AE17" s="37">
        <v>75</v>
      </c>
      <c r="AF17" s="37">
        <v>64</v>
      </c>
      <c r="AG17" s="37">
        <v>72</v>
      </c>
      <c r="AH17" s="36">
        <v>307</v>
      </c>
      <c r="AI17" s="36">
        <v>318</v>
      </c>
      <c r="AJ17" s="36">
        <v>397</v>
      </c>
      <c r="AK17" s="36">
        <v>381</v>
      </c>
      <c r="AL17" s="36">
        <v>261</v>
      </c>
      <c r="AM17" s="36">
        <v>247</v>
      </c>
      <c r="AN17" s="36">
        <v>427</v>
      </c>
      <c r="AO17" s="36">
        <v>464</v>
      </c>
      <c r="AP17" s="36">
        <v>550</v>
      </c>
      <c r="AQ17" s="36">
        <v>505</v>
      </c>
      <c r="AR17" s="36">
        <v>436</v>
      </c>
      <c r="AS17" s="36">
        <v>489</v>
      </c>
      <c r="AT17" s="36">
        <v>565</v>
      </c>
      <c r="AU17" s="36">
        <v>723</v>
      </c>
      <c r="AV17" s="36">
        <v>526</v>
      </c>
      <c r="AW17" s="36">
        <v>368</v>
      </c>
      <c r="AX17" s="36">
        <v>286</v>
      </c>
      <c r="AY17" s="19">
        <v>247</v>
      </c>
      <c r="AZ17" s="19">
        <v>20</v>
      </c>
      <c r="BA17" s="36">
        <v>7438</v>
      </c>
      <c r="BB17" s="37">
        <v>57</v>
      </c>
      <c r="BC17" s="37">
        <v>61</v>
      </c>
      <c r="BD17" s="37">
        <v>65</v>
      </c>
      <c r="BE17" s="37">
        <v>65</v>
      </c>
      <c r="BF17" s="37">
        <v>50</v>
      </c>
      <c r="BG17" s="36">
        <v>298</v>
      </c>
      <c r="BH17" s="36">
        <v>313</v>
      </c>
      <c r="BI17" s="36">
        <v>345</v>
      </c>
      <c r="BJ17" s="36">
        <v>342</v>
      </c>
      <c r="BK17" s="36">
        <v>201</v>
      </c>
      <c r="BL17" s="36">
        <v>223</v>
      </c>
      <c r="BM17" s="36">
        <v>364</v>
      </c>
      <c r="BN17" s="36">
        <v>420</v>
      </c>
      <c r="BO17" s="36">
        <v>472</v>
      </c>
      <c r="BP17" s="36">
        <v>455</v>
      </c>
      <c r="BQ17" s="36">
        <v>416</v>
      </c>
      <c r="BR17" s="36">
        <v>481</v>
      </c>
      <c r="BS17" s="36">
        <v>584</v>
      </c>
      <c r="BT17" s="36">
        <v>686</v>
      </c>
      <c r="BU17" s="36">
        <v>526</v>
      </c>
      <c r="BV17" s="36">
        <v>398</v>
      </c>
      <c r="BW17" s="36">
        <v>385</v>
      </c>
      <c r="BX17" s="19">
        <v>516</v>
      </c>
      <c r="BY17" s="19">
        <v>13</v>
      </c>
    </row>
    <row r="18" spans="1:77" s="18" customFormat="1" ht="12.75" customHeight="1">
      <c r="A18" s="41" t="s">
        <v>56</v>
      </c>
      <c r="B18" s="42"/>
      <c r="C18" s="17">
        <f>SUM(C19:C24)</f>
        <v>479925</v>
      </c>
      <c r="D18" s="17">
        <f aca="true" t="shared" si="7" ref="D18:BO18">SUM(D19:D24)</f>
        <v>3394</v>
      </c>
      <c r="E18" s="17">
        <f t="shared" si="7"/>
        <v>3541</v>
      </c>
      <c r="F18" s="17">
        <f t="shared" si="7"/>
        <v>3710</v>
      </c>
      <c r="G18" s="17">
        <f t="shared" si="7"/>
        <v>3652</v>
      </c>
      <c r="H18" s="17">
        <f t="shared" si="7"/>
        <v>3696</v>
      </c>
      <c r="I18" s="17">
        <f t="shared" si="7"/>
        <v>17993</v>
      </c>
      <c r="J18" s="17">
        <f t="shared" si="7"/>
        <v>20007</v>
      </c>
      <c r="K18" s="17">
        <f t="shared" si="7"/>
        <v>21515</v>
      </c>
      <c r="L18" s="17">
        <f t="shared" si="7"/>
        <v>23646</v>
      </c>
      <c r="M18" s="17">
        <f t="shared" si="7"/>
        <v>23077</v>
      </c>
      <c r="N18" s="17">
        <f t="shared" si="7"/>
        <v>23062</v>
      </c>
      <c r="O18" s="17">
        <f t="shared" si="7"/>
        <v>26562</v>
      </c>
      <c r="P18" s="17">
        <f t="shared" si="7"/>
        <v>29246</v>
      </c>
      <c r="Q18" s="17">
        <f t="shared" si="7"/>
        <v>34516</v>
      </c>
      <c r="R18" s="17">
        <f t="shared" si="7"/>
        <v>35873</v>
      </c>
      <c r="S18" s="17">
        <f t="shared" si="7"/>
        <v>30161</v>
      </c>
      <c r="T18" s="17">
        <f t="shared" si="7"/>
        <v>29560</v>
      </c>
      <c r="U18" s="17">
        <f t="shared" si="7"/>
        <v>32703</v>
      </c>
      <c r="V18" s="17">
        <f t="shared" si="7"/>
        <v>38026</v>
      </c>
      <c r="W18" s="17">
        <f t="shared" si="7"/>
        <v>30623</v>
      </c>
      <c r="X18" s="17">
        <f t="shared" si="7"/>
        <v>24411</v>
      </c>
      <c r="Y18" s="17">
        <f t="shared" si="7"/>
        <v>17137</v>
      </c>
      <c r="Z18" s="17">
        <f t="shared" si="7"/>
        <v>18561</v>
      </c>
      <c r="AA18" s="17">
        <f t="shared" si="7"/>
        <v>3246</v>
      </c>
      <c r="AB18" s="17">
        <f t="shared" si="7"/>
        <v>239846</v>
      </c>
      <c r="AC18" s="17">
        <f t="shared" si="7"/>
        <v>1817</v>
      </c>
      <c r="AD18" s="17">
        <f t="shared" si="7"/>
        <v>1846</v>
      </c>
      <c r="AE18" s="17">
        <f t="shared" si="7"/>
        <v>1904</v>
      </c>
      <c r="AF18" s="17">
        <f t="shared" si="7"/>
        <v>1897</v>
      </c>
      <c r="AG18" s="17">
        <f t="shared" si="7"/>
        <v>1914</v>
      </c>
      <c r="AH18" s="17">
        <f t="shared" si="7"/>
        <v>9378</v>
      </c>
      <c r="AI18" s="17">
        <f t="shared" si="7"/>
        <v>10372</v>
      </c>
      <c r="AJ18" s="17">
        <f t="shared" si="7"/>
        <v>11183</v>
      </c>
      <c r="AK18" s="17">
        <f t="shared" si="7"/>
        <v>12042</v>
      </c>
      <c r="AL18" s="17">
        <f t="shared" si="7"/>
        <v>12293</v>
      </c>
      <c r="AM18" s="17">
        <f t="shared" si="7"/>
        <v>12237</v>
      </c>
      <c r="AN18" s="17">
        <f t="shared" si="7"/>
        <v>13762</v>
      </c>
      <c r="AO18" s="17">
        <f t="shared" si="7"/>
        <v>15171</v>
      </c>
      <c r="AP18" s="17">
        <f t="shared" si="7"/>
        <v>18056</v>
      </c>
      <c r="AQ18" s="17">
        <f t="shared" si="7"/>
        <v>18632</v>
      </c>
      <c r="AR18" s="17">
        <f t="shared" si="7"/>
        <v>15380</v>
      </c>
      <c r="AS18" s="17">
        <f t="shared" si="7"/>
        <v>14865</v>
      </c>
      <c r="AT18" s="17">
        <f t="shared" si="7"/>
        <v>16364</v>
      </c>
      <c r="AU18" s="17">
        <f t="shared" si="7"/>
        <v>18908</v>
      </c>
      <c r="AV18" s="17">
        <f t="shared" si="7"/>
        <v>15018</v>
      </c>
      <c r="AW18" s="17">
        <f t="shared" si="7"/>
        <v>11384</v>
      </c>
      <c r="AX18" s="17">
        <f t="shared" si="7"/>
        <v>7301</v>
      </c>
      <c r="AY18" s="17">
        <f t="shared" si="7"/>
        <v>5653</v>
      </c>
      <c r="AZ18" s="17">
        <f t="shared" si="7"/>
        <v>1847</v>
      </c>
      <c r="BA18" s="17">
        <f t="shared" si="7"/>
        <v>240079</v>
      </c>
      <c r="BB18" s="17">
        <f t="shared" si="7"/>
        <v>1577</v>
      </c>
      <c r="BC18" s="17">
        <f t="shared" si="7"/>
        <v>1695</v>
      </c>
      <c r="BD18" s="17">
        <f t="shared" si="7"/>
        <v>1806</v>
      </c>
      <c r="BE18" s="17">
        <f t="shared" si="7"/>
        <v>1755</v>
      </c>
      <c r="BF18" s="17">
        <f t="shared" si="7"/>
        <v>1782</v>
      </c>
      <c r="BG18" s="17">
        <f t="shared" si="7"/>
        <v>8615</v>
      </c>
      <c r="BH18" s="17">
        <f t="shared" si="7"/>
        <v>9635</v>
      </c>
      <c r="BI18" s="17">
        <f t="shared" si="7"/>
        <v>10332</v>
      </c>
      <c r="BJ18" s="17">
        <f t="shared" si="7"/>
        <v>11604</v>
      </c>
      <c r="BK18" s="17">
        <f t="shared" si="7"/>
        <v>10784</v>
      </c>
      <c r="BL18" s="17">
        <f t="shared" si="7"/>
        <v>10825</v>
      </c>
      <c r="BM18" s="17">
        <f t="shared" si="7"/>
        <v>12800</v>
      </c>
      <c r="BN18" s="17">
        <f t="shared" si="7"/>
        <v>14075</v>
      </c>
      <c r="BO18" s="17">
        <f t="shared" si="7"/>
        <v>16460</v>
      </c>
      <c r="BP18" s="17">
        <f aca="true" t="shared" si="8" ref="BP18:BY18">SUM(BP19:BP24)</f>
        <v>17241</v>
      </c>
      <c r="BQ18" s="17">
        <f t="shared" si="8"/>
        <v>14781</v>
      </c>
      <c r="BR18" s="17">
        <f t="shared" si="8"/>
        <v>14695</v>
      </c>
      <c r="BS18" s="17">
        <f t="shared" si="8"/>
        <v>16339</v>
      </c>
      <c r="BT18" s="17">
        <f t="shared" si="8"/>
        <v>19118</v>
      </c>
      <c r="BU18" s="17">
        <f t="shared" si="8"/>
        <v>15605</v>
      </c>
      <c r="BV18" s="17">
        <f t="shared" si="8"/>
        <v>13027</v>
      </c>
      <c r="BW18" s="17">
        <f t="shared" si="8"/>
        <v>9836</v>
      </c>
      <c r="BX18" s="17">
        <f t="shared" si="8"/>
        <v>12908</v>
      </c>
      <c r="BY18" s="17">
        <f t="shared" si="8"/>
        <v>1399</v>
      </c>
    </row>
    <row r="19" spans="1:77" ht="12.75" customHeight="1">
      <c r="A19" s="20"/>
      <c r="B19" s="21" t="s">
        <v>29</v>
      </c>
      <c r="C19" s="35">
        <v>156996</v>
      </c>
      <c r="D19" s="35">
        <v>990</v>
      </c>
      <c r="E19" s="35">
        <v>1012</v>
      </c>
      <c r="F19" s="35">
        <v>1170</v>
      </c>
      <c r="G19" s="35">
        <v>1077</v>
      </c>
      <c r="H19" s="35">
        <v>1092</v>
      </c>
      <c r="I19" s="35">
        <v>5341</v>
      </c>
      <c r="J19" s="35">
        <v>6045</v>
      </c>
      <c r="K19" s="35">
        <v>6618</v>
      </c>
      <c r="L19" s="35">
        <v>7464</v>
      </c>
      <c r="M19" s="35">
        <v>6738</v>
      </c>
      <c r="N19" s="35">
        <v>6800</v>
      </c>
      <c r="O19" s="35">
        <v>7587</v>
      </c>
      <c r="P19" s="35">
        <v>8961</v>
      </c>
      <c r="Q19" s="35">
        <v>11026</v>
      </c>
      <c r="R19" s="35">
        <v>11173</v>
      </c>
      <c r="S19" s="35">
        <v>9702</v>
      </c>
      <c r="T19" s="35">
        <v>9767</v>
      </c>
      <c r="U19" s="35">
        <v>11180</v>
      </c>
      <c r="V19" s="35">
        <v>13813</v>
      </c>
      <c r="W19" s="35">
        <v>11161</v>
      </c>
      <c r="X19" s="35">
        <v>9089</v>
      </c>
      <c r="Y19" s="35">
        <v>6598</v>
      </c>
      <c r="Z19" s="19">
        <v>7529</v>
      </c>
      <c r="AA19" s="19">
        <v>404</v>
      </c>
      <c r="AB19" s="36">
        <v>77674</v>
      </c>
      <c r="AC19" s="37">
        <v>556</v>
      </c>
      <c r="AD19" s="37">
        <v>521</v>
      </c>
      <c r="AE19" s="37">
        <v>623</v>
      </c>
      <c r="AF19" s="37">
        <v>548</v>
      </c>
      <c r="AG19" s="37">
        <v>542</v>
      </c>
      <c r="AH19" s="36">
        <v>2790</v>
      </c>
      <c r="AI19" s="36">
        <v>3097</v>
      </c>
      <c r="AJ19" s="36">
        <v>3402</v>
      </c>
      <c r="AK19" s="36">
        <v>3801</v>
      </c>
      <c r="AL19" s="36">
        <v>3605</v>
      </c>
      <c r="AM19" s="36">
        <v>3710</v>
      </c>
      <c r="AN19" s="36">
        <v>3858</v>
      </c>
      <c r="AO19" s="36">
        <v>4688</v>
      </c>
      <c r="AP19" s="36">
        <v>5810</v>
      </c>
      <c r="AQ19" s="36">
        <v>5775</v>
      </c>
      <c r="AR19" s="36">
        <v>4933</v>
      </c>
      <c r="AS19" s="36">
        <v>4903</v>
      </c>
      <c r="AT19" s="36">
        <v>5529</v>
      </c>
      <c r="AU19" s="36">
        <v>6765</v>
      </c>
      <c r="AV19" s="36">
        <v>5522</v>
      </c>
      <c r="AW19" s="36">
        <v>4184</v>
      </c>
      <c r="AX19" s="36">
        <v>2760</v>
      </c>
      <c r="AY19" s="19">
        <v>2267</v>
      </c>
      <c r="AZ19" s="19">
        <v>275</v>
      </c>
      <c r="BA19" s="36">
        <v>79322</v>
      </c>
      <c r="BB19" s="37">
        <v>434</v>
      </c>
      <c r="BC19" s="37">
        <v>491</v>
      </c>
      <c r="BD19" s="37">
        <v>547</v>
      </c>
      <c r="BE19" s="37">
        <v>529</v>
      </c>
      <c r="BF19" s="37">
        <v>550</v>
      </c>
      <c r="BG19" s="36">
        <v>2551</v>
      </c>
      <c r="BH19" s="36">
        <v>2948</v>
      </c>
      <c r="BI19" s="36">
        <v>3216</v>
      </c>
      <c r="BJ19" s="36">
        <v>3663</v>
      </c>
      <c r="BK19" s="36">
        <v>3133</v>
      </c>
      <c r="BL19" s="36">
        <v>3090</v>
      </c>
      <c r="BM19" s="36">
        <v>3729</v>
      </c>
      <c r="BN19" s="36">
        <v>4273</v>
      </c>
      <c r="BO19" s="36">
        <v>5216</v>
      </c>
      <c r="BP19" s="36">
        <v>5398</v>
      </c>
      <c r="BQ19" s="36">
        <v>4769</v>
      </c>
      <c r="BR19" s="36">
        <v>4864</v>
      </c>
      <c r="BS19" s="36">
        <v>5651</v>
      </c>
      <c r="BT19" s="36">
        <v>7048</v>
      </c>
      <c r="BU19" s="36">
        <v>5639</v>
      </c>
      <c r="BV19" s="36">
        <v>4905</v>
      </c>
      <c r="BW19" s="36">
        <v>3838</v>
      </c>
      <c r="BX19" s="19">
        <v>5262</v>
      </c>
      <c r="BY19" s="19">
        <v>129</v>
      </c>
    </row>
    <row r="20" spans="1:77" ht="12.75" customHeight="1">
      <c r="A20" s="20"/>
      <c r="B20" s="21" t="s">
        <v>30</v>
      </c>
      <c r="C20" s="35">
        <v>167820</v>
      </c>
      <c r="D20" s="35">
        <v>1310</v>
      </c>
      <c r="E20" s="35">
        <v>1383</v>
      </c>
      <c r="F20" s="35">
        <v>1361</v>
      </c>
      <c r="G20" s="35">
        <v>1314</v>
      </c>
      <c r="H20" s="35">
        <v>1365</v>
      </c>
      <c r="I20" s="35">
        <v>6733</v>
      </c>
      <c r="J20" s="35">
        <v>7266</v>
      </c>
      <c r="K20" s="35">
        <v>7684</v>
      </c>
      <c r="L20" s="35">
        <v>8226</v>
      </c>
      <c r="M20" s="35">
        <v>8669</v>
      </c>
      <c r="N20" s="35">
        <v>8720</v>
      </c>
      <c r="O20" s="35">
        <v>10099</v>
      </c>
      <c r="P20" s="35">
        <v>10765</v>
      </c>
      <c r="Q20" s="35">
        <v>12615</v>
      </c>
      <c r="R20" s="35">
        <v>13308</v>
      </c>
      <c r="S20" s="35">
        <v>10834</v>
      </c>
      <c r="T20" s="35">
        <v>10037</v>
      </c>
      <c r="U20" s="35">
        <v>10487</v>
      </c>
      <c r="V20" s="35">
        <v>12056</v>
      </c>
      <c r="W20" s="35">
        <v>9796</v>
      </c>
      <c r="X20" s="35">
        <v>7830</v>
      </c>
      <c r="Y20" s="35">
        <v>5229</v>
      </c>
      <c r="Z20" s="19">
        <v>5515</v>
      </c>
      <c r="AA20" s="19">
        <v>1951</v>
      </c>
      <c r="AB20" s="36">
        <v>84871</v>
      </c>
      <c r="AC20" s="37">
        <v>697</v>
      </c>
      <c r="AD20" s="37">
        <v>715</v>
      </c>
      <c r="AE20" s="37">
        <v>684</v>
      </c>
      <c r="AF20" s="37">
        <v>717</v>
      </c>
      <c r="AG20" s="37">
        <v>720</v>
      </c>
      <c r="AH20" s="36">
        <v>3533</v>
      </c>
      <c r="AI20" s="36">
        <v>3736</v>
      </c>
      <c r="AJ20" s="36">
        <v>4015</v>
      </c>
      <c r="AK20" s="36">
        <v>4237</v>
      </c>
      <c r="AL20" s="36">
        <v>4739</v>
      </c>
      <c r="AM20" s="36">
        <v>4629</v>
      </c>
      <c r="AN20" s="36">
        <v>5379</v>
      </c>
      <c r="AO20" s="36">
        <v>5621</v>
      </c>
      <c r="AP20" s="36">
        <v>6658</v>
      </c>
      <c r="AQ20" s="36">
        <v>6994</v>
      </c>
      <c r="AR20" s="36">
        <v>5593</v>
      </c>
      <c r="AS20" s="36">
        <v>5115</v>
      </c>
      <c r="AT20" s="36">
        <v>5298</v>
      </c>
      <c r="AU20" s="36">
        <v>6073</v>
      </c>
      <c r="AV20" s="36">
        <v>4748</v>
      </c>
      <c r="AW20" s="36">
        <v>3557</v>
      </c>
      <c r="AX20" s="36">
        <v>2257</v>
      </c>
      <c r="AY20" s="19">
        <v>1626</v>
      </c>
      <c r="AZ20" s="19">
        <v>1063</v>
      </c>
      <c r="BA20" s="36">
        <v>82949</v>
      </c>
      <c r="BB20" s="37">
        <v>613</v>
      </c>
      <c r="BC20" s="37">
        <v>668</v>
      </c>
      <c r="BD20" s="37">
        <v>677</v>
      </c>
      <c r="BE20" s="37">
        <v>597</v>
      </c>
      <c r="BF20" s="37">
        <v>645</v>
      </c>
      <c r="BG20" s="36">
        <v>3200</v>
      </c>
      <c r="BH20" s="36">
        <v>3530</v>
      </c>
      <c r="BI20" s="36">
        <v>3669</v>
      </c>
      <c r="BJ20" s="36">
        <v>3989</v>
      </c>
      <c r="BK20" s="36">
        <v>3930</v>
      </c>
      <c r="BL20" s="36">
        <v>4091</v>
      </c>
      <c r="BM20" s="36">
        <v>4720</v>
      </c>
      <c r="BN20" s="36">
        <v>5144</v>
      </c>
      <c r="BO20" s="36">
        <v>5957</v>
      </c>
      <c r="BP20" s="36">
        <v>6314</v>
      </c>
      <c r="BQ20" s="36">
        <v>5241</v>
      </c>
      <c r="BR20" s="36">
        <v>4922</v>
      </c>
      <c r="BS20" s="36">
        <v>5189</v>
      </c>
      <c r="BT20" s="36">
        <v>5983</v>
      </c>
      <c r="BU20" s="36">
        <v>5048</v>
      </c>
      <c r="BV20" s="36">
        <v>4273</v>
      </c>
      <c r="BW20" s="36">
        <v>2972</v>
      </c>
      <c r="BX20" s="19">
        <v>3889</v>
      </c>
      <c r="BY20" s="19">
        <v>888</v>
      </c>
    </row>
    <row r="21" spans="1:77" ht="12.75" customHeight="1">
      <c r="A21" s="20"/>
      <c r="B21" s="21" t="s">
        <v>52</v>
      </c>
      <c r="C21" s="35">
        <v>59366</v>
      </c>
      <c r="D21" s="35">
        <v>422</v>
      </c>
      <c r="E21" s="35">
        <v>464</v>
      </c>
      <c r="F21" s="35">
        <v>438</v>
      </c>
      <c r="G21" s="35">
        <v>501</v>
      </c>
      <c r="H21" s="35">
        <v>482</v>
      </c>
      <c r="I21" s="35">
        <v>2307</v>
      </c>
      <c r="J21" s="35">
        <v>2647</v>
      </c>
      <c r="K21" s="35">
        <v>2770</v>
      </c>
      <c r="L21" s="35">
        <v>3282</v>
      </c>
      <c r="M21" s="35">
        <v>3146</v>
      </c>
      <c r="N21" s="35">
        <v>2901</v>
      </c>
      <c r="O21" s="35">
        <v>3472</v>
      </c>
      <c r="P21" s="35">
        <v>3604</v>
      </c>
      <c r="Q21" s="35">
        <v>4161</v>
      </c>
      <c r="R21" s="35">
        <v>4484</v>
      </c>
      <c r="S21" s="35">
        <v>3878</v>
      </c>
      <c r="T21" s="35">
        <v>3932</v>
      </c>
      <c r="U21" s="35">
        <v>4003</v>
      </c>
      <c r="V21" s="35">
        <v>4290</v>
      </c>
      <c r="W21" s="35">
        <v>3350</v>
      </c>
      <c r="X21" s="35">
        <v>2655</v>
      </c>
      <c r="Y21" s="35">
        <v>2030</v>
      </c>
      <c r="Z21" s="19">
        <v>2214</v>
      </c>
      <c r="AA21" s="19">
        <v>240</v>
      </c>
      <c r="AB21" s="36">
        <v>29232</v>
      </c>
      <c r="AC21" s="37">
        <v>227</v>
      </c>
      <c r="AD21" s="37">
        <v>258</v>
      </c>
      <c r="AE21" s="37">
        <v>217</v>
      </c>
      <c r="AF21" s="37">
        <v>242</v>
      </c>
      <c r="AG21" s="37">
        <v>245</v>
      </c>
      <c r="AH21" s="36">
        <v>1189</v>
      </c>
      <c r="AI21" s="36">
        <v>1391</v>
      </c>
      <c r="AJ21" s="36">
        <v>1443</v>
      </c>
      <c r="AK21" s="36">
        <v>1636</v>
      </c>
      <c r="AL21" s="36">
        <v>1559</v>
      </c>
      <c r="AM21" s="36">
        <v>1406</v>
      </c>
      <c r="AN21" s="36">
        <v>1710</v>
      </c>
      <c r="AO21" s="36">
        <v>1837</v>
      </c>
      <c r="AP21" s="36">
        <v>2097</v>
      </c>
      <c r="AQ21" s="36">
        <v>2274</v>
      </c>
      <c r="AR21" s="36">
        <v>1919</v>
      </c>
      <c r="AS21" s="36">
        <v>1987</v>
      </c>
      <c r="AT21" s="36">
        <v>2048</v>
      </c>
      <c r="AU21" s="36">
        <v>2181</v>
      </c>
      <c r="AV21" s="36">
        <v>1632</v>
      </c>
      <c r="AW21" s="36">
        <v>1272</v>
      </c>
      <c r="AX21" s="36">
        <v>832</v>
      </c>
      <c r="AY21" s="19">
        <v>717</v>
      </c>
      <c r="AZ21" s="19">
        <v>102</v>
      </c>
      <c r="BA21" s="36">
        <v>30134</v>
      </c>
      <c r="BB21" s="37">
        <v>195</v>
      </c>
      <c r="BC21" s="37">
        <v>206</v>
      </c>
      <c r="BD21" s="37">
        <v>221</v>
      </c>
      <c r="BE21" s="37">
        <v>259</v>
      </c>
      <c r="BF21" s="37">
        <v>237</v>
      </c>
      <c r="BG21" s="36">
        <v>1118</v>
      </c>
      <c r="BH21" s="36">
        <v>1256</v>
      </c>
      <c r="BI21" s="36">
        <v>1327</v>
      </c>
      <c r="BJ21" s="36">
        <v>1646</v>
      </c>
      <c r="BK21" s="36">
        <v>1587</v>
      </c>
      <c r="BL21" s="36">
        <v>1495</v>
      </c>
      <c r="BM21" s="36">
        <v>1762</v>
      </c>
      <c r="BN21" s="36">
        <v>1767</v>
      </c>
      <c r="BO21" s="36">
        <v>2064</v>
      </c>
      <c r="BP21" s="36">
        <v>2210</v>
      </c>
      <c r="BQ21" s="36">
        <v>1959</v>
      </c>
      <c r="BR21" s="36">
        <v>1945</v>
      </c>
      <c r="BS21" s="36">
        <v>1955</v>
      </c>
      <c r="BT21" s="36">
        <v>2109</v>
      </c>
      <c r="BU21" s="36">
        <v>1718</v>
      </c>
      <c r="BV21" s="36">
        <v>1383</v>
      </c>
      <c r="BW21" s="36">
        <v>1198</v>
      </c>
      <c r="BX21" s="19">
        <v>1497</v>
      </c>
      <c r="BY21" s="19">
        <v>138</v>
      </c>
    </row>
    <row r="22" spans="1:77" ht="12.75" customHeight="1">
      <c r="A22" s="20"/>
      <c r="B22" s="21" t="s">
        <v>31</v>
      </c>
      <c r="C22" s="35">
        <v>30919</v>
      </c>
      <c r="D22" s="35">
        <v>246</v>
      </c>
      <c r="E22" s="35">
        <v>233</v>
      </c>
      <c r="F22" s="35">
        <v>259</v>
      </c>
      <c r="G22" s="35">
        <v>247</v>
      </c>
      <c r="H22" s="35">
        <v>266</v>
      </c>
      <c r="I22" s="35">
        <v>1251</v>
      </c>
      <c r="J22" s="35">
        <v>1381</v>
      </c>
      <c r="K22" s="35">
        <v>1601</v>
      </c>
      <c r="L22" s="35">
        <v>1811</v>
      </c>
      <c r="M22" s="35">
        <v>1604</v>
      </c>
      <c r="N22" s="35">
        <v>1504</v>
      </c>
      <c r="O22" s="35">
        <v>1805</v>
      </c>
      <c r="P22" s="35">
        <v>1925</v>
      </c>
      <c r="Q22" s="35">
        <v>2261</v>
      </c>
      <c r="R22" s="35">
        <v>2508</v>
      </c>
      <c r="S22" s="35">
        <v>2098</v>
      </c>
      <c r="T22" s="35">
        <v>2006</v>
      </c>
      <c r="U22" s="35">
        <v>2151</v>
      </c>
      <c r="V22" s="35">
        <v>2158</v>
      </c>
      <c r="W22" s="35">
        <v>1592</v>
      </c>
      <c r="X22" s="35">
        <v>1251</v>
      </c>
      <c r="Y22" s="35">
        <v>896</v>
      </c>
      <c r="Z22" s="19">
        <v>961</v>
      </c>
      <c r="AA22" s="19">
        <v>155</v>
      </c>
      <c r="AB22" s="36">
        <v>15990</v>
      </c>
      <c r="AC22" s="37">
        <v>127</v>
      </c>
      <c r="AD22" s="37">
        <v>119</v>
      </c>
      <c r="AE22" s="37">
        <v>125</v>
      </c>
      <c r="AF22" s="37">
        <v>123</v>
      </c>
      <c r="AG22" s="37">
        <v>134</v>
      </c>
      <c r="AH22" s="36">
        <v>628</v>
      </c>
      <c r="AI22" s="36">
        <v>727</v>
      </c>
      <c r="AJ22" s="36">
        <v>849</v>
      </c>
      <c r="AK22" s="36">
        <v>950</v>
      </c>
      <c r="AL22" s="36">
        <v>976</v>
      </c>
      <c r="AM22" s="36">
        <v>850</v>
      </c>
      <c r="AN22" s="36">
        <v>943</v>
      </c>
      <c r="AO22" s="36">
        <v>1025</v>
      </c>
      <c r="AP22" s="36">
        <v>1171</v>
      </c>
      <c r="AQ22" s="36">
        <v>1317</v>
      </c>
      <c r="AR22" s="36">
        <v>1081</v>
      </c>
      <c r="AS22" s="36">
        <v>1051</v>
      </c>
      <c r="AT22" s="36">
        <v>1106</v>
      </c>
      <c r="AU22" s="36">
        <v>1086</v>
      </c>
      <c r="AV22" s="36">
        <v>790</v>
      </c>
      <c r="AW22" s="36">
        <v>617</v>
      </c>
      <c r="AX22" s="36">
        <v>404</v>
      </c>
      <c r="AY22" s="19">
        <v>303</v>
      </c>
      <c r="AZ22" s="19">
        <v>116</v>
      </c>
      <c r="BA22" s="36">
        <v>14929</v>
      </c>
      <c r="BB22" s="37">
        <v>119</v>
      </c>
      <c r="BC22" s="37">
        <v>114</v>
      </c>
      <c r="BD22" s="37">
        <v>134</v>
      </c>
      <c r="BE22" s="37">
        <v>124</v>
      </c>
      <c r="BF22" s="37">
        <v>132</v>
      </c>
      <c r="BG22" s="36">
        <v>623</v>
      </c>
      <c r="BH22" s="36">
        <v>654</v>
      </c>
      <c r="BI22" s="36">
        <v>752</v>
      </c>
      <c r="BJ22" s="36">
        <v>861</v>
      </c>
      <c r="BK22" s="36">
        <v>628</v>
      </c>
      <c r="BL22" s="36">
        <v>654</v>
      </c>
      <c r="BM22" s="36">
        <v>862</v>
      </c>
      <c r="BN22" s="36">
        <v>900</v>
      </c>
      <c r="BO22" s="36">
        <v>1090</v>
      </c>
      <c r="BP22" s="36">
        <v>1191</v>
      </c>
      <c r="BQ22" s="36">
        <v>1017</v>
      </c>
      <c r="BR22" s="36">
        <v>955</v>
      </c>
      <c r="BS22" s="36">
        <v>1045</v>
      </c>
      <c r="BT22" s="36">
        <v>1072</v>
      </c>
      <c r="BU22" s="36">
        <v>802</v>
      </c>
      <c r="BV22" s="36">
        <v>634</v>
      </c>
      <c r="BW22" s="36">
        <v>492</v>
      </c>
      <c r="BX22" s="19">
        <v>658</v>
      </c>
      <c r="BY22" s="19">
        <v>39</v>
      </c>
    </row>
    <row r="23" spans="1:77" ht="12.75" customHeight="1">
      <c r="A23" s="20"/>
      <c r="B23" s="21" t="s">
        <v>53</v>
      </c>
      <c r="C23" s="35">
        <v>39663</v>
      </c>
      <c r="D23" s="35">
        <v>274</v>
      </c>
      <c r="E23" s="35">
        <v>277</v>
      </c>
      <c r="F23" s="35">
        <v>292</v>
      </c>
      <c r="G23" s="35">
        <v>325</v>
      </c>
      <c r="H23" s="35">
        <v>302</v>
      </c>
      <c r="I23" s="35">
        <v>1470</v>
      </c>
      <c r="J23" s="35">
        <v>1681</v>
      </c>
      <c r="K23" s="35">
        <v>1782</v>
      </c>
      <c r="L23" s="35">
        <v>1823</v>
      </c>
      <c r="M23" s="35">
        <v>1914</v>
      </c>
      <c r="N23" s="35">
        <v>1971</v>
      </c>
      <c r="O23" s="35">
        <v>2142</v>
      </c>
      <c r="P23" s="35">
        <v>2374</v>
      </c>
      <c r="Q23" s="35">
        <v>2763</v>
      </c>
      <c r="R23" s="35">
        <v>2821</v>
      </c>
      <c r="S23" s="35">
        <v>2311</v>
      </c>
      <c r="T23" s="35">
        <v>2335</v>
      </c>
      <c r="U23" s="35">
        <v>2776</v>
      </c>
      <c r="V23" s="35">
        <v>3159</v>
      </c>
      <c r="W23" s="35">
        <v>2820</v>
      </c>
      <c r="X23" s="35">
        <v>2184</v>
      </c>
      <c r="Y23" s="35">
        <v>1497</v>
      </c>
      <c r="Z23" s="19">
        <v>1479</v>
      </c>
      <c r="AA23" s="19">
        <v>361</v>
      </c>
      <c r="AB23" s="36">
        <v>19547</v>
      </c>
      <c r="AC23" s="37">
        <v>132</v>
      </c>
      <c r="AD23" s="37">
        <v>145</v>
      </c>
      <c r="AE23" s="37">
        <v>144</v>
      </c>
      <c r="AF23" s="37">
        <v>168</v>
      </c>
      <c r="AG23" s="37">
        <v>173</v>
      </c>
      <c r="AH23" s="36">
        <v>762</v>
      </c>
      <c r="AI23" s="36">
        <v>888</v>
      </c>
      <c r="AJ23" s="36">
        <v>932</v>
      </c>
      <c r="AK23" s="36">
        <v>903</v>
      </c>
      <c r="AL23" s="36">
        <v>912</v>
      </c>
      <c r="AM23" s="36">
        <v>1025</v>
      </c>
      <c r="AN23" s="36">
        <v>1073</v>
      </c>
      <c r="AO23" s="36">
        <v>1194</v>
      </c>
      <c r="AP23" s="36">
        <v>1434</v>
      </c>
      <c r="AQ23" s="36">
        <v>1445</v>
      </c>
      <c r="AR23" s="36">
        <v>1155</v>
      </c>
      <c r="AS23" s="36">
        <v>1162</v>
      </c>
      <c r="AT23" s="36">
        <v>1392</v>
      </c>
      <c r="AU23" s="36">
        <v>1522</v>
      </c>
      <c r="AV23" s="36">
        <v>1341</v>
      </c>
      <c r="AW23" s="36">
        <v>1065</v>
      </c>
      <c r="AX23" s="36">
        <v>658</v>
      </c>
      <c r="AY23" s="19">
        <v>461</v>
      </c>
      <c r="AZ23" s="19">
        <v>223</v>
      </c>
      <c r="BA23" s="36">
        <v>20116</v>
      </c>
      <c r="BB23" s="37">
        <v>142</v>
      </c>
      <c r="BC23" s="37">
        <v>132</v>
      </c>
      <c r="BD23" s="37">
        <v>148</v>
      </c>
      <c r="BE23" s="37">
        <v>157</v>
      </c>
      <c r="BF23" s="37">
        <v>129</v>
      </c>
      <c r="BG23" s="36">
        <v>708</v>
      </c>
      <c r="BH23" s="36">
        <v>793</v>
      </c>
      <c r="BI23" s="36">
        <v>850</v>
      </c>
      <c r="BJ23" s="36">
        <v>920</v>
      </c>
      <c r="BK23" s="36">
        <v>1002</v>
      </c>
      <c r="BL23" s="36">
        <v>946</v>
      </c>
      <c r="BM23" s="36">
        <v>1069</v>
      </c>
      <c r="BN23" s="36">
        <v>1180</v>
      </c>
      <c r="BO23" s="36">
        <v>1329</v>
      </c>
      <c r="BP23" s="36">
        <v>1376</v>
      </c>
      <c r="BQ23" s="36">
        <v>1156</v>
      </c>
      <c r="BR23" s="36">
        <v>1173</v>
      </c>
      <c r="BS23" s="36">
        <v>1384</v>
      </c>
      <c r="BT23" s="36">
        <v>1637</v>
      </c>
      <c r="BU23" s="36">
        <v>1479</v>
      </c>
      <c r="BV23" s="36">
        <v>1119</v>
      </c>
      <c r="BW23" s="36">
        <v>839</v>
      </c>
      <c r="BX23" s="19">
        <v>1018</v>
      </c>
      <c r="BY23" s="19">
        <v>138</v>
      </c>
    </row>
    <row r="24" spans="1:77" ht="12.75" customHeight="1">
      <c r="A24" s="20"/>
      <c r="B24" s="21" t="s">
        <v>32</v>
      </c>
      <c r="C24" s="35">
        <v>25161</v>
      </c>
      <c r="D24" s="35">
        <v>152</v>
      </c>
      <c r="E24" s="35">
        <v>172</v>
      </c>
      <c r="F24" s="35">
        <v>190</v>
      </c>
      <c r="G24" s="35">
        <v>188</v>
      </c>
      <c r="H24" s="35">
        <v>189</v>
      </c>
      <c r="I24" s="35">
        <v>891</v>
      </c>
      <c r="J24" s="35">
        <v>987</v>
      </c>
      <c r="K24" s="35">
        <v>1060</v>
      </c>
      <c r="L24" s="35">
        <v>1040</v>
      </c>
      <c r="M24" s="35">
        <v>1006</v>
      </c>
      <c r="N24" s="35">
        <v>1166</v>
      </c>
      <c r="O24" s="35">
        <v>1457</v>
      </c>
      <c r="P24" s="35">
        <v>1617</v>
      </c>
      <c r="Q24" s="35">
        <v>1690</v>
      </c>
      <c r="R24" s="35">
        <v>1579</v>
      </c>
      <c r="S24" s="35">
        <v>1338</v>
      </c>
      <c r="T24" s="35">
        <v>1483</v>
      </c>
      <c r="U24" s="35">
        <v>2106</v>
      </c>
      <c r="V24" s="35">
        <v>2550</v>
      </c>
      <c r="W24" s="35">
        <v>1904</v>
      </c>
      <c r="X24" s="35">
        <v>1402</v>
      </c>
      <c r="Y24" s="35">
        <v>887</v>
      </c>
      <c r="Z24" s="19">
        <v>863</v>
      </c>
      <c r="AA24" s="19">
        <v>135</v>
      </c>
      <c r="AB24" s="36">
        <v>12532</v>
      </c>
      <c r="AC24" s="37">
        <v>78</v>
      </c>
      <c r="AD24" s="37">
        <v>88</v>
      </c>
      <c r="AE24" s="37">
        <v>111</v>
      </c>
      <c r="AF24" s="37">
        <v>99</v>
      </c>
      <c r="AG24" s="37">
        <v>100</v>
      </c>
      <c r="AH24" s="36">
        <v>476</v>
      </c>
      <c r="AI24" s="36">
        <v>533</v>
      </c>
      <c r="AJ24" s="36">
        <v>542</v>
      </c>
      <c r="AK24" s="36">
        <v>515</v>
      </c>
      <c r="AL24" s="36">
        <v>502</v>
      </c>
      <c r="AM24" s="36">
        <v>617</v>
      </c>
      <c r="AN24" s="36">
        <v>799</v>
      </c>
      <c r="AO24" s="36">
        <v>806</v>
      </c>
      <c r="AP24" s="36">
        <v>886</v>
      </c>
      <c r="AQ24" s="36">
        <v>827</v>
      </c>
      <c r="AR24" s="36">
        <v>699</v>
      </c>
      <c r="AS24" s="36">
        <v>647</v>
      </c>
      <c r="AT24" s="36">
        <v>991</v>
      </c>
      <c r="AU24" s="36">
        <v>1281</v>
      </c>
      <c r="AV24" s="36">
        <v>985</v>
      </c>
      <c r="AW24" s="36">
        <v>689</v>
      </c>
      <c r="AX24" s="36">
        <v>390</v>
      </c>
      <c r="AY24" s="19">
        <v>279</v>
      </c>
      <c r="AZ24" s="19">
        <v>68</v>
      </c>
      <c r="BA24" s="36">
        <v>12629</v>
      </c>
      <c r="BB24" s="37">
        <v>74</v>
      </c>
      <c r="BC24" s="37">
        <v>84</v>
      </c>
      <c r="BD24" s="37">
        <v>79</v>
      </c>
      <c r="BE24" s="37">
        <v>89</v>
      </c>
      <c r="BF24" s="37">
        <v>89</v>
      </c>
      <c r="BG24" s="36">
        <v>415</v>
      </c>
      <c r="BH24" s="36">
        <v>454</v>
      </c>
      <c r="BI24" s="36">
        <v>518</v>
      </c>
      <c r="BJ24" s="36">
        <v>525</v>
      </c>
      <c r="BK24" s="36">
        <v>504</v>
      </c>
      <c r="BL24" s="36">
        <v>549</v>
      </c>
      <c r="BM24" s="36">
        <v>658</v>
      </c>
      <c r="BN24" s="36">
        <v>811</v>
      </c>
      <c r="BO24" s="36">
        <v>804</v>
      </c>
      <c r="BP24" s="36">
        <v>752</v>
      </c>
      <c r="BQ24" s="36">
        <v>639</v>
      </c>
      <c r="BR24" s="36">
        <v>836</v>
      </c>
      <c r="BS24" s="36">
        <v>1115</v>
      </c>
      <c r="BT24" s="36">
        <v>1269</v>
      </c>
      <c r="BU24" s="36">
        <v>919</v>
      </c>
      <c r="BV24" s="36">
        <v>713</v>
      </c>
      <c r="BW24" s="36">
        <v>497</v>
      </c>
      <c r="BX24" s="19">
        <v>584</v>
      </c>
      <c r="BY24" s="19">
        <v>67</v>
      </c>
    </row>
    <row r="25" spans="1:77" s="18" customFormat="1" ht="12.75" customHeight="1">
      <c r="A25" s="41" t="s">
        <v>33</v>
      </c>
      <c r="B25" s="42"/>
      <c r="C25" s="17">
        <f>SUM(C26:C34)</f>
        <v>373243</v>
      </c>
      <c r="D25" s="17">
        <f aca="true" t="shared" si="9" ref="D25:BO25">SUM(D26:D34)</f>
        <v>2466</v>
      </c>
      <c r="E25" s="17">
        <f t="shared" si="9"/>
        <v>2654</v>
      </c>
      <c r="F25" s="17">
        <f t="shared" si="9"/>
        <v>2719</v>
      </c>
      <c r="G25" s="17">
        <f t="shared" si="9"/>
        <v>2789</v>
      </c>
      <c r="H25" s="17">
        <f t="shared" si="9"/>
        <v>2725</v>
      </c>
      <c r="I25" s="17">
        <f t="shared" si="9"/>
        <v>13353</v>
      </c>
      <c r="J25" s="17">
        <f t="shared" si="9"/>
        <v>14776</v>
      </c>
      <c r="K25" s="17">
        <f t="shared" si="9"/>
        <v>16091</v>
      </c>
      <c r="L25" s="17">
        <f t="shared" si="9"/>
        <v>18078</v>
      </c>
      <c r="M25" s="17">
        <f t="shared" si="9"/>
        <v>15466</v>
      </c>
      <c r="N25" s="17">
        <f t="shared" si="9"/>
        <v>16287</v>
      </c>
      <c r="O25" s="17">
        <f t="shared" si="9"/>
        <v>19607</v>
      </c>
      <c r="P25" s="17">
        <f t="shared" si="9"/>
        <v>22732</v>
      </c>
      <c r="Q25" s="17">
        <f t="shared" si="9"/>
        <v>25960</v>
      </c>
      <c r="R25" s="17">
        <f t="shared" si="9"/>
        <v>26159</v>
      </c>
      <c r="S25" s="17">
        <f t="shared" si="9"/>
        <v>22523</v>
      </c>
      <c r="T25" s="17">
        <f t="shared" si="9"/>
        <v>23714</v>
      </c>
      <c r="U25" s="17">
        <f t="shared" si="9"/>
        <v>26766</v>
      </c>
      <c r="V25" s="17">
        <f t="shared" si="9"/>
        <v>32356</v>
      </c>
      <c r="W25" s="17">
        <f t="shared" si="9"/>
        <v>24016</v>
      </c>
      <c r="X25" s="17">
        <f t="shared" si="9"/>
        <v>18728</v>
      </c>
      <c r="Y25" s="17">
        <f t="shared" si="9"/>
        <v>15193</v>
      </c>
      <c r="Z25" s="17">
        <f t="shared" si="9"/>
        <v>18354</v>
      </c>
      <c r="AA25" s="17">
        <f t="shared" si="9"/>
        <v>3084</v>
      </c>
      <c r="AB25" s="17">
        <f t="shared" si="9"/>
        <v>187494</v>
      </c>
      <c r="AC25" s="17">
        <f t="shared" si="9"/>
        <v>1281</v>
      </c>
      <c r="AD25" s="17">
        <f t="shared" si="9"/>
        <v>1398</v>
      </c>
      <c r="AE25" s="17">
        <f t="shared" si="9"/>
        <v>1416</v>
      </c>
      <c r="AF25" s="17">
        <f t="shared" si="9"/>
        <v>1501</v>
      </c>
      <c r="AG25" s="17">
        <f t="shared" si="9"/>
        <v>1373</v>
      </c>
      <c r="AH25" s="17">
        <f t="shared" si="9"/>
        <v>6969</v>
      </c>
      <c r="AI25" s="17">
        <f t="shared" si="9"/>
        <v>7570</v>
      </c>
      <c r="AJ25" s="17">
        <f t="shared" si="9"/>
        <v>8287</v>
      </c>
      <c r="AK25" s="17">
        <f t="shared" si="9"/>
        <v>9367</v>
      </c>
      <c r="AL25" s="17">
        <f t="shared" si="9"/>
        <v>7957</v>
      </c>
      <c r="AM25" s="17">
        <f t="shared" si="9"/>
        <v>8715</v>
      </c>
      <c r="AN25" s="17">
        <f t="shared" si="9"/>
        <v>10697</v>
      </c>
      <c r="AO25" s="17">
        <f t="shared" si="9"/>
        <v>12250</v>
      </c>
      <c r="AP25" s="17">
        <f t="shared" si="9"/>
        <v>13792</v>
      </c>
      <c r="AQ25" s="17">
        <f t="shared" si="9"/>
        <v>13680</v>
      </c>
      <c r="AR25" s="17">
        <f t="shared" si="9"/>
        <v>11665</v>
      </c>
      <c r="AS25" s="17">
        <f t="shared" si="9"/>
        <v>12161</v>
      </c>
      <c r="AT25" s="17">
        <f t="shared" si="9"/>
        <v>13598</v>
      </c>
      <c r="AU25" s="17">
        <f t="shared" si="9"/>
        <v>16433</v>
      </c>
      <c r="AV25" s="17">
        <f t="shared" si="9"/>
        <v>11915</v>
      </c>
      <c r="AW25" s="17">
        <f t="shared" si="9"/>
        <v>8826</v>
      </c>
      <c r="AX25" s="17">
        <f t="shared" si="9"/>
        <v>6248</v>
      </c>
      <c r="AY25" s="17">
        <f t="shared" si="9"/>
        <v>5618</v>
      </c>
      <c r="AZ25" s="17">
        <f t="shared" si="9"/>
        <v>1746</v>
      </c>
      <c r="BA25" s="17">
        <f t="shared" si="9"/>
        <v>185749</v>
      </c>
      <c r="BB25" s="17">
        <f t="shared" si="9"/>
        <v>1185</v>
      </c>
      <c r="BC25" s="17">
        <f t="shared" si="9"/>
        <v>1256</v>
      </c>
      <c r="BD25" s="17">
        <f t="shared" si="9"/>
        <v>1303</v>
      </c>
      <c r="BE25" s="17">
        <f t="shared" si="9"/>
        <v>1288</v>
      </c>
      <c r="BF25" s="17">
        <f t="shared" si="9"/>
        <v>1352</v>
      </c>
      <c r="BG25" s="17">
        <f t="shared" si="9"/>
        <v>6384</v>
      </c>
      <c r="BH25" s="17">
        <f t="shared" si="9"/>
        <v>7206</v>
      </c>
      <c r="BI25" s="17">
        <f t="shared" si="9"/>
        <v>7804</v>
      </c>
      <c r="BJ25" s="17">
        <f t="shared" si="9"/>
        <v>8711</v>
      </c>
      <c r="BK25" s="17">
        <f t="shared" si="9"/>
        <v>7509</v>
      </c>
      <c r="BL25" s="17">
        <f t="shared" si="9"/>
        <v>7572</v>
      </c>
      <c r="BM25" s="17">
        <f t="shared" si="9"/>
        <v>8910</v>
      </c>
      <c r="BN25" s="17">
        <f t="shared" si="9"/>
        <v>10482</v>
      </c>
      <c r="BO25" s="17">
        <f t="shared" si="9"/>
        <v>12168</v>
      </c>
      <c r="BP25" s="17">
        <f aca="true" t="shared" si="10" ref="BP25:BY25">SUM(BP26:BP34)</f>
        <v>12479</v>
      </c>
      <c r="BQ25" s="17">
        <f t="shared" si="10"/>
        <v>10858</v>
      </c>
      <c r="BR25" s="17">
        <f t="shared" si="10"/>
        <v>11553</v>
      </c>
      <c r="BS25" s="17">
        <f t="shared" si="10"/>
        <v>13168</v>
      </c>
      <c r="BT25" s="17">
        <f t="shared" si="10"/>
        <v>15923</v>
      </c>
      <c r="BU25" s="17">
        <f t="shared" si="10"/>
        <v>12101</v>
      </c>
      <c r="BV25" s="17">
        <f t="shared" si="10"/>
        <v>9902</v>
      </c>
      <c r="BW25" s="17">
        <f t="shared" si="10"/>
        <v>8945</v>
      </c>
      <c r="BX25" s="17">
        <f t="shared" si="10"/>
        <v>12736</v>
      </c>
      <c r="BY25" s="17">
        <f t="shared" si="10"/>
        <v>1338</v>
      </c>
    </row>
    <row r="26" spans="1:77" ht="12.75" customHeight="1">
      <c r="A26" s="20"/>
      <c r="B26" s="21" t="s">
        <v>34</v>
      </c>
      <c r="C26" s="35">
        <v>74019</v>
      </c>
      <c r="D26" s="35">
        <v>463</v>
      </c>
      <c r="E26" s="35">
        <v>530</v>
      </c>
      <c r="F26" s="35">
        <v>519</v>
      </c>
      <c r="G26" s="35">
        <v>538</v>
      </c>
      <c r="H26" s="35">
        <v>501</v>
      </c>
      <c r="I26" s="35">
        <v>2551</v>
      </c>
      <c r="J26" s="35">
        <v>2886</v>
      </c>
      <c r="K26" s="35">
        <v>3102</v>
      </c>
      <c r="L26" s="35">
        <v>3406</v>
      </c>
      <c r="M26" s="35">
        <v>4049</v>
      </c>
      <c r="N26" s="35">
        <v>3343</v>
      </c>
      <c r="O26" s="35">
        <v>4074</v>
      </c>
      <c r="P26" s="35">
        <v>4593</v>
      </c>
      <c r="Q26" s="35">
        <v>5157</v>
      </c>
      <c r="R26" s="35">
        <v>5045</v>
      </c>
      <c r="S26" s="35">
        <v>4259</v>
      </c>
      <c r="T26" s="35">
        <v>4686</v>
      </c>
      <c r="U26" s="35">
        <v>5392</v>
      </c>
      <c r="V26" s="35">
        <v>6261</v>
      </c>
      <c r="W26" s="35">
        <v>4350</v>
      </c>
      <c r="X26" s="35">
        <v>3293</v>
      </c>
      <c r="Y26" s="35">
        <v>2895</v>
      </c>
      <c r="Z26" s="19">
        <v>3667</v>
      </c>
      <c r="AA26" s="19">
        <v>1010</v>
      </c>
      <c r="AB26" s="36">
        <v>37064</v>
      </c>
      <c r="AC26" s="37">
        <v>250</v>
      </c>
      <c r="AD26" s="37">
        <v>276</v>
      </c>
      <c r="AE26" s="37">
        <v>269</v>
      </c>
      <c r="AF26" s="37">
        <v>310</v>
      </c>
      <c r="AG26" s="37">
        <v>236</v>
      </c>
      <c r="AH26" s="36">
        <v>1341</v>
      </c>
      <c r="AI26" s="36">
        <v>1396</v>
      </c>
      <c r="AJ26" s="36">
        <v>1614</v>
      </c>
      <c r="AK26" s="36">
        <v>1760</v>
      </c>
      <c r="AL26" s="36">
        <v>1829</v>
      </c>
      <c r="AM26" s="36">
        <v>1720</v>
      </c>
      <c r="AN26" s="36">
        <v>2224</v>
      </c>
      <c r="AO26" s="36">
        <v>2514</v>
      </c>
      <c r="AP26" s="36">
        <v>2820</v>
      </c>
      <c r="AQ26" s="36">
        <v>2721</v>
      </c>
      <c r="AR26" s="36">
        <v>2226</v>
      </c>
      <c r="AS26" s="36">
        <v>2407</v>
      </c>
      <c r="AT26" s="36">
        <v>2764</v>
      </c>
      <c r="AU26" s="36">
        <v>3168</v>
      </c>
      <c r="AV26" s="36">
        <v>2212</v>
      </c>
      <c r="AW26" s="36">
        <v>1547</v>
      </c>
      <c r="AX26" s="36">
        <v>1197</v>
      </c>
      <c r="AY26" s="19">
        <v>1121</v>
      </c>
      <c r="AZ26" s="19">
        <v>483</v>
      </c>
      <c r="BA26" s="36">
        <v>36955</v>
      </c>
      <c r="BB26" s="37">
        <v>213</v>
      </c>
      <c r="BC26" s="37">
        <v>254</v>
      </c>
      <c r="BD26" s="37">
        <v>250</v>
      </c>
      <c r="BE26" s="37">
        <v>228</v>
      </c>
      <c r="BF26" s="37">
        <v>265</v>
      </c>
      <c r="BG26" s="36">
        <v>1210</v>
      </c>
      <c r="BH26" s="36">
        <v>1490</v>
      </c>
      <c r="BI26" s="36">
        <v>1488</v>
      </c>
      <c r="BJ26" s="36">
        <v>1646</v>
      </c>
      <c r="BK26" s="36">
        <v>2220</v>
      </c>
      <c r="BL26" s="36">
        <v>1623</v>
      </c>
      <c r="BM26" s="36">
        <v>1850</v>
      </c>
      <c r="BN26" s="36">
        <v>2079</v>
      </c>
      <c r="BO26" s="36">
        <v>2337</v>
      </c>
      <c r="BP26" s="36">
        <v>2324</v>
      </c>
      <c r="BQ26" s="36">
        <v>2033</v>
      </c>
      <c r="BR26" s="36">
        <v>2279</v>
      </c>
      <c r="BS26" s="36">
        <v>2628</v>
      </c>
      <c r="BT26" s="36">
        <v>3093</v>
      </c>
      <c r="BU26" s="36">
        <v>2138</v>
      </c>
      <c r="BV26" s="36">
        <v>1746</v>
      </c>
      <c r="BW26" s="36">
        <v>1698</v>
      </c>
      <c r="BX26" s="19">
        <v>2546</v>
      </c>
      <c r="BY26" s="19">
        <v>527</v>
      </c>
    </row>
    <row r="27" spans="1:77" ht="12.75" customHeight="1">
      <c r="A27" s="20"/>
      <c r="B27" s="21" t="s">
        <v>35</v>
      </c>
      <c r="C27" s="35">
        <v>32263</v>
      </c>
      <c r="D27" s="35">
        <v>174</v>
      </c>
      <c r="E27" s="35">
        <v>205</v>
      </c>
      <c r="F27" s="35">
        <v>223</v>
      </c>
      <c r="G27" s="35">
        <v>207</v>
      </c>
      <c r="H27" s="35">
        <v>195</v>
      </c>
      <c r="I27" s="35">
        <v>1004</v>
      </c>
      <c r="J27" s="35">
        <v>1183</v>
      </c>
      <c r="K27" s="35">
        <v>1407</v>
      </c>
      <c r="L27" s="35">
        <v>1649</v>
      </c>
      <c r="M27" s="35">
        <v>1206</v>
      </c>
      <c r="N27" s="35">
        <v>1264</v>
      </c>
      <c r="O27" s="35">
        <v>1521</v>
      </c>
      <c r="P27" s="35">
        <v>1775</v>
      </c>
      <c r="Q27" s="35">
        <v>2236</v>
      </c>
      <c r="R27" s="35">
        <v>2279</v>
      </c>
      <c r="S27" s="35">
        <v>1958</v>
      </c>
      <c r="T27" s="35">
        <v>2171</v>
      </c>
      <c r="U27" s="35">
        <v>2344</v>
      </c>
      <c r="V27" s="35">
        <v>3035</v>
      </c>
      <c r="W27" s="35">
        <v>2247</v>
      </c>
      <c r="X27" s="35">
        <v>1798</v>
      </c>
      <c r="Y27" s="35">
        <v>1423</v>
      </c>
      <c r="Z27" s="19">
        <v>1650</v>
      </c>
      <c r="AA27" s="19">
        <v>113</v>
      </c>
      <c r="AB27" s="36">
        <v>16042</v>
      </c>
      <c r="AC27" s="37">
        <v>78</v>
      </c>
      <c r="AD27" s="37">
        <v>111</v>
      </c>
      <c r="AE27" s="37">
        <v>111</v>
      </c>
      <c r="AF27" s="37">
        <v>108</v>
      </c>
      <c r="AG27" s="37">
        <v>100</v>
      </c>
      <c r="AH27" s="36">
        <v>508</v>
      </c>
      <c r="AI27" s="36">
        <v>631</v>
      </c>
      <c r="AJ27" s="36">
        <v>757</v>
      </c>
      <c r="AK27" s="36">
        <v>860</v>
      </c>
      <c r="AL27" s="36">
        <v>600</v>
      </c>
      <c r="AM27" s="36">
        <v>686</v>
      </c>
      <c r="AN27" s="36">
        <v>824</v>
      </c>
      <c r="AO27" s="36">
        <v>949</v>
      </c>
      <c r="AP27" s="36">
        <v>1155</v>
      </c>
      <c r="AQ27" s="36">
        <v>1182</v>
      </c>
      <c r="AR27" s="36">
        <v>1004</v>
      </c>
      <c r="AS27" s="36">
        <v>1114</v>
      </c>
      <c r="AT27" s="36">
        <v>1162</v>
      </c>
      <c r="AU27" s="36">
        <v>1516</v>
      </c>
      <c r="AV27" s="36">
        <v>1098</v>
      </c>
      <c r="AW27" s="36">
        <v>833</v>
      </c>
      <c r="AX27" s="36">
        <v>581</v>
      </c>
      <c r="AY27" s="19">
        <v>508</v>
      </c>
      <c r="AZ27" s="19">
        <v>74</v>
      </c>
      <c r="BA27" s="36">
        <v>16221</v>
      </c>
      <c r="BB27" s="37">
        <v>96</v>
      </c>
      <c r="BC27" s="37">
        <v>94</v>
      </c>
      <c r="BD27" s="37">
        <v>112</v>
      </c>
      <c r="BE27" s="37">
        <v>99</v>
      </c>
      <c r="BF27" s="37">
        <v>95</v>
      </c>
      <c r="BG27" s="36">
        <v>496</v>
      </c>
      <c r="BH27" s="36">
        <v>552</v>
      </c>
      <c r="BI27" s="36">
        <v>650</v>
      </c>
      <c r="BJ27" s="36">
        <v>789</v>
      </c>
      <c r="BK27" s="36">
        <v>606</v>
      </c>
      <c r="BL27" s="36">
        <v>578</v>
      </c>
      <c r="BM27" s="36">
        <v>697</v>
      </c>
      <c r="BN27" s="36">
        <v>826</v>
      </c>
      <c r="BO27" s="36">
        <v>1081</v>
      </c>
      <c r="BP27" s="36">
        <v>1097</v>
      </c>
      <c r="BQ27" s="36">
        <v>954</v>
      </c>
      <c r="BR27" s="36">
        <v>1057</v>
      </c>
      <c r="BS27" s="36">
        <v>1182</v>
      </c>
      <c r="BT27" s="36">
        <v>1519</v>
      </c>
      <c r="BU27" s="36">
        <v>1149</v>
      </c>
      <c r="BV27" s="36">
        <v>965</v>
      </c>
      <c r="BW27" s="36">
        <v>842</v>
      </c>
      <c r="BX27" s="19">
        <v>1142</v>
      </c>
      <c r="BY27" s="19">
        <v>39</v>
      </c>
    </row>
    <row r="28" spans="1:77" ht="12.75" customHeight="1">
      <c r="A28" s="20"/>
      <c r="B28" s="21" t="s">
        <v>49</v>
      </c>
      <c r="C28" s="35">
        <v>116309</v>
      </c>
      <c r="D28" s="35">
        <v>892</v>
      </c>
      <c r="E28" s="35">
        <v>912</v>
      </c>
      <c r="F28" s="35">
        <v>1004</v>
      </c>
      <c r="G28" s="35">
        <v>972</v>
      </c>
      <c r="H28" s="35">
        <v>981</v>
      </c>
      <c r="I28" s="35">
        <v>4761</v>
      </c>
      <c r="J28" s="35">
        <v>5101</v>
      </c>
      <c r="K28" s="35">
        <v>5268</v>
      </c>
      <c r="L28" s="35">
        <v>5760</v>
      </c>
      <c r="M28" s="35">
        <v>4435</v>
      </c>
      <c r="N28" s="35">
        <v>5352</v>
      </c>
      <c r="O28" s="35">
        <v>6356</v>
      </c>
      <c r="P28" s="35">
        <v>7538</v>
      </c>
      <c r="Q28" s="35">
        <v>8689</v>
      </c>
      <c r="R28" s="35">
        <v>8787</v>
      </c>
      <c r="S28" s="35">
        <v>7241</v>
      </c>
      <c r="T28" s="35">
        <v>7062</v>
      </c>
      <c r="U28" s="35">
        <v>7875</v>
      </c>
      <c r="V28" s="35">
        <v>9408</v>
      </c>
      <c r="W28" s="35">
        <v>7185</v>
      </c>
      <c r="X28" s="35">
        <v>5685</v>
      </c>
      <c r="Y28" s="35">
        <v>4053</v>
      </c>
      <c r="Z28" s="19">
        <v>4384</v>
      </c>
      <c r="AA28" s="19">
        <v>1369</v>
      </c>
      <c r="AB28" s="36">
        <v>57869</v>
      </c>
      <c r="AC28" s="37">
        <v>464</v>
      </c>
      <c r="AD28" s="37">
        <v>469</v>
      </c>
      <c r="AE28" s="37">
        <v>515</v>
      </c>
      <c r="AF28" s="37">
        <v>531</v>
      </c>
      <c r="AG28" s="37">
        <v>504</v>
      </c>
      <c r="AH28" s="36">
        <v>2483</v>
      </c>
      <c r="AI28" s="36">
        <v>2655</v>
      </c>
      <c r="AJ28" s="36">
        <v>2646</v>
      </c>
      <c r="AK28" s="36">
        <v>2985</v>
      </c>
      <c r="AL28" s="36">
        <v>2230</v>
      </c>
      <c r="AM28" s="36">
        <v>2733</v>
      </c>
      <c r="AN28" s="36">
        <v>3322</v>
      </c>
      <c r="AO28" s="36">
        <v>3964</v>
      </c>
      <c r="AP28" s="36">
        <v>4504</v>
      </c>
      <c r="AQ28" s="36">
        <v>4500</v>
      </c>
      <c r="AR28" s="36">
        <v>3719</v>
      </c>
      <c r="AS28" s="36">
        <v>3552</v>
      </c>
      <c r="AT28" s="36">
        <v>3940</v>
      </c>
      <c r="AU28" s="36">
        <v>4636</v>
      </c>
      <c r="AV28" s="36">
        <v>3481</v>
      </c>
      <c r="AW28" s="36">
        <v>2676</v>
      </c>
      <c r="AX28" s="36">
        <v>1667</v>
      </c>
      <c r="AY28" s="19">
        <v>1372</v>
      </c>
      <c r="AZ28" s="19">
        <v>804</v>
      </c>
      <c r="BA28" s="36">
        <v>58440</v>
      </c>
      <c r="BB28" s="37">
        <v>428</v>
      </c>
      <c r="BC28" s="37">
        <v>443</v>
      </c>
      <c r="BD28" s="37">
        <v>489</v>
      </c>
      <c r="BE28" s="37">
        <v>441</v>
      </c>
      <c r="BF28" s="37">
        <v>477</v>
      </c>
      <c r="BG28" s="36">
        <v>2278</v>
      </c>
      <c r="BH28" s="36">
        <v>2446</v>
      </c>
      <c r="BI28" s="36">
        <v>2622</v>
      </c>
      <c r="BJ28" s="36">
        <v>2775</v>
      </c>
      <c r="BK28" s="36">
        <v>2205</v>
      </c>
      <c r="BL28" s="36">
        <v>2619</v>
      </c>
      <c r="BM28" s="36">
        <v>3034</v>
      </c>
      <c r="BN28" s="36">
        <v>3574</v>
      </c>
      <c r="BO28" s="36">
        <v>4185</v>
      </c>
      <c r="BP28" s="36">
        <v>4287</v>
      </c>
      <c r="BQ28" s="36">
        <v>3522</v>
      </c>
      <c r="BR28" s="36">
        <v>3510</v>
      </c>
      <c r="BS28" s="36">
        <v>3935</v>
      </c>
      <c r="BT28" s="36">
        <v>4772</v>
      </c>
      <c r="BU28" s="36">
        <v>3704</v>
      </c>
      <c r="BV28" s="36">
        <v>3009</v>
      </c>
      <c r="BW28" s="36">
        <v>2386</v>
      </c>
      <c r="BX28" s="19">
        <v>3012</v>
      </c>
      <c r="BY28" s="19">
        <v>565</v>
      </c>
    </row>
    <row r="29" spans="1:77" ht="12.75" customHeight="1">
      <c r="A29" s="20"/>
      <c r="B29" s="21" t="s">
        <v>50</v>
      </c>
      <c r="C29" s="35">
        <v>44784</v>
      </c>
      <c r="D29" s="35">
        <v>375</v>
      </c>
      <c r="E29" s="35">
        <v>402</v>
      </c>
      <c r="F29" s="35">
        <v>368</v>
      </c>
      <c r="G29" s="35">
        <v>416</v>
      </c>
      <c r="H29" s="35">
        <v>407</v>
      </c>
      <c r="I29" s="35">
        <v>1968</v>
      </c>
      <c r="J29" s="35">
        <v>2084</v>
      </c>
      <c r="K29" s="35">
        <v>2185</v>
      </c>
      <c r="L29" s="35">
        <v>2230</v>
      </c>
      <c r="M29" s="35">
        <v>1756</v>
      </c>
      <c r="N29" s="35">
        <v>2032</v>
      </c>
      <c r="O29" s="35">
        <v>2648</v>
      </c>
      <c r="P29" s="35">
        <v>3221</v>
      </c>
      <c r="Q29" s="35">
        <v>3507</v>
      </c>
      <c r="R29" s="35">
        <v>3319</v>
      </c>
      <c r="S29" s="35">
        <v>2724</v>
      </c>
      <c r="T29" s="35">
        <v>2663</v>
      </c>
      <c r="U29" s="35">
        <v>2736</v>
      </c>
      <c r="V29" s="35">
        <v>3409</v>
      </c>
      <c r="W29" s="35">
        <v>2634</v>
      </c>
      <c r="X29" s="35">
        <v>2031</v>
      </c>
      <c r="Y29" s="35">
        <v>1594</v>
      </c>
      <c r="Z29" s="19">
        <v>1901</v>
      </c>
      <c r="AA29" s="19">
        <v>142</v>
      </c>
      <c r="AB29" s="36">
        <v>23297</v>
      </c>
      <c r="AC29" s="37">
        <v>193</v>
      </c>
      <c r="AD29" s="37">
        <v>220</v>
      </c>
      <c r="AE29" s="37">
        <v>194</v>
      </c>
      <c r="AF29" s="37">
        <v>206</v>
      </c>
      <c r="AG29" s="37">
        <v>206</v>
      </c>
      <c r="AH29" s="36">
        <v>1019</v>
      </c>
      <c r="AI29" s="36">
        <v>1071</v>
      </c>
      <c r="AJ29" s="36">
        <v>1117</v>
      </c>
      <c r="AK29" s="36">
        <v>1186</v>
      </c>
      <c r="AL29" s="36">
        <v>1020</v>
      </c>
      <c r="AM29" s="36">
        <v>1140</v>
      </c>
      <c r="AN29" s="36">
        <v>1535</v>
      </c>
      <c r="AO29" s="36">
        <v>1801</v>
      </c>
      <c r="AP29" s="36">
        <v>1913</v>
      </c>
      <c r="AQ29" s="36">
        <v>1811</v>
      </c>
      <c r="AR29" s="36">
        <v>1484</v>
      </c>
      <c r="AS29" s="36">
        <v>1456</v>
      </c>
      <c r="AT29" s="36">
        <v>1424</v>
      </c>
      <c r="AU29" s="36">
        <v>1731</v>
      </c>
      <c r="AV29" s="36">
        <v>1303</v>
      </c>
      <c r="AW29" s="36">
        <v>952</v>
      </c>
      <c r="AX29" s="36">
        <v>687</v>
      </c>
      <c r="AY29" s="19">
        <v>556</v>
      </c>
      <c r="AZ29" s="19">
        <v>91</v>
      </c>
      <c r="BA29" s="36">
        <v>21487</v>
      </c>
      <c r="BB29" s="37">
        <v>182</v>
      </c>
      <c r="BC29" s="37">
        <v>182</v>
      </c>
      <c r="BD29" s="37">
        <v>174</v>
      </c>
      <c r="BE29" s="37">
        <v>210</v>
      </c>
      <c r="BF29" s="37">
        <v>201</v>
      </c>
      <c r="BG29" s="36">
        <v>949</v>
      </c>
      <c r="BH29" s="36">
        <v>1013</v>
      </c>
      <c r="BI29" s="36">
        <v>1068</v>
      </c>
      <c r="BJ29" s="36">
        <v>1044</v>
      </c>
      <c r="BK29" s="36">
        <v>736</v>
      </c>
      <c r="BL29" s="36">
        <v>892</v>
      </c>
      <c r="BM29" s="36">
        <v>1113</v>
      </c>
      <c r="BN29" s="36">
        <v>1420</v>
      </c>
      <c r="BO29" s="36">
        <v>1594</v>
      </c>
      <c r="BP29" s="36">
        <v>1508</v>
      </c>
      <c r="BQ29" s="36">
        <v>1240</v>
      </c>
      <c r="BR29" s="36">
        <v>1207</v>
      </c>
      <c r="BS29" s="36">
        <v>1312</v>
      </c>
      <c r="BT29" s="36">
        <v>1678</v>
      </c>
      <c r="BU29" s="36">
        <v>1331</v>
      </c>
      <c r="BV29" s="36">
        <v>1079</v>
      </c>
      <c r="BW29" s="36">
        <v>907</v>
      </c>
      <c r="BX29" s="19">
        <v>1345</v>
      </c>
      <c r="BY29" s="19">
        <v>51</v>
      </c>
    </row>
    <row r="30" spans="1:77" ht="12.75" customHeight="1">
      <c r="A30" s="20"/>
      <c r="B30" s="21" t="s">
        <v>47</v>
      </c>
      <c r="C30" s="35">
        <v>25718</v>
      </c>
      <c r="D30" s="35">
        <v>130</v>
      </c>
      <c r="E30" s="35">
        <v>139</v>
      </c>
      <c r="F30" s="35">
        <v>147</v>
      </c>
      <c r="G30" s="35">
        <v>130</v>
      </c>
      <c r="H30" s="35">
        <v>156</v>
      </c>
      <c r="I30" s="35">
        <v>702</v>
      </c>
      <c r="J30" s="35">
        <v>865</v>
      </c>
      <c r="K30" s="35">
        <v>1025</v>
      </c>
      <c r="L30" s="35">
        <v>1114</v>
      </c>
      <c r="M30" s="35">
        <v>770</v>
      </c>
      <c r="N30" s="35">
        <v>849</v>
      </c>
      <c r="O30" s="35">
        <v>1063</v>
      </c>
      <c r="P30" s="35">
        <v>1381</v>
      </c>
      <c r="Q30" s="35">
        <v>1539</v>
      </c>
      <c r="R30" s="35">
        <v>1633</v>
      </c>
      <c r="S30" s="35">
        <v>1499</v>
      </c>
      <c r="T30" s="35">
        <v>1859</v>
      </c>
      <c r="U30" s="35">
        <v>2097</v>
      </c>
      <c r="V30" s="35">
        <v>2517</v>
      </c>
      <c r="W30" s="35">
        <v>1941</v>
      </c>
      <c r="X30" s="35">
        <v>1560</v>
      </c>
      <c r="Y30" s="35">
        <v>1386</v>
      </c>
      <c r="Z30" s="19">
        <v>1918</v>
      </c>
      <c r="AA30" s="19">
        <v>0</v>
      </c>
      <c r="AB30" s="36">
        <v>12750</v>
      </c>
      <c r="AC30" s="37">
        <v>69</v>
      </c>
      <c r="AD30" s="37">
        <v>72</v>
      </c>
      <c r="AE30" s="37">
        <v>72</v>
      </c>
      <c r="AF30" s="37">
        <v>60</v>
      </c>
      <c r="AG30" s="37">
        <v>78</v>
      </c>
      <c r="AH30" s="36">
        <v>351</v>
      </c>
      <c r="AI30" s="36">
        <v>445</v>
      </c>
      <c r="AJ30" s="36">
        <v>543</v>
      </c>
      <c r="AK30" s="36">
        <v>577</v>
      </c>
      <c r="AL30" s="36">
        <v>426</v>
      </c>
      <c r="AM30" s="36">
        <v>447</v>
      </c>
      <c r="AN30" s="36">
        <v>577</v>
      </c>
      <c r="AO30" s="36">
        <v>726</v>
      </c>
      <c r="AP30" s="36">
        <v>836</v>
      </c>
      <c r="AQ30" s="36">
        <v>854</v>
      </c>
      <c r="AR30" s="36">
        <v>746</v>
      </c>
      <c r="AS30" s="36">
        <v>974</v>
      </c>
      <c r="AT30" s="36">
        <v>1078</v>
      </c>
      <c r="AU30" s="36">
        <v>1322</v>
      </c>
      <c r="AV30" s="36">
        <v>942</v>
      </c>
      <c r="AW30" s="36">
        <v>741</v>
      </c>
      <c r="AX30" s="36">
        <v>562</v>
      </c>
      <c r="AY30" s="19">
        <v>603</v>
      </c>
      <c r="AZ30" s="19">
        <v>0</v>
      </c>
      <c r="BA30" s="36">
        <v>12968</v>
      </c>
      <c r="BB30" s="37">
        <v>61</v>
      </c>
      <c r="BC30" s="37">
        <v>67</v>
      </c>
      <c r="BD30" s="37">
        <v>75</v>
      </c>
      <c r="BE30" s="37">
        <v>70</v>
      </c>
      <c r="BF30" s="37">
        <v>78</v>
      </c>
      <c r="BG30" s="36">
        <v>351</v>
      </c>
      <c r="BH30" s="36">
        <v>420</v>
      </c>
      <c r="BI30" s="36">
        <v>482</v>
      </c>
      <c r="BJ30" s="36">
        <v>537</v>
      </c>
      <c r="BK30" s="36">
        <v>344</v>
      </c>
      <c r="BL30" s="36">
        <v>402</v>
      </c>
      <c r="BM30" s="36">
        <v>486</v>
      </c>
      <c r="BN30" s="36">
        <v>655</v>
      </c>
      <c r="BO30" s="36">
        <v>703</v>
      </c>
      <c r="BP30" s="36">
        <v>779</v>
      </c>
      <c r="BQ30" s="36">
        <v>753</v>
      </c>
      <c r="BR30" s="36">
        <v>885</v>
      </c>
      <c r="BS30" s="36">
        <v>1019</v>
      </c>
      <c r="BT30" s="36">
        <v>1195</v>
      </c>
      <c r="BU30" s="36">
        <v>999</v>
      </c>
      <c r="BV30" s="36">
        <v>819</v>
      </c>
      <c r="BW30" s="36">
        <v>824</v>
      </c>
      <c r="BX30" s="19">
        <v>1315</v>
      </c>
      <c r="BY30" s="19">
        <v>0</v>
      </c>
    </row>
    <row r="31" spans="1:77" ht="12.75" customHeight="1">
      <c r="A31" s="20"/>
      <c r="B31" s="21" t="s">
        <v>36</v>
      </c>
      <c r="C31" s="35">
        <v>10761</v>
      </c>
      <c r="D31" s="35">
        <v>42</v>
      </c>
      <c r="E31" s="35">
        <v>44</v>
      </c>
      <c r="F31" s="35">
        <v>47</v>
      </c>
      <c r="G31" s="35">
        <v>67</v>
      </c>
      <c r="H31" s="35">
        <v>42</v>
      </c>
      <c r="I31" s="35">
        <v>242</v>
      </c>
      <c r="J31" s="35">
        <v>335</v>
      </c>
      <c r="K31" s="35">
        <v>428</v>
      </c>
      <c r="L31" s="35">
        <v>496</v>
      </c>
      <c r="M31" s="35">
        <v>334</v>
      </c>
      <c r="N31" s="35">
        <v>367</v>
      </c>
      <c r="O31" s="35">
        <v>457</v>
      </c>
      <c r="P31" s="35">
        <v>511</v>
      </c>
      <c r="Q31" s="35">
        <v>623</v>
      </c>
      <c r="R31" s="35">
        <v>622</v>
      </c>
      <c r="S31" s="35">
        <v>666</v>
      </c>
      <c r="T31" s="35">
        <v>713</v>
      </c>
      <c r="U31" s="35">
        <v>939</v>
      </c>
      <c r="V31" s="35">
        <v>1165</v>
      </c>
      <c r="W31" s="35">
        <v>852</v>
      </c>
      <c r="X31" s="35">
        <v>647</v>
      </c>
      <c r="Y31" s="35">
        <v>628</v>
      </c>
      <c r="Z31" s="19">
        <v>731</v>
      </c>
      <c r="AA31" s="19">
        <v>5</v>
      </c>
      <c r="AB31" s="36">
        <v>5281</v>
      </c>
      <c r="AC31" s="37">
        <v>17</v>
      </c>
      <c r="AD31" s="37">
        <v>21</v>
      </c>
      <c r="AE31" s="37">
        <v>28</v>
      </c>
      <c r="AF31" s="37">
        <v>40</v>
      </c>
      <c r="AG31" s="37">
        <v>23</v>
      </c>
      <c r="AH31" s="36">
        <v>129</v>
      </c>
      <c r="AI31" s="36">
        <v>166</v>
      </c>
      <c r="AJ31" s="36">
        <v>235</v>
      </c>
      <c r="AK31" s="36">
        <v>257</v>
      </c>
      <c r="AL31" s="36">
        <v>184</v>
      </c>
      <c r="AM31" s="36">
        <v>191</v>
      </c>
      <c r="AN31" s="36">
        <v>245</v>
      </c>
      <c r="AO31" s="36">
        <v>282</v>
      </c>
      <c r="AP31" s="36">
        <v>326</v>
      </c>
      <c r="AQ31" s="36">
        <v>310</v>
      </c>
      <c r="AR31" s="36">
        <v>334</v>
      </c>
      <c r="AS31" s="36">
        <v>368</v>
      </c>
      <c r="AT31" s="36">
        <v>464</v>
      </c>
      <c r="AU31" s="36">
        <v>617</v>
      </c>
      <c r="AV31" s="36">
        <v>417</v>
      </c>
      <c r="AW31" s="36">
        <v>293</v>
      </c>
      <c r="AX31" s="36">
        <v>251</v>
      </c>
      <c r="AY31" s="19">
        <v>209</v>
      </c>
      <c r="AZ31" s="19">
        <v>3</v>
      </c>
      <c r="BA31" s="36">
        <v>5480</v>
      </c>
      <c r="BB31" s="37">
        <v>25</v>
      </c>
      <c r="BC31" s="37">
        <v>23</v>
      </c>
      <c r="BD31" s="37">
        <v>19</v>
      </c>
      <c r="BE31" s="37">
        <v>27</v>
      </c>
      <c r="BF31" s="37">
        <v>19</v>
      </c>
      <c r="BG31" s="36">
        <v>113</v>
      </c>
      <c r="BH31" s="36">
        <v>169</v>
      </c>
      <c r="BI31" s="36">
        <v>193</v>
      </c>
      <c r="BJ31" s="36">
        <v>239</v>
      </c>
      <c r="BK31" s="36">
        <v>150</v>
      </c>
      <c r="BL31" s="36">
        <v>176</v>
      </c>
      <c r="BM31" s="36">
        <v>212</v>
      </c>
      <c r="BN31" s="36">
        <v>229</v>
      </c>
      <c r="BO31" s="36">
        <v>297</v>
      </c>
      <c r="BP31" s="36">
        <v>312</v>
      </c>
      <c r="BQ31" s="36">
        <v>332</v>
      </c>
      <c r="BR31" s="36">
        <v>345</v>
      </c>
      <c r="BS31" s="36">
        <v>475</v>
      </c>
      <c r="BT31" s="36">
        <v>548</v>
      </c>
      <c r="BU31" s="36">
        <v>435</v>
      </c>
      <c r="BV31" s="36">
        <v>354</v>
      </c>
      <c r="BW31" s="36">
        <v>377</v>
      </c>
      <c r="BX31" s="19">
        <v>522</v>
      </c>
      <c r="BY31" s="19">
        <v>2</v>
      </c>
    </row>
    <row r="32" spans="1:77" ht="12.75" customHeight="1">
      <c r="A32" s="20"/>
      <c r="B32" s="21" t="s">
        <v>37</v>
      </c>
      <c r="C32" s="35">
        <v>29522</v>
      </c>
      <c r="D32" s="35">
        <v>229</v>
      </c>
      <c r="E32" s="35">
        <v>244</v>
      </c>
      <c r="F32" s="35">
        <v>189</v>
      </c>
      <c r="G32" s="35">
        <v>237</v>
      </c>
      <c r="H32" s="35">
        <v>229</v>
      </c>
      <c r="I32" s="35">
        <v>1128</v>
      </c>
      <c r="J32" s="35">
        <v>1193</v>
      </c>
      <c r="K32" s="35">
        <v>1268</v>
      </c>
      <c r="L32" s="35">
        <v>1410</v>
      </c>
      <c r="M32" s="35">
        <v>1500</v>
      </c>
      <c r="N32" s="35">
        <v>1953</v>
      </c>
      <c r="O32" s="35">
        <v>1958</v>
      </c>
      <c r="P32" s="35">
        <v>1865</v>
      </c>
      <c r="Q32" s="35">
        <v>2063</v>
      </c>
      <c r="R32" s="35">
        <v>2070</v>
      </c>
      <c r="S32" s="35">
        <v>1851</v>
      </c>
      <c r="T32" s="35">
        <v>1852</v>
      </c>
      <c r="U32" s="35">
        <v>1841</v>
      </c>
      <c r="V32" s="35">
        <v>2106</v>
      </c>
      <c r="W32" s="35">
        <v>1593</v>
      </c>
      <c r="X32" s="35">
        <v>1218</v>
      </c>
      <c r="Y32" s="35">
        <v>988</v>
      </c>
      <c r="Z32" s="19">
        <v>1272</v>
      </c>
      <c r="AA32" s="19">
        <v>393</v>
      </c>
      <c r="AB32" s="36">
        <v>15409</v>
      </c>
      <c r="AC32" s="37">
        <v>129</v>
      </c>
      <c r="AD32" s="37">
        <v>141</v>
      </c>
      <c r="AE32" s="37">
        <v>94</v>
      </c>
      <c r="AF32" s="37">
        <v>131</v>
      </c>
      <c r="AG32" s="37">
        <v>120</v>
      </c>
      <c r="AH32" s="36">
        <v>615</v>
      </c>
      <c r="AI32" s="36">
        <v>617</v>
      </c>
      <c r="AJ32" s="36">
        <v>665</v>
      </c>
      <c r="AK32" s="36">
        <v>704</v>
      </c>
      <c r="AL32" s="36">
        <v>963</v>
      </c>
      <c r="AM32" s="36">
        <v>1179</v>
      </c>
      <c r="AN32" s="36">
        <v>1151</v>
      </c>
      <c r="AO32" s="36">
        <v>1027</v>
      </c>
      <c r="AP32" s="36">
        <v>1095</v>
      </c>
      <c r="AQ32" s="36">
        <v>1070</v>
      </c>
      <c r="AR32" s="36">
        <v>956</v>
      </c>
      <c r="AS32" s="36">
        <v>933</v>
      </c>
      <c r="AT32" s="36">
        <v>974</v>
      </c>
      <c r="AU32" s="36">
        <v>1085</v>
      </c>
      <c r="AV32" s="36">
        <v>795</v>
      </c>
      <c r="AW32" s="36">
        <v>591</v>
      </c>
      <c r="AX32" s="36">
        <v>382</v>
      </c>
      <c r="AY32" s="19">
        <v>354</v>
      </c>
      <c r="AZ32" s="19">
        <v>253</v>
      </c>
      <c r="BA32" s="36">
        <v>14113</v>
      </c>
      <c r="BB32" s="37">
        <v>100</v>
      </c>
      <c r="BC32" s="37">
        <v>103</v>
      </c>
      <c r="BD32" s="37">
        <v>95</v>
      </c>
      <c r="BE32" s="37">
        <v>106</v>
      </c>
      <c r="BF32" s="37">
        <v>109</v>
      </c>
      <c r="BG32" s="36">
        <v>513</v>
      </c>
      <c r="BH32" s="36">
        <v>576</v>
      </c>
      <c r="BI32" s="36">
        <v>603</v>
      </c>
      <c r="BJ32" s="36">
        <v>706</v>
      </c>
      <c r="BK32" s="36">
        <v>537</v>
      </c>
      <c r="BL32" s="36">
        <v>774</v>
      </c>
      <c r="BM32" s="36">
        <v>807</v>
      </c>
      <c r="BN32" s="36">
        <v>838</v>
      </c>
      <c r="BO32" s="36">
        <v>968</v>
      </c>
      <c r="BP32" s="36">
        <v>1000</v>
      </c>
      <c r="BQ32" s="36">
        <v>895</v>
      </c>
      <c r="BR32" s="36">
        <v>919</v>
      </c>
      <c r="BS32" s="36">
        <v>867</v>
      </c>
      <c r="BT32" s="36">
        <v>1021</v>
      </c>
      <c r="BU32" s="36">
        <v>798</v>
      </c>
      <c r="BV32" s="36">
        <v>627</v>
      </c>
      <c r="BW32" s="36">
        <v>606</v>
      </c>
      <c r="BX32" s="19">
        <v>918</v>
      </c>
      <c r="BY32" s="19">
        <v>140</v>
      </c>
    </row>
    <row r="33" spans="1:77" ht="12.75" customHeight="1">
      <c r="A33" s="20"/>
      <c r="B33" s="21" t="s">
        <v>38</v>
      </c>
      <c r="C33" s="35">
        <v>24055</v>
      </c>
      <c r="D33" s="35">
        <v>100</v>
      </c>
      <c r="E33" s="35">
        <v>111</v>
      </c>
      <c r="F33" s="35">
        <v>157</v>
      </c>
      <c r="G33" s="35">
        <v>132</v>
      </c>
      <c r="H33" s="35">
        <v>132</v>
      </c>
      <c r="I33" s="35">
        <v>632</v>
      </c>
      <c r="J33" s="35">
        <v>660</v>
      </c>
      <c r="K33" s="35">
        <v>860</v>
      </c>
      <c r="L33" s="35">
        <v>1326</v>
      </c>
      <c r="M33" s="35">
        <v>916</v>
      </c>
      <c r="N33" s="35">
        <v>665</v>
      </c>
      <c r="O33" s="35">
        <v>849</v>
      </c>
      <c r="P33" s="35">
        <v>1114</v>
      </c>
      <c r="Q33" s="35">
        <v>1296</v>
      </c>
      <c r="R33" s="35">
        <v>1447</v>
      </c>
      <c r="S33" s="35">
        <v>1358</v>
      </c>
      <c r="T33" s="35">
        <v>1576</v>
      </c>
      <c r="U33" s="35">
        <v>2070</v>
      </c>
      <c r="V33" s="35">
        <v>2754</v>
      </c>
      <c r="W33" s="35">
        <v>2080</v>
      </c>
      <c r="X33" s="35">
        <v>1595</v>
      </c>
      <c r="Y33" s="35">
        <v>1295</v>
      </c>
      <c r="Z33" s="19">
        <v>1519</v>
      </c>
      <c r="AA33" s="19">
        <v>43</v>
      </c>
      <c r="AB33" s="36">
        <v>11778</v>
      </c>
      <c r="AC33" s="37">
        <v>51</v>
      </c>
      <c r="AD33" s="37">
        <v>48</v>
      </c>
      <c r="AE33" s="37">
        <v>98</v>
      </c>
      <c r="AF33" s="37">
        <v>71</v>
      </c>
      <c r="AG33" s="37">
        <v>69</v>
      </c>
      <c r="AH33" s="36">
        <v>337</v>
      </c>
      <c r="AI33" s="36">
        <v>327</v>
      </c>
      <c r="AJ33" s="36">
        <v>439</v>
      </c>
      <c r="AK33" s="36">
        <v>666</v>
      </c>
      <c r="AL33" s="36">
        <v>438</v>
      </c>
      <c r="AM33" s="36">
        <v>357</v>
      </c>
      <c r="AN33" s="36">
        <v>439</v>
      </c>
      <c r="AO33" s="36">
        <v>585</v>
      </c>
      <c r="AP33" s="36">
        <v>689</v>
      </c>
      <c r="AQ33" s="36">
        <v>723</v>
      </c>
      <c r="AR33" s="36">
        <v>709</v>
      </c>
      <c r="AS33" s="36">
        <v>803</v>
      </c>
      <c r="AT33" s="36">
        <v>1011</v>
      </c>
      <c r="AU33" s="36">
        <v>1455</v>
      </c>
      <c r="AV33" s="36">
        <v>1047</v>
      </c>
      <c r="AW33" s="36">
        <v>758</v>
      </c>
      <c r="AX33" s="36">
        <v>520</v>
      </c>
      <c r="AY33" s="19">
        <v>446</v>
      </c>
      <c r="AZ33" s="19">
        <v>29</v>
      </c>
      <c r="BA33" s="36">
        <v>12277</v>
      </c>
      <c r="BB33" s="37">
        <v>49</v>
      </c>
      <c r="BC33" s="37">
        <v>63</v>
      </c>
      <c r="BD33" s="37">
        <v>59</v>
      </c>
      <c r="BE33" s="37">
        <v>61</v>
      </c>
      <c r="BF33" s="37">
        <v>63</v>
      </c>
      <c r="BG33" s="36">
        <v>295</v>
      </c>
      <c r="BH33" s="36">
        <v>333</v>
      </c>
      <c r="BI33" s="36">
        <v>421</v>
      </c>
      <c r="BJ33" s="36">
        <v>660</v>
      </c>
      <c r="BK33" s="36">
        <v>478</v>
      </c>
      <c r="BL33" s="36">
        <v>308</v>
      </c>
      <c r="BM33" s="36">
        <v>410</v>
      </c>
      <c r="BN33" s="36">
        <v>529</v>
      </c>
      <c r="BO33" s="36">
        <v>607</v>
      </c>
      <c r="BP33" s="36">
        <v>724</v>
      </c>
      <c r="BQ33" s="36">
        <v>649</v>
      </c>
      <c r="BR33" s="36">
        <v>773</v>
      </c>
      <c r="BS33" s="36">
        <v>1059</v>
      </c>
      <c r="BT33" s="36">
        <v>1299</v>
      </c>
      <c r="BU33" s="36">
        <v>1033</v>
      </c>
      <c r="BV33" s="36">
        <v>837</v>
      </c>
      <c r="BW33" s="36">
        <v>775</v>
      </c>
      <c r="BX33" s="19">
        <v>1073</v>
      </c>
      <c r="BY33" s="19">
        <v>14</v>
      </c>
    </row>
    <row r="34" spans="1:77" ht="12.75" customHeight="1">
      <c r="A34" s="20"/>
      <c r="B34" s="21" t="s">
        <v>48</v>
      </c>
      <c r="C34" s="35">
        <v>15812</v>
      </c>
      <c r="D34" s="35">
        <v>61</v>
      </c>
      <c r="E34" s="35">
        <v>67</v>
      </c>
      <c r="F34" s="35">
        <v>65</v>
      </c>
      <c r="G34" s="35">
        <v>90</v>
      </c>
      <c r="H34" s="35">
        <v>82</v>
      </c>
      <c r="I34" s="35">
        <v>365</v>
      </c>
      <c r="J34" s="35">
        <v>469</v>
      </c>
      <c r="K34" s="35">
        <v>548</v>
      </c>
      <c r="L34" s="35">
        <v>687</v>
      </c>
      <c r="M34" s="35">
        <v>500</v>
      </c>
      <c r="N34" s="35">
        <v>462</v>
      </c>
      <c r="O34" s="35">
        <v>681</v>
      </c>
      <c r="P34" s="35">
        <v>734</v>
      </c>
      <c r="Q34" s="35">
        <v>850</v>
      </c>
      <c r="R34" s="35">
        <v>957</v>
      </c>
      <c r="S34" s="35">
        <v>967</v>
      </c>
      <c r="T34" s="35">
        <v>1132</v>
      </c>
      <c r="U34" s="35">
        <v>1472</v>
      </c>
      <c r="V34" s="35">
        <v>1701</v>
      </c>
      <c r="W34" s="35">
        <v>1134</v>
      </c>
      <c r="X34" s="35">
        <v>901</v>
      </c>
      <c r="Y34" s="35">
        <v>931</v>
      </c>
      <c r="Z34" s="19">
        <v>1312</v>
      </c>
      <c r="AA34" s="19">
        <v>9</v>
      </c>
      <c r="AB34" s="36">
        <v>8004</v>
      </c>
      <c r="AC34" s="37">
        <v>30</v>
      </c>
      <c r="AD34" s="37">
        <v>40</v>
      </c>
      <c r="AE34" s="37">
        <v>35</v>
      </c>
      <c r="AF34" s="37">
        <v>44</v>
      </c>
      <c r="AG34" s="37">
        <v>37</v>
      </c>
      <c r="AH34" s="36">
        <v>186</v>
      </c>
      <c r="AI34" s="36">
        <v>262</v>
      </c>
      <c r="AJ34" s="36">
        <v>271</v>
      </c>
      <c r="AK34" s="36">
        <v>372</v>
      </c>
      <c r="AL34" s="36">
        <v>267</v>
      </c>
      <c r="AM34" s="36">
        <v>262</v>
      </c>
      <c r="AN34" s="36">
        <v>380</v>
      </c>
      <c r="AO34" s="36">
        <v>402</v>
      </c>
      <c r="AP34" s="36">
        <v>454</v>
      </c>
      <c r="AQ34" s="36">
        <v>509</v>
      </c>
      <c r="AR34" s="36">
        <v>487</v>
      </c>
      <c r="AS34" s="36">
        <v>554</v>
      </c>
      <c r="AT34" s="36">
        <v>781</v>
      </c>
      <c r="AU34" s="36">
        <v>903</v>
      </c>
      <c r="AV34" s="36">
        <v>620</v>
      </c>
      <c r="AW34" s="36">
        <v>435</v>
      </c>
      <c r="AX34" s="36">
        <v>401</v>
      </c>
      <c r="AY34" s="19">
        <v>449</v>
      </c>
      <c r="AZ34" s="19">
        <v>9</v>
      </c>
      <c r="BA34" s="36">
        <v>7808</v>
      </c>
      <c r="BB34" s="37">
        <v>31</v>
      </c>
      <c r="BC34" s="37">
        <v>27</v>
      </c>
      <c r="BD34" s="37">
        <v>30</v>
      </c>
      <c r="BE34" s="37">
        <v>46</v>
      </c>
      <c r="BF34" s="37">
        <v>45</v>
      </c>
      <c r="BG34" s="36">
        <v>179</v>
      </c>
      <c r="BH34" s="36">
        <v>207</v>
      </c>
      <c r="BI34" s="36">
        <v>277</v>
      </c>
      <c r="BJ34" s="36">
        <v>315</v>
      </c>
      <c r="BK34" s="36">
        <v>233</v>
      </c>
      <c r="BL34" s="36">
        <v>200</v>
      </c>
      <c r="BM34" s="36">
        <v>301</v>
      </c>
      <c r="BN34" s="36">
        <v>332</v>
      </c>
      <c r="BO34" s="36">
        <v>396</v>
      </c>
      <c r="BP34" s="36">
        <v>448</v>
      </c>
      <c r="BQ34" s="36">
        <v>480</v>
      </c>
      <c r="BR34" s="36">
        <v>578</v>
      </c>
      <c r="BS34" s="36">
        <v>691</v>
      </c>
      <c r="BT34" s="36">
        <v>798</v>
      </c>
      <c r="BU34" s="36">
        <v>514</v>
      </c>
      <c r="BV34" s="36">
        <v>466</v>
      </c>
      <c r="BW34" s="36">
        <v>530</v>
      </c>
      <c r="BX34" s="19">
        <v>863</v>
      </c>
      <c r="BY34" s="19">
        <v>0</v>
      </c>
    </row>
    <row r="35" spans="1:77" s="18" customFormat="1" ht="12.75" customHeight="1">
      <c r="A35" s="41" t="s">
        <v>39</v>
      </c>
      <c r="B35" s="42"/>
      <c r="C35" s="17">
        <f>C36+C37</f>
        <v>262791</v>
      </c>
      <c r="D35" s="17">
        <f aca="true" t="shared" si="11" ref="D35:BO35">D36+D37</f>
        <v>1566</v>
      </c>
      <c r="E35" s="17">
        <f t="shared" si="11"/>
        <v>1779</v>
      </c>
      <c r="F35" s="17">
        <f t="shared" si="11"/>
        <v>1799</v>
      </c>
      <c r="G35" s="17">
        <f t="shared" si="11"/>
        <v>1674</v>
      </c>
      <c r="H35" s="17">
        <f t="shared" si="11"/>
        <v>1766</v>
      </c>
      <c r="I35" s="17">
        <f t="shared" si="11"/>
        <v>8584</v>
      </c>
      <c r="J35" s="17">
        <f t="shared" si="11"/>
        <v>9886</v>
      </c>
      <c r="K35" s="17">
        <f t="shared" si="11"/>
        <v>11234</v>
      </c>
      <c r="L35" s="17">
        <f t="shared" si="11"/>
        <v>12260</v>
      </c>
      <c r="M35" s="17">
        <f t="shared" si="11"/>
        <v>10761</v>
      </c>
      <c r="N35" s="17">
        <f t="shared" si="11"/>
        <v>10792</v>
      </c>
      <c r="O35" s="17">
        <f t="shared" si="11"/>
        <v>13098</v>
      </c>
      <c r="P35" s="17">
        <f t="shared" si="11"/>
        <v>14737</v>
      </c>
      <c r="Q35" s="17">
        <f t="shared" si="11"/>
        <v>17997</v>
      </c>
      <c r="R35" s="17">
        <f t="shared" si="11"/>
        <v>19311</v>
      </c>
      <c r="S35" s="17">
        <f t="shared" si="11"/>
        <v>17362</v>
      </c>
      <c r="T35" s="17">
        <f t="shared" si="11"/>
        <v>16216</v>
      </c>
      <c r="U35" s="17">
        <f t="shared" si="11"/>
        <v>17651</v>
      </c>
      <c r="V35" s="17">
        <f t="shared" si="11"/>
        <v>21939</v>
      </c>
      <c r="W35" s="17">
        <f t="shared" si="11"/>
        <v>19570</v>
      </c>
      <c r="X35" s="17">
        <f t="shared" si="11"/>
        <v>15666</v>
      </c>
      <c r="Y35" s="17">
        <f t="shared" si="11"/>
        <v>11787</v>
      </c>
      <c r="Z35" s="17">
        <f t="shared" si="11"/>
        <v>12485</v>
      </c>
      <c r="AA35" s="17">
        <f t="shared" si="11"/>
        <v>1455</v>
      </c>
      <c r="AB35" s="17">
        <f t="shared" si="11"/>
        <v>129378</v>
      </c>
      <c r="AC35" s="17">
        <f t="shared" si="11"/>
        <v>820</v>
      </c>
      <c r="AD35" s="17">
        <f t="shared" si="11"/>
        <v>887</v>
      </c>
      <c r="AE35" s="17">
        <f t="shared" si="11"/>
        <v>929</v>
      </c>
      <c r="AF35" s="17">
        <f t="shared" si="11"/>
        <v>819</v>
      </c>
      <c r="AG35" s="17">
        <f t="shared" si="11"/>
        <v>879</v>
      </c>
      <c r="AH35" s="17">
        <f t="shared" si="11"/>
        <v>4334</v>
      </c>
      <c r="AI35" s="17">
        <f t="shared" si="11"/>
        <v>5046</v>
      </c>
      <c r="AJ35" s="17">
        <f t="shared" si="11"/>
        <v>5738</v>
      </c>
      <c r="AK35" s="17">
        <f t="shared" si="11"/>
        <v>6224</v>
      </c>
      <c r="AL35" s="17">
        <f t="shared" si="11"/>
        <v>5802</v>
      </c>
      <c r="AM35" s="17">
        <f t="shared" si="11"/>
        <v>5746</v>
      </c>
      <c r="AN35" s="17">
        <f t="shared" si="11"/>
        <v>6869</v>
      </c>
      <c r="AO35" s="17">
        <f t="shared" si="11"/>
        <v>7703</v>
      </c>
      <c r="AP35" s="17">
        <f t="shared" si="11"/>
        <v>9373</v>
      </c>
      <c r="AQ35" s="17">
        <f t="shared" si="11"/>
        <v>9999</v>
      </c>
      <c r="AR35" s="17">
        <f t="shared" si="11"/>
        <v>8786</v>
      </c>
      <c r="AS35" s="17">
        <f t="shared" si="11"/>
        <v>8225</v>
      </c>
      <c r="AT35" s="17">
        <f t="shared" si="11"/>
        <v>8851</v>
      </c>
      <c r="AU35" s="17">
        <f t="shared" si="11"/>
        <v>10721</v>
      </c>
      <c r="AV35" s="17">
        <f t="shared" si="11"/>
        <v>9455</v>
      </c>
      <c r="AW35" s="17">
        <f t="shared" si="11"/>
        <v>7052</v>
      </c>
      <c r="AX35" s="17">
        <f t="shared" si="11"/>
        <v>4767</v>
      </c>
      <c r="AY35" s="17">
        <f t="shared" si="11"/>
        <v>3822</v>
      </c>
      <c r="AZ35" s="17">
        <f t="shared" si="11"/>
        <v>865</v>
      </c>
      <c r="BA35" s="17">
        <f t="shared" si="11"/>
        <v>133413</v>
      </c>
      <c r="BB35" s="17">
        <f t="shared" si="11"/>
        <v>746</v>
      </c>
      <c r="BC35" s="17">
        <f t="shared" si="11"/>
        <v>892</v>
      </c>
      <c r="BD35" s="17">
        <f t="shared" si="11"/>
        <v>870</v>
      </c>
      <c r="BE35" s="17">
        <f t="shared" si="11"/>
        <v>855</v>
      </c>
      <c r="BF35" s="17">
        <f t="shared" si="11"/>
        <v>887</v>
      </c>
      <c r="BG35" s="17">
        <f t="shared" si="11"/>
        <v>4250</v>
      </c>
      <c r="BH35" s="17">
        <f t="shared" si="11"/>
        <v>4840</v>
      </c>
      <c r="BI35" s="17">
        <f t="shared" si="11"/>
        <v>5496</v>
      </c>
      <c r="BJ35" s="17">
        <f t="shared" si="11"/>
        <v>6036</v>
      </c>
      <c r="BK35" s="17">
        <f t="shared" si="11"/>
        <v>4959</v>
      </c>
      <c r="BL35" s="17">
        <f t="shared" si="11"/>
        <v>5046</v>
      </c>
      <c r="BM35" s="17">
        <f t="shared" si="11"/>
        <v>6229</v>
      </c>
      <c r="BN35" s="17">
        <f t="shared" si="11"/>
        <v>7034</v>
      </c>
      <c r="BO35" s="17">
        <f t="shared" si="11"/>
        <v>8624</v>
      </c>
      <c r="BP35" s="17">
        <f aca="true" t="shared" si="12" ref="BP35:BY35">BP36+BP37</f>
        <v>9312</v>
      </c>
      <c r="BQ35" s="17">
        <f t="shared" si="12"/>
        <v>8576</v>
      </c>
      <c r="BR35" s="17">
        <f t="shared" si="12"/>
        <v>7991</v>
      </c>
      <c r="BS35" s="17">
        <f t="shared" si="12"/>
        <v>8800</v>
      </c>
      <c r="BT35" s="17">
        <f t="shared" si="12"/>
        <v>11218</v>
      </c>
      <c r="BU35" s="17">
        <f t="shared" si="12"/>
        <v>10115</v>
      </c>
      <c r="BV35" s="17">
        <f t="shared" si="12"/>
        <v>8614</v>
      </c>
      <c r="BW35" s="17">
        <f t="shared" si="12"/>
        <v>7020</v>
      </c>
      <c r="BX35" s="17">
        <f t="shared" si="12"/>
        <v>8663</v>
      </c>
      <c r="BY35" s="17">
        <f t="shared" si="12"/>
        <v>590</v>
      </c>
    </row>
    <row r="36" spans="1:77" ht="12.75" customHeight="1">
      <c r="A36" s="20"/>
      <c r="B36" s="21" t="s">
        <v>40</v>
      </c>
      <c r="C36" s="35">
        <v>146097</v>
      </c>
      <c r="D36" s="35">
        <v>811</v>
      </c>
      <c r="E36" s="35">
        <v>944</v>
      </c>
      <c r="F36" s="35">
        <v>968</v>
      </c>
      <c r="G36" s="35">
        <v>879</v>
      </c>
      <c r="H36" s="35">
        <v>949</v>
      </c>
      <c r="I36" s="35">
        <v>4551</v>
      </c>
      <c r="J36" s="35">
        <v>5284</v>
      </c>
      <c r="K36" s="35">
        <v>6265</v>
      </c>
      <c r="L36" s="35">
        <v>6850</v>
      </c>
      <c r="M36" s="35">
        <v>6138</v>
      </c>
      <c r="N36" s="35">
        <v>5784</v>
      </c>
      <c r="O36" s="35">
        <v>6826</v>
      </c>
      <c r="P36" s="35">
        <v>7825</v>
      </c>
      <c r="Q36" s="35">
        <v>10067</v>
      </c>
      <c r="R36" s="35">
        <v>10969</v>
      </c>
      <c r="S36" s="35">
        <v>9798</v>
      </c>
      <c r="T36" s="35">
        <v>8824</v>
      </c>
      <c r="U36" s="35">
        <v>9432</v>
      </c>
      <c r="V36" s="35">
        <v>12157</v>
      </c>
      <c r="W36" s="35">
        <v>11460</v>
      </c>
      <c r="X36" s="35">
        <v>9440</v>
      </c>
      <c r="Y36" s="35">
        <v>6785</v>
      </c>
      <c r="Z36" s="19">
        <v>6837</v>
      </c>
      <c r="AA36" s="19">
        <v>805</v>
      </c>
      <c r="AB36" s="36">
        <v>71750</v>
      </c>
      <c r="AC36" s="37">
        <v>410</v>
      </c>
      <c r="AD36" s="37">
        <v>450</v>
      </c>
      <c r="AE36" s="37">
        <v>503</v>
      </c>
      <c r="AF36" s="37">
        <v>423</v>
      </c>
      <c r="AG36" s="37">
        <v>475</v>
      </c>
      <c r="AH36" s="36">
        <v>2261</v>
      </c>
      <c r="AI36" s="36">
        <v>2658</v>
      </c>
      <c r="AJ36" s="36">
        <v>3192</v>
      </c>
      <c r="AK36" s="36">
        <v>3472</v>
      </c>
      <c r="AL36" s="36">
        <v>3374</v>
      </c>
      <c r="AM36" s="36">
        <v>3089</v>
      </c>
      <c r="AN36" s="36">
        <v>3553</v>
      </c>
      <c r="AO36" s="36">
        <v>4067</v>
      </c>
      <c r="AP36" s="36">
        <v>5264</v>
      </c>
      <c r="AQ36" s="36">
        <v>5680</v>
      </c>
      <c r="AR36" s="36">
        <v>4939</v>
      </c>
      <c r="AS36" s="36">
        <v>4531</v>
      </c>
      <c r="AT36" s="36">
        <v>4726</v>
      </c>
      <c r="AU36" s="36">
        <v>5824</v>
      </c>
      <c r="AV36" s="36">
        <v>5482</v>
      </c>
      <c r="AW36" s="36">
        <v>4272</v>
      </c>
      <c r="AX36" s="36">
        <v>2767</v>
      </c>
      <c r="AY36" s="19">
        <v>2087</v>
      </c>
      <c r="AZ36" s="19">
        <v>512</v>
      </c>
      <c r="BA36" s="36">
        <v>74347</v>
      </c>
      <c r="BB36" s="37">
        <v>401</v>
      </c>
      <c r="BC36" s="37">
        <v>494</v>
      </c>
      <c r="BD36" s="37">
        <v>465</v>
      </c>
      <c r="BE36" s="37">
        <v>456</v>
      </c>
      <c r="BF36" s="37">
        <v>474</v>
      </c>
      <c r="BG36" s="36">
        <v>2290</v>
      </c>
      <c r="BH36" s="36">
        <v>2626</v>
      </c>
      <c r="BI36" s="36">
        <v>3073</v>
      </c>
      <c r="BJ36" s="36">
        <v>3378</v>
      </c>
      <c r="BK36" s="36">
        <v>2764</v>
      </c>
      <c r="BL36" s="36">
        <v>2695</v>
      </c>
      <c r="BM36" s="36">
        <v>3273</v>
      </c>
      <c r="BN36" s="36">
        <v>3758</v>
      </c>
      <c r="BO36" s="36">
        <v>4803</v>
      </c>
      <c r="BP36" s="36">
        <v>5289</v>
      </c>
      <c r="BQ36" s="36">
        <v>4859</v>
      </c>
      <c r="BR36" s="36">
        <v>4293</v>
      </c>
      <c r="BS36" s="36">
        <v>4706</v>
      </c>
      <c r="BT36" s="36">
        <v>6333</v>
      </c>
      <c r="BU36" s="36">
        <v>5978</v>
      </c>
      <c r="BV36" s="36">
        <v>5168</v>
      </c>
      <c r="BW36" s="36">
        <v>4018</v>
      </c>
      <c r="BX36" s="19">
        <v>4750</v>
      </c>
      <c r="BY36" s="19">
        <v>293</v>
      </c>
    </row>
    <row r="37" spans="1:77" ht="12.75" customHeight="1">
      <c r="A37" s="38"/>
      <c r="B37" s="39" t="s">
        <v>41</v>
      </c>
      <c r="C37" s="45">
        <v>116694</v>
      </c>
      <c r="D37" s="45">
        <v>755</v>
      </c>
      <c r="E37" s="45">
        <v>835</v>
      </c>
      <c r="F37" s="45">
        <v>831</v>
      </c>
      <c r="G37" s="45">
        <v>795</v>
      </c>
      <c r="H37" s="45">
        <v>817</v>
      </c>
      <c r="I37" s="45">
        <v>4033</v>
      </c>
      <c r="J37" s="45">
        <v>4602</v>
      </c>
      <c r="K37" s="45">
        <v>4969</v>
      </c>
      <c r="L37" s="45">
        <v>5410</v>
      </c>
      <c r="M37" s="45">
        <v>4623</v>
      </c>
      <c r="N37" s="45">
        <v>5008</v>
      </c>
      <c r="O37" s="45">
        <v>6272</v>
      </c>
      <c r="P37" s="45">
        <v>6912</v>
      </c>
      <c r="Q37" s="45">
        <v>7930</v>
      </c>
      <c r="R37" s="45">
        <v>8342</v>
      </c>
      <c r="S37" s="45">
        <v>7564</v>
      </c>
      <c r="T37" s="45">
        <v>7392</v>
      </c>
      <c r="U37" s="45">
        <v>8219</v>
      </c>
      <c r="V37" s="45">
        <v>9782</v>
      </c>
      <c r="W37" s="45">
        <v>8110</v>
      </c>
      <c r="X37" s="45">
        <v>6226</v>
      </c>
      <c r="Y37" s="45">
        <v>5002</v>
      </c>
      <c r="Z37" s="34">
        <v>5648</v>
      </c>
      <c r="AA37" s="34">
        <v>650</v>
      </c>
      <c r="AB37" s="46">
        <v>57628</v>
      </c>
      <c r="AC37" s="47">
        <v>410</v>
      </c>
      <c r="AD37" s="47">
        <v>437</v>
      </c>
      <c r="AE37" s="47">
        <v>426</v>
      </c>
      <c r="AF37" s="47">
        <v>396</v>
      </c>
      <c r="AG37" s="47">
        <v>404</v>
      </c>
      <c r="AH37" s="46">
        <v>2073</v>
      </c>
      <c r="AI37" s="46">
        <v>2388</v>
      </c>
      <c r="AJ37" s="46">
        <v>2546</v>
      </c>
      <c r="AK37" s="46">
        <v>2752</v>
      </c>
      <c r="AL37" s="46">
        <v>2428</v>
      </c>
      <c r="AM37" s="46">
        <v>2657</v>
      </c>
      <c r="AN37" s="46">
        <v>3316</v>
      </c>
      <c r="AO37" s="46">
        <v>3636</v>
      </c>
      <c r="AP37" s="46">
        <v>4109</v>
      </c>
      <c r="AQ37" s="46">
        <v>4319</v>
      </c>
      <c r="AR37" s="46">
        <v>3847</v>
      </c>
      <c r="AS37" s="46">
        <v>3694</v>
      </c>
      <c r="AT37" s="46">
        <v>4125</v>
      </c>
      <c r="AU37" s="46">
        <v>4897</v>
      </c>
      <c r="AV37" s="46">
        <v>3973</v>
      </c>
      <c r="AW37" s="46">
        <v>2780</v>
      </c>
      <c r="AX37" s="46">
        <v>2000</v>
      </c>
      <c r="AY37" s="34">
        <v>1735</v>
      </c>
      <c r="AZ37" s="34">
        <v>353</v>
      </c>
      <c r="BA37" s="46">
        <v>59066</v>
      </c>
      <c r="BB37" s="47">
        <v>345</v>
      </c>
      <c r="BC37" s="47">
        <v>398</v>
      </c>
      <c r="BD37" s="47">
        <v>405</v>
      </c>
      <c r="BE37" s="47">
        <v>399</v>
      </c>
      <c r="BF37" s="47">
        <v>413</v>
      </c>
      <c r="BG37" s="46">
        <v>1960</v>
      </c>
      <c r="BH37" s="46">
        <v>2214</v>
      </c>
      <c r="BI37" s="46">
        <v>2423</v>
      </c>
      <c r="BJ37" s="46">
        <v>2658</v>
      </c>
      <c r="BK37" s="46">
        <v>2195</v>
      </c>
      <c r="BL37" s="46">
        <v>2351</v>
      </c>
      <c r="BM37" s="46">
        <v>2956</v>
      </c>
      <c r="BN37" s="46">
        <v>3276</v>
      </c>
      <c r="BO37" s="46">
        <v>3821</v>
      </c>
      <c r="BP37" s="46">
        <v>4023</v>
      </c>
      <c r="BQ37" s="46">
        <v>3717</v>
      </c>
      <c r="BR37" s="46">
        <v>3698</v>
      </c>
      <c r="BS37" s="46">
        <v>4094</v>
      </c>
      <c r="BT37" s="46">
        <v>4885</v>
      </c>
      <c r="BU37" s="46">
        <v>4137</v>
      </c>
      <c r="BV37" s="46">
        <v>3446</v>
      </c>
      <c r="BW37" s="46">
        <v>3002</v>
      </c>
      <c r="BX37" s="34">
        <v>3913</v>
      </c>
      <c r="BY37" s="34">
        <v>297</v>
      </c>
    </row>
    <row r="38" spans="3:77" s="15" customFormat="1" ht="15.75" customHeight="1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</row>
    <row r="39" spans="2:77" ht="10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</row>
    <row r="40" ht="13.5">
      <c r="B40" s="7"/>
    </row>
  </sheetData>
  <sheetProtection/>
  <mergeCells count="7">
    <mergeCell ref="A18:B18"/>
    <mergeCell ref="A25:B25"/>
    <mergeCell ref="A35:B35"/>
    <mergeCell ref="A6:B6"/>
    <mergeCell ref="A7:B7"/>
    <mergeCell ref="A9:B9"/>
    <mergeCell ref="A12:B12"/>
  </mergeCells>
  <printOptions/>
  <pageMargins left="0.7874015748031497" right="0.7086614173228347" top="0.5905511811023623" bottom="0.7874015748031497" header="0.3937007874015748" footer="0.5905511811023623"/>
  <pageSetup horizontalDpi="600" verticalDpi="600" orientation="portrait" paperSize="9" scale="98" r:id="rId2"/>
  <headerFooter alignWithMargins="0">
    <oddHeader>&amp;L第&amp;A表&amp;R&amp;9平成30(2018)年（&amp;N－&amp;P）</oddHeader>
  </headerFooter>
  <colBreaks count="4" manualBreakCount="4">
    <brk id="14" max="37" man="1"/>
    <brk id="27" max="37" man="1"/>
    <brk id="39" max="37" man="1"/>
    <brk id="64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とちぎ健康の森</dc:creator>
  <cp:keywords/>
  <dc:description/>
  <cp:lastModifiedBy>Administrator</cp:lastModifiedBy>
  <cp:lastPrinted>2019-01-11T04:30:36Z</cp:lastPrinted>
  <dcterms:created xsi:type="dcterms:W3CDTF">1998-01-26T08:37:36Z</dcterms:created>
  <dcterms:modified xsi:type="dcterms:W3CDTF">2020-04-27T12:02:29Z</dcterms:modified>
  <cp:category/>
  <cp:version/>
  <cp:contentType/>
  <cp:contentStatus/>
</cp:coreProperties>
</file>