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６～９歳子供女1600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<sst xmlns="http://schemas.openxmlformats.org/spreadsheetml/2006/main" count="44" uniqueCount="40">
  <si>
    <t>料理名</t>
  </si>
  <si>
    <t>主菜</t>
  </si>
  <si>
    <t>副菜</t>
  </si>
  <si>
    <t>果物</t>
  </si>
  <si>
    <t>料理区分別「つ(sv)サイズ</t>
  </si>
  <si>
    <t>主食</t>
  </si>
  <si>
    <t>食パン（６枚）</t>
  </si>
  <si>
    <t>目玉焼き</t>
  </si>
  <si>
    <t>ゆでブロッコリー</t>
  </si>
  <si>
    <t>えびピラフ</t>
  </si>
  <si>
    <t>野菜スープ</t>
  </si>
  <si>
    <t>りんご</t>
  </si>
  <si>
    <t>ご飯</t>
  </si>
  <si>
    <t>かぼちゃの煮物</t>
  </si>
  <si>
    <t>間食</t>
  </si>
  <si>
    <t>きゅうりとわかめの酢の物</t>
  </si>
  <si>
    <t>朝食</t>
  </si>
  <si>
    <t>昼食</t>
  </si>
  <si>
    <t>夕食</t>
  </si>
  <si>
    <t>目安量</t>
  </si>
  <si>
    <t>合　　計</t>
  </si>
  <si>
    <t>ミルクティー（牛乳100cc）</t>
  </si>
  <si>
    <t>ヨーグルト（１ケ）</t>
  </si>
  <si>
    <t>みかん</t>
  </si>
  <si>
    <t>魚の照り焼き（ぶり）</t>
  </si>
  <si>
    <t>４～５</t>
  </si>
  <si>
    <t>５～６</t>
  </si>
  <si>
    <t>３～４</t>
  </si>
  <si>
    <t>計</t>
  </si>
  <si>
    <t>（Kcal)</t>
  </si>
  <si>
    <t>（ｇ）</t>
  </si>
  <si>
    <t>カルシウム</t>
  </si>
  <si>
    <t>（ｍｇ）</t>
  </si>
  <si>
    <t>熱量</t>
  </si>
  <si>
    <t>たんぱく質</t>
  </si>
  <si>
    <t>脂質</t>
  </si>
  <si>
    <t>塩分</t>
  </si>
  <si>
    <t>（ｇ）</t>
  </si>
  <si>
    <t>牛乳・  乳製品</t>
  </si>
  <si>
    <t>６～９歳 （女子）　１６００kcal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</si>
</sst>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_ "/>
    <numFmt numFmtId="180" formatCode="#,##0.0_ "/>
    <numFmt numFmtId="181" formatCode="#,##0_);\(#,##0\)"/>
    <numFmt numFmtId="182" formatCode="#,##0;[Red]#,##0"/>
    <numFmt numFmtId="183" formatCode="#,##0.0;[Red]\-#,##0.0"/>
    <numFmt numFmtId="184" formatCode="0_);[Red]\(0\)"/>
    <numFmt numFmtId="185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0" xfId="17" applyAlignment="1">
      <alignment vertical="center"/>
    </xf>
    <xf numFmtId="177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7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4" fontId="2" fillId="0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vertical="center"/>
    </xf>
    <xf numFmtId="184" fontId="0" fillId="0" borderId="1" xfId="17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3" fillId="0" borderId="1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85" fontId="0" fillId="0" borderId="1" xfId="17" applyNumberFormat="1" applyBorder="1" applyAlignment="1">
      <alignment vertical="center"/>
    </xf>
    <xf numFmtId="185" fontId="0" fillId="0" borderId="1" xfId="0" applyNumberFormat="1" applyBorder="1" applyAlignment="1">
      <alignment vertical="center"/>
    </xf>
    <xf numFmtId="184" fontId="3" fillId="0" borderId="1" xfId="0" applyNumberFormat="1" applyFont="1" applyBorder="1" applyAlignment="1">
      <alignment horizontal="center" vertical="center" wrapText="1"/>
    </xf>
    <xf numFmtId="184" fontId="4" fillId="0" borderId="3" xfId="0" applyNumberFormat="1" applyFont="1" applyBorder="1" applyAlignment="1">
      <alignment horizontal="center" vertical="center"/>
    </xf>
    <xf numFmtId="184" fontId="0" fillId="0" borderId="4" xfId="0" applyNumberFormat="1" applyBorder="1" applyAlignment="1">
      <alignment vertical="center"/>
    </xf>
    <xf numFmtId="184" fontId="4" fillId="0" borderId="5" xfId="0" applyNumberFormat="1" applyFont="1" applyBorder="1" applyAlignment="1">
      <alignment horizontal="center" vertical="center"/>
    </xf>
    <xf numFmtId="184" fontId="0" fillId="0" borderId="4" xfId="17" applyNumberFormat="1" applyBorder="1" applyAlignment="1">
      <alignment vertical="center"/>
    </xf>
    <xf numFmtId="184" fontId="0" fillId="2" borderId="2" xfId="0" applyNumberFormat="1" applyFill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185" fontId="4" fillId="0" borderId="3" xfId="0" applyNumberFormat="1" applyFont="1" applyBorder="1" applyAlignment="1">
      <alignment horizontal="center" vertical="center"/>
    </xf>
    <xf numFmtId="185" fontId="0" fillId="0" borderId="4" xfId="0" applyNumberFormat="1" applyBorder="1" applyAlignment="1">
      <alignment vertical="center"/>
    </xf>
    <xf numFmtId="185" fontId="4" fillId="0" borderId="5" xfId="0" applyNumberFormat="1" applyFont="1" applyBorder="1" applyAlignment="1">
      <alignment horizontal="center" vertical="center"/>
    </xf>
    <xf numFmtId="185" fontId="0" fillId="2" borderId="2" xfId="0" applyNumberFormat="1" applyFill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9" xfId="0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7.png" /><Relationship Id="rId6" Type="http://schemas.openxmlformats.org/officeDocument/2006/relationships/image" Target="../media/image9.png" /><Relationship Id="rId7" Type="http://schemas.openxmlformats.org/officeDocument/2006/relationships/image" Target="../media/image14.png" /><Relationship Id="rId8" Type="http://schemas.openxmlformats.org/officeDocument/2006/relationships/image" Target="../media/image10.png" /><Relationship Id="rId9" Type="http://schemas.openxmlformats.org/officeDocument/2006/relationships/image" Target="../media/image6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8.png" /><Relationship Id="rId13" Type="http://schemas.openxmlformats.org/officeDocument/2006/relationships/image" Target="../media/image11.png" /><Relationship Id="rId1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5</xdr:row>
      <xdr:rowOff>200025</xdr:rowOff>
    </xdr:from>
    <xdr:to>
      <xdr:col>17</xdr:col>
      <xdr:colOff>657225</xdr:colOff>
      <xdr:row>27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343025"/>
          <a:ext cx="405765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1</xdr:row>
      <xdr:rowOff>133350</xdr:rowOff>
    </xdr:from>
    <xdr:to>
      <xdr:col>9</xdr:col>
      <xdr:colOff>152400</xdr:colOff>
      <xdr:row>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181100" y="361950"/>
          <a:ext cx="4114800" cy="676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CCFF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食事バランスガイド</a:t>
          </a:r>
        </a:p>
      </xdr:txBody>
    </xdr:sp>
    <xdr:clientData/>
  </xdr:twoCellAnchor>
  <xdr:twoCellAnchor>
    <xdr:from>
      <xdr:col>12</xdr:col>
      <xdr:colOff>104775</xdr:colOff>
      <xdr:row>1</xdr:row>
      <xdr:rowOff>76200</xdr:rowOff>
    </xdr:from>
    <xdr:to>
      <xdr:col>16</xdr:col>
      <xdr:colOff>466725</xdr:colOff>
      <xdr:row>5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6762750" y="304800"/>
          <a:ext cx="3105150" cy="8763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対象別メニュー例</a:t>
          </a:r>
        </a:p>
      </xdr:txBody>
    </xdr:sp>
    <xdr:clientData/>
  </xdr:twoCellAnchor>
  <xdr:twoCellAnchor>
    <xdr:from>
      <xdr:col>14</xdr:col>
      <xdr:colOff>533400</xdr:colOff>
      <xdr:row>5</xdr:row>
      <xdr:rowOff>114300</xdr:rowOff>
    </xdr:from>
    <xdr:to>
      <xdr:col>17</xdr:col>
      <xdr:colOff>533400</xdr:colOff>
      <xdr:row>6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8562975" y="1257300"/>
          <a:ext cx="205740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ＭＳ ゴシック"/>
              <a:cs typeface="ＭＳ ゴシック"/>
            </a:rPr>
            <a:t>６～９歳　1600kcal</a:t>
          </a:r>
        </a:p>
      </xdr:txBody>
    </xdr:sp>
    <xdr:clientData/>
  </xdr:twoCellAnchor>
  <xdr:twoCellAnchor editAs="oneCell">
    <xdr:from>
      <xdr:col>12</xdr:col>
      <xdr:colOff>619125</xdr:colOff>
      <xdr:row>14</xdr:row>
      <xdr:rowOff>28575</xdr:rowOff>
    </xdr:from>
    <xdr:to>
      <xdr:col>13</xdr:col>
      <xdr:colOff>676275</xdr:colOff>
      <xdr:row>16</xdr:row>
      <xdr:rowOff>95250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277100" y="3305175"/>
          <a:ext cx="742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14</xdr:row>
      <xdr:rowOff>95250</xdr:rowOff>
    </xdr:from>
    <xdr:to>
      <xdr:col>15</xdr:col>
      <xdr:colOff>371475</xdr:colOff>
      <xdr:row>16</xdr:row>
      <xdr:rowOff>219075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162925" y="3371850"/>
          <a:ext cx="923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647700</xdr:colOff>
      <xdr:row>14</xdr:row>
      <xdr:rowOff>104775</xdr:rowOff>
    </xdr:from>
    <xdr:to>
      <xdr:col>16</xdr:col>
      <xdr:colOff>600075</xdr:colOff>
      <xdr:row>16</xdr:row>
      <xdr:rowOff>114300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363075" y="3381375"/>
          <a:ext cx="638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17</xdr:row>
      <xdr:rowOff>19050</xdr:rowOff>
    </xdr:from>
    <xdr:to>
      <xdr:col>14</xdr:col>
      <xdr:colOff>95250</xdr:colOff>
      <xdr:row>19</xdr:row>
      <xdr:rowOff>28575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419975" y="39814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17</xdr:row>
      <xdr:rowOff>180975</xdr:rowOff>
    </xdr:from>
    <xdr:to>
      <xdr:col>14</xdr:col>
      <xdr:colOff>600075</xdr:colOff>
      <xdr:row>19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105775" y="4143375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628650</xdr:colOff>
      <xdr:row>17</xdr:row>
      <xdr:rowOff>209550</xdr:rowOff>
    </xdr:from>
    <xdr:to>
      <xdr:col>15</xdr:col>
      <xdr:colOff>581025</xdr:colOff>
      <xdr:row>19</xdr:row>
      <xdr:rowOff>95250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658225" y="4171950"/>
          <a:ext cx="638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676275</xdr:colOff>
      <xdr:row>17</xdr:row>
      <xdr:rowOff>57150</xdr:rowOff>
    </xdr:from>
    <xdr:to>
      <xdr:col>16</xdr:col>
      <xdr:colOff>457200</xdr:colOff>
      <xdr:row>19</xdr:row>
      <xdr:rowOff>95250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8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391650" y="40195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476250</xdr:colOff>
      <xdr:row>20</xdr:row>
      <xdr:rowOff>76200</xdr:rowOff>
    </xdr:from>
    <xdr:to>
      <xdr:col>14</xdr:col>
      <xdr:colOff>609600</xdr:colOff>
      <xdr:row>22</xdr:row>
      <xdr:rowOff>152400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9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820025" y="47244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600075</xdr:colOff>
      <xdr:row>20</xdr:row>
      <xdr:rowOff>114300</xdr:rowOff>
    </xdr:from>
    <xdr:to>
      <xdr:col>16</xdr:col>
      <xdr:colOff>57150</xdr:colOff>
      <xdr:row>22</xdr:row>
      <xdr:rowOff>123825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0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629650" y="476250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24</xdr:row>
      <xdr:rowOff>66675</xdr:rowOff>
    </xdr:from>
    <xdr:to>
      <xdr:col>14</xdr:col>
      <xdr:colOff>685800</xdr:colOff>
      <xdr:row>26</xdr:row>
      <xdr:rowOff>142875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1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305800" y="5629275"/>
          <a:ext cx="409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23</xdr:row>
      <xdr:rowOff>76200</xdr:rowOff>
    </xdr:from>
    <xdr:to>
      <xdr:col>14</xdr:col>
      <xdr:colOff>381000</xdr:colOff>
      <xdr:row>25</xdr:row>
      <xdr:rowOff>38100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124825" y="5410200"/>
          <a:ext cx="285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23</xdr:row>
      <xdr:rowOff>85725</xdr:rowOff>
    </xdr:from>
    <xdr:to>
      <xdr:col>15</xdr:col>
      <xdr:colOff>438150</xdr:colOff>
      <xdr:row>25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72525" y="5419725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638175</xdr:colOff>
      <xdr:row>25</xdr:row>
      <xdr:rowOff>57150</xdr:rowOff>
    </xdr:from>
    <xdr:to>
      <xdr:col>15</xdr:col>
      <xdr:colOff>314325</xdr:colOff>
      <xdr:row>26</xdr:row>
      <xdr:rowOff>152400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667750" y="5848350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M28"/>
  <sheetViews>
    <sheetView tabSelected="1" workbookViewId="0" topLeftCell="A13">
      <selection activeCell="P29" sqref="P29"/>
    </sheetView>
  </sheetViews>
  <sheetFormatPr defaultColWidth="9.00390625" defaultRowHeight="18" customHeight="1"/>
  <cols>
    <col min="1" max="1" width="3.00390625" style="0" customWidth="1"/>
    <col min="2" max="2" width="23.125" style="0" customWidth="1"/>
    <col min="3" max="7" width="5.625" style="8" customWidth="1"/>
    <col min="8" max="8" width="6.625" style="27" customWidth="1"/>
    <col min="9" max="10" width="6.625" style="31" customWidth="1"/>
    <col min="11" max="11" width="6.625" style="48" customWidth="1"/>
    <col min="12" max="12" width="6.625" style="54" customWidth="1"/>
  </cols>
  <sheetData>
    <row r="7" ht="18" customHeight="1">
      <c r="A7" s="26" t="s">
        <v>39</v>
      </c>
    </row>
    <row r="8" spans="1:12" s="1" customFormat="1" ht="21" customHeight="1">
      <c r="A8" s="69"/>
      <c r="B8" s="68" t="s">
        <v>0</v>
      </c>
      <c r="C8" s="68" t="s">
        <v>4</v>
      </c>
      <c r="D8" s="68"/>
      <c r="E8" s="68"/>
      <c r="F8" s="68"/>
      <c r="G8" s="68"/>
      <c r="H8" s="36" t="s">
        <v>33</v>
      </c>
      <c r="I8" s="32" t="s">
        <v>34</v>
      </c>
      <c r="J8" s="32" t="s">
        <v>35</v>
      </c>
      <c r="K8" s="49" t="s">
        <v>31</v>
      </c>
      <c r="L8" s="55" t="s">
        <v>36</v>
      </c>
    </row>
    <row r="9" spans="1:12" s="1" customFormat="1" ht="21" customHeight="1">
      <c r="A9" s="70"/>
      <c r="B9" s="68"/>
      <c r="C9" s="19" t="s">
        <v>5</v>
      </c>
      <c r="D9" s="20" t="s">
        <v>2</v>
      </c>
      <c r="E9" s="21" t="s">
        <v>1</v>
      </c>
      <c r="F9" s="23" t="s">
        <v>38</v>
      </c>
      <c r="G9" s="22" t="s">
        <v>3</v>
      </c>
      <c r="H9" s="28" t="s">
        <v>29</v>
      </c>
      <c r="I9" s="33" t="s">
        <v>30</v>
      </c>
      <c r="J9" s="33" t="s">
        <v>37</v>
      </c>
      <c r="K9" s="50" t="s">
        <v>32</v>
      </c>
      <c r="L9" s="56" t="s">
        <v>37</v>
      </c>
    </row>
    <row r="10" spans="1:13" ht="18" customHeight="1">
      <c r="A10" s="73" t="s">
        <v>16</v>
      </c>
      <c r="B10" s="2" t="s">
        <v>6</v>
      </c>
      <c r="C10" s="9">
        <v>1</v>
      </c>
      <c r="D10" s="9"/>
      <c r="E10" s="9"/>
      <c r="F10" s="9"/>
      <c r="G10" s="9"/>
      <c r="H10" s="29">
        <v>158</v>
      </c>
      <c r="I10" s="35">
        <v>5.6</v>
      </c>
      <c r="J10" s="35">
        <v>2.6</v>
      </c>
      <c r="K10" s="4">
        <v>17</v>
      </c>
      <c r="L10" s="5">
        <v>0.8</v>
      </c>
      <c r="M10" s="3"/>
    </row>
    <row r="11" spans="1:12" ht="18" customHeight="1">
      <c r="A11" s="63"/>
      <c r="B11" s="2" t="s">
        <v>8</v>
      </c>
      <c r="C11" s="9"/>
      <c r="D11" s="10">
        <v>1</v>
      </c>
      <c r="E11" s="9"/>
      <c r="F11" s="9"/>
      <c r="G11" s="9"/>
      <c r="H11" s="29">
        <v>93</v>
      </c>
      <c r="I11" s="35">
        <v>3.7</v>
      </c>
      <c r="J11" s="35">
        <v>7.6</v>
      </c>
      <c r="K11" s="4">
        <v>33</v>
      </c>
      <c r="L11" s="5">
        <v>0.3</v>
      </c>
    </row>
    <row r="12" spans="1:12" ht="18" customHeight="1">
      <c r="A12" s="63"/>
      <c r="B12" s="2" t="s">
        <v>7</v>
      </c>
      <c r="C12" s="9"/>
      <c r="D12" s="9"/>
      <c r="E12" s="9">
        <v>1</v>
      </c>
      <c r="F12" s="9"/>
      <c r="G12" s="9"/>
      <c r="H12" s="29">
        <v>112</v>
      </c>
      <c r="I12" s="35">
        <v>6.2</v>
      </c>
      <c r="J12" s="35">
        <v>9.2</v>
      </c>
      <c r="K12" s="4">
        <v>26</v>
      </c>
      <c r="L12" s="5">
        <v>0.5</v>
      </c>
    </row>
    <row r="13" spans="1:12" ht="18" customHeight="1">
      <c r="A13" s="63"/>
      <c r="B13" s="2" t="s">
        <v>21</v>
      </c>
      <c r="C13" s="9"/>
      <c r="D13" s="9"/>
      <c r="E13" s="9"/>
      <c r="F13" s="9">
        <v>1</v>
      </c>
      <c r="G13" s="9"/>
      <c r="H13" s="29">
        <v>67</v>
      </c>
      <c r="I13" s="35">
        <v>3.3</v>
      </c>
      <c r="J13" s="35">
        <v>2.3</v>
      </c>
      <c r="K13" s="4">
        <v>110</v>
      </c>
      <c r="L13" s="5">
        <v>0</v>
      </c>
    </row>
    <row r="14" spans="1:12" ht="18" customHeight="1" thickBot="1">
      <c r="A14" s="64"/>
      <c r="B14" s="12" t="s">
        <v>28</v>
      </c>
      <c r="C14" s="11">
        <f>SUM(C10:C13)</f>
        <v>1</v>
      </c>
      <c r="D14" s="11">
        <f>SUM(D10:D13)</f>
        <v>1</v>
      </c>
      <c r="E14" s="11">
        <f>SUM(E10:E13)</f>
        <v>1</v>
      </c>
      <c r="F14" s="11">
        <f>SUM(F10:F13)</f>
        <v>1</v>
      </c>
      <c r="G14" s="11"/>
      <c r="H14" s="37">
        <f>SUM(H10:H13)</f>
        <v>430</v>
      </c>
      <c r="I14" s="43">
        <f>SUM(I10:I13)</f>
        <v>18.8</v>
      </c>
      <c r="J14" s="43">
        <f>SUM(J10:J13)</f>
        <v>21.7</v>
      </c>
      <c r="K14" s="25">
        <f>SUM(K10:K13)</f>
        <v>186</v>
      </c>
      <c r="L14" s="57">
        <f>SUM(L10:L13)</f>
        <v>1.6</v>
      </c>
    </row>
    <row r="15" spans="1:12" ht="18" customHeight="1" thickTop="1">
      <c r="A15" s="62" t="s">
        <v>17</v>
      </c>
      <c r="B15" s="2" t="s">
        <v>9</v>
      </c>
      <c r="C15" s="9">
        <v>2</v>
      </c>
      <c r="D15" s="9">
        <v>1</v>
      </c>
      <c r="E15" s="9">
        <v>1</v>
      </c>
      <c r="F15" s="9"/>
      <c r="G15" s="9"/>
      <c r="H15" s="29">
        <v>475</v>
      </c>
      <c r="I15" s="35">
        <v>13</v>
      </c>
      <c r="J15" s="35">
        <v>9.2</v>
      </c>
      <c r="K15" s="4">
        <v>32</v>
      </c>
      <c r="L15" s="5">
        <v>2.2</v>
      </c>
    </row>
    <row r="16" spans="1:12" ht="18" customHeight="1">
      <c r="A16" s="63"/>
      <c r="B16" s="2" t="s">
        <v>10</v>
      </c>
      <c r="C16" s="9"/>
      <c r="D16" s="9">
        <v>1</v>
      </c>
      <c r="E16" s="9"/>
      <c r="F16" s="9"/>
      <c r="G16" s="9"/>
      <c r="H16" s="29">
        <v>62</v>
      </c>
      <c r="I16" s="35">
        <v>2.8</v>
      </c>
      <c r="J16" s="35">
        <v>3.6</v>
      </c>
      <c r="K16" s="4">
        <v>32</v>
      </c>
      <c r="L16" s="5">
        <v>1.1</v>
      </c>
    </row>
    <row r="17" spans="1:12" ht="18" customHeight="1">
      <c r="A17" s="63"/>
      <c r="B17" s="2" t="s">
        <v>11</v>
      </c>
      <c r="C17" s="9"/>
      <c r="D17" s="9"/>
      <c r="E17" s="9"/>
      <c r="F17" s="9"/>
      <c r="G17" s="9">
        <v>1</v>
      </c>
      <c r="H17" s="29">
        <v>54</v>
      </c>
      <c r="I17" s="35">
        <v>0.2</v>
      </c>
      <c r="J17" s="35">
        <v>0.1</v>
      </c>
      <c r="K17" s="4">
        <v>3</v>
      </c>
      <c r="L17" s="5">
        <v>0</v>
      </c>
    </row>
    <row r="18" spans="1:12" ht="18" customHeight="1" thickBot="1">
      <c r="A18" s="64"/>
      <c r="B18" s="12" t="s">
        <v>28</v>
      </c>
      <c r="C18" s="11">
        <f>SUM(C15:C17)</f>
        <v>2</v>
      </c>
      <c r="D18" s="11">
        <f aca="true" t="shared" si="0" ref="D18:L18">SUM(D15:D17)</f>
        <v>2</v>
      </c>
      <c r="E18" s="11">
        <f t="shared" si="0"/>
        <v>1</v>
      </c>
      <c r="F18" s="11"/>
      <c r="G18" s="11">
        <f t="shared" si="0"/>
        <v>1</v>
      </c>
      <c r="H18" s="37">
        <f t="shared" si="0"/>
        <v>591</v>
      </c>
      <c r="I18" s="43">
        <f t="shared" si="0"/>
        <v>16</v>
      </c>
      <c r="J18" s="43">
        <f t="shared" si="0"/>
        <v>12.899999999999999</v>
      </c>
      <c r="K18" s="25">
        <f t="shared" si="0"/>
        <v>67</v>
      </c>
      <c r="L18" s="57">
        <f t="shared" si="0"/>
        <v>3.3000000000000003</v>
      </c>
    </row>
    <row r="19" spans="1:12" ht="18" customHeight="1" thickTop="1">
      <c r="A19" s="62" t="s">
        <v>18</v>
      </c>
      <c r="B19" s="13" t="s">
        <v>12</v>
      </c>
      <c r="C19" s="14">
        <v>1</v>
      </c>
      <c r="D19" s="14"/>
      <c r="E19" s="14"/>
      <c r="F19" s="14"/>
      <c r="G19" s="14"/>
      <c r="H19" s="38">
        <v>168</v>
      </c>
      <c r="I19" s="44">
        <v>2.5</v>
      </c>
      <c r="J19" s="44">
        <v>0.3</v>
      </c>
      <c r="K19" s="24">
        <v>29</v>
      </c>
      <c r="L19" s="58">
        <v>0</v>
      </c>
    </row>
    <row r="20" spans="1:12" ht="18" customHeight="1">
      <c r="A20" s="63"/>
      <c r="B20" s="2" t="s">
        <v>13</v>
      </c>
      <c r="C20" s="9"/>
      <c r="D20" s="9">
        <v>1</v>
      </c>
      <c r="E20" s="9"/>
      <c r="F20" s="9"/>
      <c r="G20" s="9"/>
      <c r="H20" s="29">
        <v>124</v>
      </c>
      <c r="I20" s="35">
        <v>2.2</v>
      </c>
      <c r="J20" s="35">
        <v>0.3</v>
      </c>
      <c r="K20" s="4">
        <v>19</v>
      </c>
      <c r="L20" s="5">
        <v>1</v>
      </c>
    </row>
    <row r="21" spans="1:12" ht="18" customHeight="1">
      <c r="A21" s="63"/>
      <c r="B21" s="2" t="s">
        <v>15</v>
      </c>
      <c r="C21" s="9"/>
      <c r="D21" s="9">
        <v>1</v>
      </c>
      <c r="E21" s="9"/>
      <c r="F21" s="9"/>
      <c r="G21" s="9"/>
      <c r="H21" s="29">
        <v>31</v>
      </c>
      <c r="I21" s="35">
        <v>3.3</v>
      </c>
      <c r="J21" s="35">
        <v>0.3</v>
      </c>
      <c r="K21" s="4">
        <v>67</v>
      </c>
      <c r="L21" s="5">
        <v>1</v>
      </c>
    </row>
    <row r="22" spans="1:12" ht="18" customHeight="1">
      <c r="A22" s="63"/>
      <c r="B22" s="2" t="s">
        <v>24</v>
      </c>
      <c r="C22" s="9"/>
      <c r="D22" s="9"/>
      <c r="E22" s="9">
        <v>2</v>
      </c>
      <c r="F22" s="9"/>
      <c r="G22" s="9"/>
      <c r="H22" s="29">
        <v>218</v>
      </c>
      <c r="I22" s="35">
        <v>15.7</v>
      </c>
      <c r="J22" s="35">
        <v>12.3</v>
      </c>
      <c r="K22" s="4">
        <v>9</v>
      </c>
      <c r="L22" s="5">
        <v>1.3</v>
      </c>
    </row>
    <row r="23" spans="1:12" ht="18" customHeight="1" thickBot="1">
      <c r="A23" s="65"/>
      <c r="B23" s="16" t="s">
        <v>28</v>
      </c>
      <c r="C23" s="17">
        <f>SUM(C19:C22)</f>
        <v>1</v>
      </c>
      <c r="D23" s="17">
        <f>SUM(D19:D22)</f>
        <v>2</v>
      </c>
      <c r="E23" s="17">
        <f>SUM(E19:E22)</f>
        <v>2</v>
      </c>
      <c r="F23" s="17"/>
      <c r="G23" s="17"/>
      <c r="H23" s="39">
        <f>SUM(H19:H22)</f>
        <v>541</v>
      </c>
      <c r="I23" s="45">
        <f>SUM(I19:I22)</f>
        <v>23.7</v>
      </c>
      <c r="J23" s="45">
        <f>SUM(J19:J22)</f>
        <v>13.200000000000001</v>
      </c>
      <c r="K23" s="51">
        <f>SUM(K19:K22)</f>
        <v>124</v>
      </c>
      <c r="L23" s="59">
        <f>SUM(L19:L22)</f>
        <v>3.3</v>
      </c>
    </row>
    <row r="24" spans="1:12" ht="18" customHeight="1" thickTop="1">
      <c r="A24" s="62" t="s">
        <v>14</v>
      </c>
      <c r="B24" s="13" t="s">
        <v>22</v>
      </c>
      <c r="C24" s="14"/>
      <c r="D24" s="14"/>
      <c r="E24" s="14"/>
      <c r="F24" s="14">
        <v>1</v>
      </c>
      <c r="G24" s="14"/>
      <c r="H24" s="40">
        <v>56</v>
      </c>
      <c r="I24" s="44">
        <v>3.6</v>
      </c>
      <c r="J24" s="44">
        <v>0.2</v>
      </c>
      <c r="K24" s="24">
        <v>100</v>
      </c>
      <c r="L24" s="58">
        <v>0.2</v>
      </c>
    </row>
    <row r="25" spans="1:12" ht="18" customHeight="1">
      <c r="A25" s="63"/>
      <c r="B25" s="2" t="s">
        <v>23</v>
      </c>
      <c r="C25" s="9"/>
      <c r="D25" s="9"/>
      <c r="E25" s="9"/>
      <c r="F25" s="9"/>
      <c r="G25" s="9">
        <v>1</v>
      </c>
      <c r="H25" s="30">
        <v>46</v>
      </c>
      <c r="I25" s="35">
        <v>0.7</v>
      </c>
      <c r="J25" s="34">
        <v>0.1</v>
      </c>
      <c r="K25" s="4">
        <v>21</v>
      </c>
      <c r="L25" s="5">
        <v>0</v>
      </c>
    </row>
    <row r="26" spans="1:12" ht="18" customHeight="1" thickBot="1">
      <c r="A26" s="65"/>
      <c r="B26" s="16" t="s">
        <v>28</v>
      </c>
      <c r="C26" s="15"/>
      <c r="D26" s="15"/>
      <c r="E26" s="15"/>
      <c r="F26" s="11">
        <f aca="true" t="shared" si="1" ref="F26:L26">SUM(F24:F25)</f>
        <v>1</v>
      </c>
      <c r="G26" s="11">
        <f t="shared" si="1"/>
        <v>1</v>
      </c>
      <c r="H26" s="37">
        <f t="shared" si="1"/>
        <v>102</v>
      </c>
      <c r="I26" s="43">
        <f t="shared" si="1"/>
        <v>4.3</v>
      </c>
      <c r="J26" s="43">
        <f t="shared" si="1"/>
        <v>0.30000000000000004</v>
      </c>
      <c r="K26" s="25">
        <f t="shared" si="1"/>
        <v>121</v>
      </c>
      <c r="L26" s="57">
        <f t="shared" si="1"/>
        <v>0.2</v>
      </c>
    </row>
    <row r="27" spans="1:12" ht="21" customHeight="1" thickTop="1">
      <c r="A27" s="71" t="s">
        <v>20</v>
      </c>
      <c r="B27" s="72"/>
      <c r="C27" s="18">
        <f>SUM(C14,C18,C23,C26)</f>
        <v>4</v>
      </c>
      <c r="D27" s="18">
        <f aca="true" t="shared" si="2" ref="D27:L27">SUM(D14,D18,D23,D26)</f>
        <v>5</v>
      </c>
      <c r="E27" s="18">
        <f t="shared" si="2"/>
        <v>4</v>
      </c>
      <c r="F27" s="18">
        <f t="shared" si="2"/>
        <v>2</v>
      </c>
      <c r="G27" s="18">
        <f t="shared" si="2"/>
        <v>2</v>
      </c>
      <c r="H27" s="41">
        <f t="shared" si="2"/>
        <v>1664</v>
      </c>
      <c r="I27" s="46">
        <f t="shared" si="2"/>
        <v>62.8</v>
      </c>
      <c r="J27" s="46">
        <f t="shared" si="2"/>
        <v>48.099999999999994</v>
      </c>
      <c r="K27" s="52">
        <f t="shared" si="2"/>
        <v>498</v>
      </c>
      <c r="L27" s="60">
        <f t="shared" si="2"/>
        <v>8.399999999999999</v>
      </c>
    </row>
    <row r="28" spans="1:12" ht="21" customHeight="1">
      <c r="A28" s="66" t="s">
        <v>19</v>
      </c>
      <c r="B28" s="67"/>
      <c r="C28" s="6" t="s">
        <v>25</v>
      </c>
      <c r="D28" s="7" t="s">
        <v>26</v>
      </c>
      <c r="E28" s="7" t="s">
        <v>27</v>
      </c>
      <c r="F28" s="7">
        <v>2</v>
      </c>
      <c r="G28" s="7">
        <v>2</v>
      </c>
      <c r="H28" s="42"/>
      <c r="I28" s="47"/>
      <c r="J28" s="47"/>
      <c r="K28" s="53"/>
      <c r="L28" s="61"/>
    </row>
  </sheetData>
  <mergeCells count="9">
    <mergeCell ref="A15:A18"/>
    <mergeCell ref="A19:A23"/>
    <mergeCell ref="A28:B28"/>
    <mergeCell ref="C8:G8"/>
    <mergeCell ref="A8:A9"/>
    <mergeCell ref="B8:B9"/>
    <mergeCell ref="A27:B27"/>
    <mergeCell ref="A10:A14"/>
    <mergeCell ref="A24:A26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2007-06-01T00:36:28Z</cp:lastPrinted>
  <dcterms:created xsi:type="dcterms:W3CDTF">2007-05-21T04:06:11Z</dcterms:created>
  <dcterms:modified xsi:type="dcterms:W3CDTF">2007-08-14T00:30:14Z</dcterms:modified>
  <cp:category/>
  <cp:version/>
  <cp:contentType/>
  <cp:contentStatus/>
</cp:coreProperties>
</file>