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1715" windowHeight="8895" activeTab="0"/>
  </bookViews>
  <sheets>
    <sheet name="一般成人（女性）1800-②" sheetId="1" r:id="rId1"/>
  </sheets>
  <definedNames/>
  <calcPr fullCalcOnLoad="1" refMode="R1C1"/>
</workbook>
</file>

<file path=xl/sharedStrings.xml><?xml version="1.0" encoding="utf-8"?>
<sst xmlns="http://schemas.openxmlformats.org/spreadsheetml/2006/main" count="43" uniqueCount="40">
  <si>
    <t>料理名</t>
  </si>
  <si>
    <t>主菜</t>
  </si>
  <si>
    <t>副菜</t>
  </si>
  <si>
    <t>果物</t>
  </si>
  <si>
    <t>料理区分別「つ(sv)サイズ</t>
  </si>
  <si>
    <t>主食</t>
  </si>
  <si>
    <t>目玉焼き</t>
  </si>
  <si>
    <t>レタスときゅうりのサラダ</t>
  </si>
  <si>
    <t>かぼちゃの煮物</t>
  </si>
  <si>
    <t>納豆</t>
  </si>
  <si>
    <t>海草とツナのサラダ</t>
  </si>
  <si>
    <t>牛乳　</t>
  </si>
  <si>
    <t>朝食</t>
  </si>
  <si>
    <t>昼食</t>
  </si>
  <si>
    <t>ご飯　Ｌ</t>
  </si>
  <si>
    <t>春菊のごま和え</t>
  </si>
  <si>
    <t>小松菜の炒め物</t>
  </si>
  <si>
    <t>夕食</t>
  </si>
  <si>
    <t>ごはん　Ｌ</t>
  </si>
  <si>
    <t>さしみ</t>
  </si>
  <si>
    <t>目安量</t>
  </si>
  <si>
    <t>合　　計</t>
  </si>
  <si>
    <t>４～５</t>
  </si>
  <si>
    <t>５～６</t>
  </si>
  <si>
    <t>３～４</t>
  </si>
  <si>
    <t>パン（６枚切）</t>
  </si>
  <si>
    <t>果物（みかん）</t>
  </si>
  <si>
    <t>果物（りんご）</t>
  </si>
  <si>
    <t>計</t>
  </si>
  <si>
    <t>（Kcal)</t>
  </si>
  <si>
    <t>（ｇ）</t>
  </si>
  <si>
    <t>カルシウム</t>
  </si>
  <si>
    <t>（ｍｇ）</t>
  </si>
  <si>
    <t>熱量</t>
  </si>
  <si>
    <t>たんぱく質</t>
  </si>
  <si>
    <t>脂質</t>
  </si>
  <si>
    <t>塩分</t>
  </si>
  <si>
    <t>（ｇ）</t>
  </si>
  <si>
    <t>牛乳・  乳製品</t>
  </si>
  <si>
    <t>一般成人(５０代専業主婦)　１８００kcal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</si>
</sst>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 ;[Red]\-#,##0\ "/>
    <numFmt numFmtId="179" formatCode="#,##0_ "/>
    <numFmt numFmtId="180" formatCode="#,##0.0_ "/>
    <numFmt numFmtId="181" formatCode="#,##0_);\(#,##0\)"/>
    <numFmt numFmtId="182" formatCode="#,##0;[Red]#,##0"/>
    <numFmt numFmtId="183" formatCode="#,##0.0;[Red]\-#,##0.0"/>
    <numFmt numFmtId="184" formatCode="0_);[Red]\(0\)"/>
    <numFmt numFmtId="185" formatCode="0.0_);[Red]\(0.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184" fontId="0" fillId="0" borderId="0" xfId="0" applyNumberFormat="1" applyAlignment="1">
      <alignment vertical="center"/>
    </xf>
    <xf numFmtId="184" fontId="3" fillId="0" borderId="1" xfId="0" applyNumberFormat="1" applyFont="1" applyBorder="1" applyAlignment="1">
      <alignment horizontal="center" vertical="center"/>
    </xf>
    <xf numFmtId="184" fontId="2" fillId="0" borderId="1" xfId="0" applyNumberFormat="1" applyFont="1" applyBorder="1" applyAlignment="1">
      <alignment horizontal="center" vertical="center"/>
    </xf>
    <xf numFmtId="184" fontId="0" fillId="0" borderId="1" xfId="0" applyNumberFormat="1" applyBorder="1" applyAlignment="1">
      <alignment vertical="center"/>
    </xf>
    <xf numFmtId="184" fontId="0" fillId="0" borderId="1" xfId="17" applyNumberFormat="1" applyBorder="1" applyAlignment="1">
      <alignment vertical="center"/>
    </xf>
    <xf numFmtId="185" fontId="0" fillId="0" borderId="0" xfId="0" applyNumberFormat="1" applyAlignment="1">
      <alignment vertical="center"/>
    </xf>
    <xf numFmtId="185" fontId="3" fillId="0" borderId="1" xfId="0" applyNumberFormat="1" applyFont="1" applyBorder="1" applyAlignment="1">
      <alignment horizontal="center" vertical="center"/>
    </xf>
    <xf numFmtId="185" fontId="2" fillId="0" borderId="1" xfId="0" applyNumberFormat="1" applyFont="1" applyBorder="1" applyAlignment="1">
      <alignment horizontal="center" vertical="center"/>
    </xf>
    <xf numFmtId="185" fontId="0" fillId="0" borderId="1" xfId="17" applyNumberFormat="1" applyBorder="1" applyAlignment="1">
      <alignment vertical="center"/>
    </xf>
    <xf numFmtId="185" fontId="0" fillId="0" borderId="1" xfId="0" applyNumberFormat="1" applyBorder="1" applyAlignment="1">
      <alignment vertical="center"/>
    </xf>
    <xf numFmtId="184" fontId="3" fillId="0" borderId="1" xfId="0" applyNumberFormat="1" applyFont="1" applyBorder="1" applyAlignment="1">
      <alignment horizontal="center" vertical="center" wrapText="1"/>
    </xf>
    <xf numFmtId="184" fontId="4" fillId="0" borderId="4" xfId="0" applyNumberFormat="1" applyFont="1" applyBorder="1" applyAlignment="1">
      <alignment horizontal="center" vertical="center"/>
    </xf>
    <xf numFmtId="185" fontId="4" fillId="0" borderId="4" xfId="0" applyNumberFormat="1" applyFont="1" applyBorder="1" applyAlignment="1">
      <alignment horizontal="center" vertical="center"/>
    </xf>
    <xf numFmtId="185" fontId="0" fillId="0" borderId="2" xfId="0" applyNumberFormat="1" applyBorder="1" applyAlignment="1">
      <alignment vertical="center"/>
    </xf>
    <xf numFmtId="185" fontId="0" fillId="7" borderId="2" xfId="0" applyNumberFormat="1" applyFill="1" applyBorder="1" applyAlignment="1">
      <alignment horizontal="center" vertical="center"/>
    </xf>
    <xf numFmtId="184" fontId="0" fillId="7" borderId="2" xfId="0" applyNumberFormat="1" applyFill="1" applyBorder="1" applyAlignment="1">
      <alignment horizontal="center" vertical="center"/>
    </xf>
    <xf numFmtId="184" fontId="0" fillId="0" borderId="2" xfId="17" applyNumberFormat="1" applyBorder="1" applyAlignment="1">
      <alignment vertical="center"/>
    </xf>
    <xf numFmtId="185" fontId="0" fillId="0" borderId="2" xfId="17" applyNumberFormat="1" applyBorder="1" applyAlignment="1">
      <alignment vertical="center"/>
    </xf>
    <xf numFmtId="0" fontId="0" fillId="0" borderId="5" xfId="0" applyBorder="1" applyAlignment="1">
      <alignment vertical="center" textRotation="255"/>
    </xf>
    <xf numFmtId="0" fontId="0" fillId="0" borderId="6" xfId="0" applyBorder="1" applyAlignment="1">
      <alignment vertical="center" textRotation="255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vertical="center" textRotation="255"/>
    </xf>
    <xf numFmtId="0" fontId="0" fillId="7" borderId="9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8.png" /><Relationship Id="rId3" Type="http://schemas.openxmlformats.org/officeDocument/2006/relationships/image" Target="../media/image11.png" /><Relationship Id="rId4" Type="http://schemas.openxmlformats.org/officeDocument/2006/relationships/image" Target="../media/image12.png" /><Relationship Id="rId5" Type="http://schemas.openxmlformats.org/officeDocument/2006/relationships/image" Target="../media/image3.png" /><Relationship Id="rId6" Type="http://schemas.openxmlformats.org/officeDocument/2006/relationships/image" Target="../media/image9.png" /><Relationship Id="rId7" Type="http://schemas.openxmlformats.org/officeDocument/2006/relationships/image" Target="../media/image5.png" /><Relationship Id="rId8" Type="http://schemas.openxmlformats.org/officeDocument/2006/relationships/image" Target="../media/image13.png" /><Relationship Id="rId9" Type="http://schemas.openxmlformats.org/officeDocument/2006/relationships/image" Target="../media/image14.png" /><Relationship Id="rId10" Type="http://schemas.openxmlformats.org/officeDocument/2006/relationships/image" Target="../media/image7.png" /><Relationship Id="rId11" Type="http://schemas.openxmlformats.org/officeDocument/2006/relationships/image" Target="../media/image10.png" /><Relationship Id="rId12" Type="http://schemas.openxmlformats.org/officeDocument/2006/relationships/image" Target="../media/image6.png" /><Relationship Id="rId13" Type="http://schemas.openxmlformats.org/officeDocument/2006/relationships/image" Target="../media/image15.png" /><Relationship Id="rId14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742950</xdr:colOff>
      <xdr:row>0</xdr:row>
      <xdr:rowOff>66675</xdr:rowOff>
    </xdr:from>
    <xdr:to>
      <xdr:col>8</xdr:col>
      <xdr:colOff>438150</xdr:colOff>
      <xdr:row>3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971550" y="66675"/>
          <a:ext cx="4105275" cy="7334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CCFF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HG創英角ﾎﾟｯﾌﾟ体"/>
              <a:cs typeface="HG創英角ﾎﾟｯﾌﾟ体"/>
            </a:rPr>
            <a:t>食事バランスガイド</a:t>
          </a:r>
        </a:p>
      </xdr:txBody>
    </xdr:sp>
    <xdr:clientData/>
  </xdr:twoCellAnchor>
  <xdr:twoCellAnchor>
    <xdr:from>
      <xdr:col>12</xdr:col>
      <xdr:colOff>9525</xdr:colOff>
      <xdr:row>3</xdr:row>
      <xdr:rowOff>171450</xdr:rowOff>
    </xdr:from>
    <xdr:to>
      <xdr:col>17</xdr:col>
      <xdr:colOff>638175</xdr:colOff>
      <xdr:row>25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857250"/>
          <a:ext cx="4057650" cy="496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371475</xdr:colOff>
      <xdr:row>0</xdr:row>
      <xdr:rowOff>0</xdr:rowOff>
    </xdr:from>
    <xdr:to>
      <xdr:col>17</xdr:col>
      <xdr:colOff>47625</xdr:colOff>
      <xdr:row>4</xdr:row>
      <xdr:rowOff>38100</xdr:rowOff>
    </xdr:to>
    <xdr:sp>
      <xdr:nvSpPr>
        <xdr:cNvPr id="3" name="AutoShape 3"/>
        <xdr:cNvSpPr>
          <a:spLocks/>
        </xdr:cNvSpPr>
      </xdr:nvSpPr>
      <xdr:spPr>
        <a:xfrm>
          <a:off x="7029450" y="0"/>
          <a:ext cx="3105150" cy="952500"/>
        </a:xfrm>
        <a:prstGeom prst="rect"/>
        <a:noFill/>
      </xdr:spPr>
      <xdr:txBody>
        <a:bodyPr fromWordArt="1" wrap="none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80000"/>
                  </a:srgbClr>
                </a:outerShdw>
              </a:effectLst>
              <a:latin typeface="HG創英角ﾎﾟｯﾌﾟ体"/>
              <a:cs typeface="HG創英角ﾎﾟｯﾌﾟ体"/>
            </a:rPr>
            <a:t>対象別メニュー例</a:t>
          </a:r>
        </a:p>
      </xdr:txBody>
    </xdr:sp>
    <xdr:clientData/>
  </xdr:twoCellAnchor>
  <xdr:twoCellAnchor editAs="oneCell">
    <xdr:from>
      <xdr:col>14</xdr:col>
      <xdr:colOff>342900</xdr:colOff>
      <xdr:row>14</xdr:row>
      <xdr:rowOff>161925</xdr:rowOff>
    </xdr:from>
    <xdr:to>
      <xdr:col>15</xdr:col>
      <xdr:colOff>266700</xdr:colOff>
      <xdr:row>16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8372475" y="3448050"/>
          <a:ext cx="609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514350</xdr:colOff>
      <xdr:row>11</xdr:row>
      <xdr:rowOff>123825</xdr:rowOff>
    </xdr:from>
    <xdr:to>
      <xdr:col>13</xdr:col>
      <xdr:colOff>666750</xdr:colOff>
      <xdr:row>14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7172325" y="2724150"/>
          <a:ext cx="8382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657225</xdr:colOff>
      <xdr:row>14</xdr:row>
      <xdr:rowOff>114300</xdr:rowOff>
    </xdr:from>
    <xdr:to>
      <xdr:col>13</xdr:col>
      <xdr:colOff>619125</xdr:colOff>
      <xdr:row>16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4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7315200" y="3400425"/>
          <a:ext cx="6477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371475</xdr:colOff>
      <xdr:row>17</xdr:row>
      <xdr:rowOff>47625</xdr:rowOff>
    </xdr:from>
    <xdr:to>
      <xdr:col>14</xdr:col>
      <xdr:colOff>361950</xdr:colOff>
      <xdr:row>19</xdr:row>
      <xdr:rowOff>28575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5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7715250" y="4019550"/>
          <a:ext cx="6762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247650</xdr:colOff>
      <xdr:row>20</xdr:row>
      <xdr:rowOff>180975</xdr:rowOff>
    </xdr:from>
    <xdr:to>
      <xdr:col>14</xdr:col>
      <xdr:colOff>514350</xdr:colOff>
      <xdr:row>23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6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8277225" y="4838700"/>
          <a:ext cx="2667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38100</xdr:colOff>
      <xdr:row>20</xdr:row>
      <xdr:rowOff>133350</xdr:rowOff>
    </xdr:from>
    <xdr:to>
      <xdr:col>15</xdr:col>
      <xdr:colOff>381000</xdr:colOff>
      <xdr:row>22</xdr:row>
      <xdr:rowOff>76200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7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8753475" y="4791075"/>
          <a:ext cx="342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200025</xdr:colOff>
      <xdr:row>11</xdr:row>
      <xdr:rowOff>180975</xdr:rowOff>
    </xdr:from>
    <xdr:to>
      <xdr:col>15</xdr:col>
      <xdr:colOff>266700</xdr:colOff>
      <xdr:row>14</xdr:row>
      <xdr:rowOff>57150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8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8229600" y="2781300"/>
          <a:ext cx="7524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581025</xdr:colOff>
      <xdr:row>14</xdr:row>
      <xdr:rowOff>171450</xdr:rowOff>
    </xdr:from>
    <xdr:to>
      <xdr:col>14</xdr:col>
      <xdr:colOff>361950</xdr:colOff>
      <xdr:row>16</xdr:row>
      <xdr:rowOff>209550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9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7924800" y="3457575"/>
          <a:ext cx="466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276225</xdr:colOff>
      <xdr:row>17</xdr:row>
      <xdr:rowOff>219075</xdr:rowOff>
    </xdr:from>
    <xdr:to>
      <xdr:col>15</xdr:col>
      <xdr:colOff>76200</xdr:colOff>
      <xdr:row>20</xdr:row>
      <xdr:rowOff>28575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0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8305800" y="4191000"/>
          <a:ext cx="4857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581025</xdr:colOff>
      <xdr:row>11</xdr:row>
      <xdr:rowOff>161925</xdr:rowOff>
    </xdr:from>
    <xdr:to>
      <xdr:col>16</xdr:col>
      <xdr:colOff>638175</xdr:colOff>
      <xdr:row>14</xdr:row>
      <xdr:rowOff>28575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8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9296400" y="2762250"/>
          <a:ext cx="7429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95250</xdr:colOff>
      <xdr:row>15</xdr:row>
      <xdr:rowOff>57150</xdr:rowOff>
    </xdr:from>
    <xdr:to>
      <xdr:col>16</xdr:col>
      <xdr:colOff>76200</xdr:colOff>
      <xdr:row>17</xdr:row>
      <xdr:rowOff>19050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11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8810625" y="3571875"/>
          <a:ext cx="666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581025</xdr:colOff>
      <xdr:row>14</xdr:row>
      <xdr:rowOff>95250</xdr:rowOff>
    </xdr:from>
    <xdr:to>
      <xdr:col>16</xdr:col>
      <xdr:colOff>533400</xdr:colOff>
      <xdr:row>15</xdr:row>
      <xdr:rowOff>209550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2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9296400" y="3381375"/>
          <a:ext cx="6381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666750</xdr:colOff>
      <xdr:row>17</xdr:row>
      <xdr:rowOff>114300</xdr:rowOff>
    </xdr:from>
    <xdr:to>
      <xdr:col>16</xdr:col>
      <xdr:colOff>47625</xdr:colOff>
      <xdr:row>19</xdr:row>
      <xdr:rowOff>133350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13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8696325" y="4086225"/>
          <a:ext cx="752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22</xdr:row>
      <xdr:rowOff>66675</xdr:rowOff>
    </xdr:from>
    <xdr:to>
      <xdr:col>15</xdr:col>
      <xdr:colOff>276225</xdr:colOff>
      <xdr:row>23</xdr:row>
      <xdr:rowOff>76200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4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8724900" y="5181600"/>
          <a:ext cx="266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6:L27"/>
  <sheetViews>
    <sheetView tabSelected="1" workbookViewId="0" topLeftCell="A1">
      <selection activeCell="P28" sqref="P28"/>
    </sheetView>
  </sheetViews>
  <sheetFormatPr defaultColWidth="9.00390625" defaultRowHeight="18.75" customHeight="1"/>
  <cols>
    <col min="1" max="1" width="3.00390625" style="0" customWidth="1"/>
    <col min="2" max="2" width="23.125" style="0" customWidth="1"/>
    <col min="3" max="7" width="5.625" style="0" customWidth="1"/>
    <col min="8" max="8" width="6.625" style="14" customWidth="1"/>
    <col min="9" max="10" width="6.625" style="19" customWidth="1"/>
    <col min="11" max="11" width="6.625" style="14" customWidth="1"/>
    <col min="12" max="12" width="6.625" style="19" customWidth="1"/>
  </cols>
  <sheetData>
    <row r="1" ht="18" customHeight="1"/>
    <row r="2" ht="18" customHeight="1"/>
    <row r="3" ht="18" customHeight="1"/>
    <row r="4" ht="18" customHeight="1"/>
    <row r="5" ht="18" customHeight="1"/>
    <row r="6" ht="18.75" customHeight="1">
      <c r="A6" s="13" t="s">
        <v>39</v>
      </c>
    </row>
    <row r="7" spans="1:12" s="1" customFormat="1" ht="21" customHeight="1">
      <c r="A7" s="36"/>
      <c r="B7" s="36" t="s">
        <v>0</v>
      </c>
      <c r="C7" s="36" t="s">
        <v>4</v>
      </c>
      <c r="D7" s="36"/>
      <c r="E7" s="36"/>
      <c r="F7" s="36"/>
      <c r="G7" s="36"/>
      <c r="H7" s="24" t="s">
        <v>33</v>
      </c>
      <c r="I7" s="20" t="s">
        <v>34</v>
      </c>
      <c r="J7" s="20" t="s">
        <v>35</v>
      </c>
      <c r="K7" s="15" t="s">
        <v>31</v>
      </c>
      <c r="L7" s="20" t="s">
        <v>36</v>
      </c>
    </row>
    <row r="8" spans="1:12" s="1" customFormat="1" ht="21" customHeight="1">
      <c r="A8" s="36"/>
      <c r="B8" s="36"/>
      <c r="C8" s="7" t="s">
        <v>5</v>
      </c>
      <c r="D8" s="8" t="s">
        <v>2</v>
      </c>
      <c r="E8" s="9" t="s">
        <v>1</v>
      </c>
      <c r="F8" s="11" t="s">
        <v>38</v>
      </c>
      <c r="G8" s="10" t="s">
        <v>3</v>
      </c>
      <c r="H8" s="16" t="s">
        <v>29</v>
      </c>
      <c r="I8" s="21" t="s">
        <v>30</v>
      </c>
      <c r="J8" s="21" t="s">
        <v>37</v>
      </c>
      <c r="K8" s="16" t="s">
        <v>32</v>
      </c>
      <c r="L8" s="21" t="s">
        <v>37</v>
      </c>
    </row>
    <row r="9" spans="1:12" ht="18" customHeight="1">
      <c r="A9" s="37" t="s">
        <v>12</v>
      </c>
      <c r="B9" s="2" t="s">
        <v>25</v>
      </c>
      <c r="C9" s="2">
        <v>1</v>
      </c>
      <c r="D9" s="2"/>
      <c r="E9" s="2"/>
      <c r="F9" s="2"/>
      <c r="G9" s="2"/>
      <c r="H9" s="18">
        <v>158</v>
      </c>
      <c r="I9" s="22">
        <v>5.6</v>
      </c>
      <c r="J9" s="22">
        <v>2.6</v>
      </c>
      <c r="K9" s="18">
        <v>17</v>
      </c>
      <c r="L9" s="23">
        <v>0.8</v>
      </c>
    </row>
    <row r="10" spans="1:12" ht="18" customHeight="1">
      <c r="A10" s="32"/>
      <c r="B10" s="2" t="s">
        <v>10</v>
      </c>
      <c r="C10" s="2"/>
      <c r="D10" s="2">
        <v>1</v>
      </c>
      <c r="E10" s="2"/>
      <c r="F10" s="2"/>
      <c r="G10" s="2"/>
      <c r="H10" s="18">
        <v>67</v>
      </c>
      <c r="I10" s="22">
        <v>4.7</v>
      </c>
      <c r="J10" s="22">
        <v>4.5</v>
      </c>
      <c r="K10" s="18">
        <v>67</v>
      </c>
      <c r="L10" s="23">
        <v>1</v>
      </c>
    </row>
    <row r="11" spans="1:12" ht="18" customHeight="1">
      <c r="A11" s="32"/>
      <c r="B11" s="2" t="s">
        <v>6</v>
      </c>
      <c r="C11" s="2"/>
      <c r="D11" s="2"/>
      <c r="E11" s="2">
        <v>1</v>
      </c>
      <c r="F11" s="2"/>
      <c r="G11" s="2"/>
      <c r="H11" s="18">
        <v>112</v>
      </c>
      <c r="I11" s="22">
        <v>6.2</v>
      </c>
      <c r="J11" s="22">
        <v>9.2</v>
      </c>
      <c r="K11" s="18">
        <v>26</v>
      </c>
      <c r="L11" s="23">
        <v>0.5</v>
      </c>
    </row>
    <row r="12" spans="1:12" ht="18" customHeight="1">
      <c r="A12" s="32"/>
      <c r="B12" s="2" t="s">
        <v>11</v>
      </c>
      <c r="C12" s="2"/>
      <c r="D12" s="2"/>
      <c r="E12" s="2"/>
      <c r="F12" s="2">
        <v>2</v>
      </c>
      <c r="G12" s="2"/>
      <c r="H12" s="18">
        <v>134</v>
      </c>
      <c r="I12" s="22">
        <v>6.6</v>
      </c>
      <c r="J12" s="22">
        <v>7.6</v>
      </c>
      <c r="K12" s="18">
        <v>220</v>
      </c>
      <c r="L12" s="23">
        <v>0.2</v>
      </c>
    </row>
    <row r="13" spans="1:12" ht="18" customHeight="1">
      <c r="A13" s="32"/>
      <c r="B13" s="2" t="s">
        <v>27</v>
      </c>
      <c r="C13" s="2"/>
      <c r="D13" s="2"/>
      <c r="E13" s="2"/>
      <c r="F13" s="2"/>
      <c r="G13" s="2">
        <v>1</v>
      </c>
      <c r="H13" s="18">
        <v>54</v>
      </c>
      <c r="I13" s="22">
        <v>0.2</v>
      </c>
      <c r="J13" s="22">
        <v>0.1</v>
      </c>
      <c r="K13" s="18">
        <v>3</v>
      </c>
      <c r="L13" s="23">
        <v>0</v>
      </c>
    </row>
    <row r="14" spans="1:12" ht="18" customHeight="1" thickBot="1">
      <c r="A14" s="33"/>
      <c r="B14" s="6" t="s">
        <v>28</v>
      </c>
      <c r="C14" s="6">
        <f>SUM(C9:C13)</f>
        <v>1</v>
      </c>
      <c r="D14" s="6">
        <f aca="true" t="shared" si="0" ref="D14:L14">SUM(D9:D13)</f>
        <v>1</v>
      </c>
      <c r="E14" s="6">
        <f t="shared" si="0"/>
        <v>1</v>
      </c>
      <c r="F14" s="6">
        <f t="shared" si="0"/>
        <v>2</v>
      </c>
      <c r="G14" s="6">
        <f t="shared" si="0"/>
        <v>1</v>
      </c>
      <c r="H14" s="25">
        <f t="shared" si="0"/>
        <v>525</v>
      </c>
      <c r="I14" s="26">
        <f t="shared" si="0"/>
        <v>23.3</v>
      </c>
      <c r="J14" s="26">
        <f t="shared" si="0"/>
        <v>24</v>
      </c>
      <c r="K14" s="25">
        <f t="shared" si="0"/>
        <v>333</v>
      </c>
      <c r="L14" s="26">
        <f t="shared" si="0"/>
        <v>2.5</v>
      </c>
    </row>
    <row r="15" spans="1:12" ht="18" customHeight="1" thickTop="1">
      <c r="A15" s="32" t="s">
        <v>13</v>
      </c>
      <c r="B15" s="3" t="s">
        <v>14</v>
      </c>
      <c r="C15" s="3">
        <v>2</v>
      </c>
      <c r="D15" s="3"/>
      <c r="E15" s="3"/>
      <c r="F15" s="3"/>
      <c r="G15" s="3"/>
      <c r="H15" s="30">
        <v>336</v>
      </c>
      <c r="I15" s="31">
        <v>5</v>
      </c>
      <c r="J15" s="31">
        <v>0.6</v>
      </c>
      <c r="K15" s="30">
        <v>6</v>
      </c>
      <c r="L15" s="27">
        <v>0</v>
      </c>
    </row>
    <row r="16" spans="1:12" ht="18" customHeight="1">
      <c r="A16" s="32"/>
      <c r="B16" s="2" t="s">
        <v>15</v>
      </c>
      <c r="C16" s="2"/>
      <c r="D16" s="2">
        <v>1</v>
      </c>
      <c r="E16" s="2"/>
      <c r="F16" s="2"/>
      <c r="G16" s="2"/>
      <c r="H16" s="18">
        <v>80</v>
      </c>
      <c r="I16" s="22">
        <v>3.9</v>
      </c>
      <c r="J16" s="22">
        <v>4.4</v>
      </c>
      <c r="K16" s="18">
        <v>194</v>
      </c>
      <c r="L16" s="23">
        <v>1</v>
      </c>
    </row>
    <row r="17" spans="1:12" ht="18" customHeight="1">
      <c r="A17" s="32"/>
      <c r="B17" s="2" t="s">
        <v>16</v>
      </c>
      <c r="C17" s="2"/>
      <c r="D17" s="2">
        <v>1</v>
      </c>
      <c r="E17" s="2"/>
      <c r="F17" s="2"/>
      <c r="G17" s="2"/>
      <c r="H17" s="18">
        <v>100</v>
      </c>
      <c r="I17" s="22">
        <v>1.6</v>
      </c>
      <c r="J17" s="22">
        <v>6.2</v>
      </c>
      <c r="K17" s="18">
        <v>147</v>
      </c>
      <c r="L17" s="23">
        <v>1.2</v>
      </c>
    </row>
    <row r="18" spans="1:12" ht="18" customHeight="1">
      <c r="A18" s="32"/>
      <c r="B18" s="2" t="s">
        <v>9</v>
      </c>
      <c r="C18" s="2"/>
      <c r="D18" s="2"/>
      <c r="E18" s="2">
        <v>1</v>
      </c>
      <c r="F18" s="2"/>
      <c r="G18" s="2"/>
      <c r="H18" s="18">
        <v>107</v>
      </c>
      <c r="I18" s="22">
        <v>8.6</v>
      </c>
      <c r="J18" s="22">
        <v>5.2</v>
      </c>
      <c r="K18" s="18">
        <v>52</v>
      </c>
      <c r="L18" s="23">
        <v>0.7</v>
      </c>
    </row>
    <row r="19" spans="1:12" ht="18" customHeight="1">
      <c r="A19" s="32"/>
      <c r="B19" s="2" t="s">
        <v>26</v>
      </c>
      <c r="C19" s="2"/>
      <c r="D19" s="2"/>
      <c r="E19" s="2"/>
      <c r="F19" s="2"/>
      <c r="G19" s="2">
        <v>1</v>
      </c>
      <c r="H19" s="17">
        <v>46</v>
      </c>
      <c r="I19" s="23">
        <v>0.7</v>
      </c>
      <c r="J19" s="23">
        <v>0.1</v>
      </c>
      <c r="K19" s="17">
        <v>21</v>
      </c>
      <c r="L19" s="23">
        <v>0</v>
      </c>
    </row>
    <row r="20" spans="1:12" ht="18" customHeight="1" thickBot="1">
      <c r="A20" s="33"/>
      <c r="B20" s="6" t="s">
        <v>28</v>
      </c>
      <c r="C20" s="6">
        <f>SUM(C15:C19)</f>
        <v>2</v>
      </c>
      <c r="D20" s="6">
        <f aca="true" t="shared" si="1" ref="D20:L20">SUM(D15:D19)</f>
        <v>2</v>
      </c>
      <c r="E20" s="6">
        <f t="shared" si="1"/>
        <v>1</v>
      </c>
      <c r="F20" s="6"/>
      <c r="G20" s="6">
        <f t="shared" si="1"/>
        <v>1</v>
      </c>
      <c r="H20" s="25">
        <f t="shared" si="1"/>
        <v>669</v>
      </c>
      <c r="I20" s="26">
        <f t="shared" si="1"/>
        <v>19.8</v>
      </c>
      <c r="J20" s="26">
        <f t="shared" si="1"/>
        <v>16.5</v>
      </c>
      <c r="K20" s="25">
        <f t="shared" si="1"/>
        <v>420</v>
      </c>
      <c r="L20" s="26">
        <f t="shared" si="1"/>
        <v>2.9000000000000004</v>
      </c>
    </row>
    <row r="21" spans="1:12" ht="18" customHeight="1" thickTop="1">
      <c r="A21" s="32" t="s">
        <v>17</v>
      </c>
      <c r="B21" s="3" t="s">
        <v>18</v>
      </c>
      <c r="C21" s="3">
        <v>2</v>
      </c>
      <c r="D21" s="3"/>
      <c r="E21" s="3"/>
      <c r="F21" s="3"/>
      <c r="G21" s="3"/>
      <c r="H21" s="30">
        <v>336</v>
      </c>
      <c r="I21" s="31">
        <v>5</v>
      </c>
      <c r="J21" s="31">
        <v>0.6</v>
      </c>
      <c r="K21" s="30">
        <v>6</v>
      </c>
      <c r="L21" s="27">
        <v>0</v>
      </c>
    </row>
    <row r="22" spans="1:12" ht="18" customHeight="1">
      <c r="A22" s="32"/>
      <c r="B22" s="2" t="s">
        <v>7</v>
      </c>
      <c r="C22" s="2"/>
      <c r="D22" s="2">
        <v>1</v>
      </c>
      <c r="E22" s="2"/>
      <c r="F22" s="2"/>
      <c r="G22" s="2"/>
      <c r="H22" s="18">
        <v>53</v>
      </c>
      <c r="I22" s="22">
        <v>0.7</v>
      </c>
      <c r="J22" s="22">
        <v>4.3</v>
      </c>
      <c r="K22" s="18">
        <v>15</v>
      </c>
      <c r="L22" s="23">
        <v>0.3</v>
      </c>
    </row>
    <row r="23" spans="1:12" ht="18" customHeight="1">
      <c r="A23" s="32"/>
      <c r="B23" s="2" t="s">
        <v>8</v>
      </c>
      <c r="C23" s="2"/>
      <c r="D23" s="2">
        <v>1</v>
      </c>
      <c r="E23" s="2"/>
      <c r="F23" s="2"/>
      <c r="G23" s="2"/>
      <c r="H23" s="18">
        <v>124</v>
      </c>
      <c r="I23" s="22">
        <v>2.2</v>
      </c>
      <c r="J23" s="22">
        <v>0.3</v>
      </c>
      <c r="K23" s="18">
        <v>19</v>
      </c>
      <c r="L23" s="23">
        <v>1</v>
      </c>
    </row>
    <row r="24" spans="1:12" ht="18" customHeight="1">
      <c r="A24" s="32"/>
      <c r="B24" s="2" t="s">
        <v>19</v>
      </c>
      <c r="C24" s="2"/>
      <c r="D24" s="2"/>
      <c r="E24" s="2">
        <v>2</v>
      </c>
      <c r="F24" s="2"/>
      <c r="G24" s="2"/>
      <c r="H24" s="18">
        <v>76</v>
      </c>
      <c r="I24" s="22">
        <v>14.2</v>
      </c>
      <c r="J24" s="22">
        <v>0.8</v>
      </c>
      <c r="K24" s="18">
        <v>17</v>
      </c>
      <c r="L24" s="23">
        <v>1.1</v>
      </c>
    </row>
    <row r="25" spans="1:12" ht="18" customHeight="1" thickBot="1">
      <c r="A25" s="33"/>
      <c r="B25" s="6" t="s">
        <v>28</v>
      </c>
      <c r="C25" s="6">
        <f>SUM(C21:C24)</f>
        <v>2</v>
      </c>
      <c r="D25" s="6">
        <f aca="true" t="shared" si="2" ref="D25:L25">SUM(D21:D24)</f>
        <v>2</v>
      </c>
      <c r="E25" s="6">
        <f t="shared" si="2"/>
        <v>2</v>
      </c>
      <c r="F25" s="6"/>
      <c r="G25" s="6"/>
      <c r="H25" s="25">
        <f t="shared" si="2"/>
        <v>589</v>
      </c>
      <c r="I25" s="26">
        <f t="shared" si="2"/>
        <v>22.1</v>
      </c>
      <c r="J25" s="26">
        <f t="shared" si="2"/>
        <v>5.999999999999999</v>
      </c>
      <c r="K25" s="25">
        <f t="shared" si="2"/>
        <v>57</v>
      </c>
      <c r="L25" s="26">
        <f t="shared" si="2"/>
        <v>2.4000000000000004</v>
      </c>
    </row>
    <row r="26" spans="1:12" ht="21" customHeight="1" thickTop="1">
      <c r="A26" s="38" t="s">
        <v>21</v>
      </c>
      <c r="B26" s="39"/>
      <c r="C26" s="12">
        <f>SUM(C14,C20,C25)</f>
        <v>5</v>
      </c>
      <c r="D26" s="12">
        <f aca="true" t="shared" si="3" ref="D26:L26">SUM(D14,D20,D25)</f>
        <v>5</v>
      </c>
      <c r="E26" s="12">
        <f t="shared" si="3"/>
        <v>4</v>
      </c>
      <c r="F26" s="12">
        <f t="shared" si="3"/>
        <v>2</v>
      </c>
      <c r="G26" s="12">
        <f t="shared" si="3"/>
        <v>2</v>
      </c>
      <c r="H26" s="29">
        <f t="shared" si="3"/>
        <v>1783</v>
      </c>
      <c r="I26" s="28">
        <f t="shared" si="3"/>
        <v>65.2</v>
      </c>
      <c r="J26" s="28">
        <f t="shared" si="3"/>
        <v>46.5</v>
      </c>
      <c r="K26" s="29">
        <f t="shared" si="3"/>
        <v>810</v>
      </c>
      <c r="L26" s="28">
        <f t="shared" si="3"/>
        <v>7.800000000000001</v>
      </c>
    </row>
    <row r="27" spans="1:12" ht="21" customHeight="1">
      <c r="A27" s="34" t="s">
        <v>20</v>
      </c>
      <c r="B27" s="35"/>
      <c r="C27" s="4" t="s">
        <v>22</v>
      </c>
      <c r="D27" s="5" t="s">
        <v>23</v>
      </c>
      <c r="E27" s="5" t="s">
        <v>24</v>
      </c>
      <c r="F27" s="5">
        <v>2</v>
      </c>
      <c r="G27" s="5">
        <v>2</v>
      </c>
      <c r="H27" s="17"/>
      <c r="I27" s="23"/>
      <c r="J27" s="23"/>
      <c r="K27" s="17"/>
      <c r="L27" s="23"/>
    </row>
  </sheetData>
  <mergeCells count="8">
    <mergeCell ref="A27:B27"/>
    <mergeCell ref="A7:A8"/>
    <mergeCell ref="B7:B8"/>
    <mergeCell ref="C7:G7"/>
    <mergeCell ref="A9:A14"/>
    <mergeCell ref="A15:A20"/>
    <mergeCell ref="A21:A25"/>
    <mergeCell ref="A26:B2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xpuser</cp:lastModifiedBy>
  <cp:lastPrinted>2007-06-01T00:36:28Z</cp:lastPrinted>
  <dcterms:created xsi:type="dcterms:W3CDTF">2007-05-21T04:06:11Z</dcterms:created>
  <dcterms:modified xsi:type="dcterms:W3CDTF">2007-08-14T00:50:37Z</dcterms:modified>
  <cp:category/>
  <cp:version/>
  <cp:contentType/>
  <cp:contentStatus/>
</cp:coreProperties>
</file>