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D:\03サービス継続支援事業費\260917登坂さんに送ったエクセル様式 - コピー\"/>
    </mc:Choice>
  </mc:AlternateContent>
  <xr:revisionPtr revIDLastSave="0" documentId="13_ncr:1_{571BDD38-1B0A-4CE2-8CB0-A6E460A5241F}" xr6:coauthVersionLast="47" xr6:coauthVersionMax="47" xr10:uidLastSave="{00000000-0000-0000-0000-000000000000}"/>
  <bookViews>
    <workbookView xWindow="-110" yWindow="-110" windowWidth="19420" windowHeight="11500" xr2:uid="{BEC5F2A5-5284-4610-8690-9926441BF8E8}"/>
  </bookViews>
  <sheets>
    <sheet name="別記様式１_申請書兼実績報告書" sheetId="20" r:id="rId1"/>
    <sheet name="様式１_申請額一覧" sheetId="29" r:id="rId2"/>
    <sheet name="様式２_個票" sheetId="37" r:id="rId3"/>
    <sheet name="様式３_振込口座情報" sheetId="33" r:id="rId4"/>
    <sheet name="様式４_請求書" sheetId="36" r:id="rId5"/>
    <sheet name="リスト" sheetId="38" state="hidden" r:id="rId6"/>
  </sheets>
  <definedNames>
    <definedName name="_xlnm.Print_Area" localSheetId="0">別記様式１_申請書兼実績報告書!$A$1:$AM$43</definedName>
    <definedName name="_xlnm.Print_Area" localSheetId="1">様式１_申請額一覧!$A$1:$K$31</definedName>
    <definedName name="_xlnm.Print_Area" localSheetId="2">様式２_個票!$A$1:$H$43</definedName>
    <definedName name="_xlnm.Print_Area" localSheetId="3">様式３_振込口座情報!$A$1:$AQ$54</definedName>
    <definedName name="_xlnm.Print_Area" localSheetId="4">様式４_請求書!$A$1:$AG$58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29" l="1"/>
  <c r="A8" i="29"/>
  <c r="A9" i="29"/>
  <c r="A10" i="29"/>
  <c r="A11" i="29"/>
  <c r="A12" i="29"/>
  <c r="A13" i="29"/>
  <c r="A14" i="29"/>
  <c r="A15" i="29"/>
  <c r="A16" i="29"/>
  <c r="A17" i="29"/>
  <c r="A18" i="29"/>
  <c r="A19" i="29"/>
  <c r="A20" i="29"/>
  <c r="A21" i="29"/>
  <c r="A22" i="29"/>
  <c r="A23" i="29"/>
  <c r="A24" i="29"/>
  <c r="A25" i="29"/>
  <c r="A26" i="29"/>
  <c r="A27" i="29"/>
  <c r="A28" i="29"/>
  <c r="A29" i="29"/>
  <c r="A30" i="29"/>
  <c r="A6" i="29"/>
  <c r="D3" i="29"/>
  <c r="J11" i="29" a="1"/>
  <c r="J15" i="29" a="1"/>
  <c r="J19" i="29" a="1"/>
  <c r="J23" i="29" a="1"/>
  <c r="J27" i="29" a="1"/>
  <c r="J16" i="29" a="1"/>
  <c r="J20" i="29" a="1"/>
  <c r="J24" i="29" a="1"/>
  <c r="J28" i="29" a="1"/>
  <c r="J30" i="29" a="1"/>
  <c r="J12" i="29" a="1"/>
  <c r="J8" i="29" a="1"/>
  <c r="J18" i="29" a="1"/>
  <c r="J9" i="29" a="1"/>
  <c r="J13" i="29" a="1"/>
  <c r="J17" i="29" a="1"/>
  <c r="J21" i="29" a="1"/>
  <c r="J25" i="29" a="1"/>
  <c r="J29" i="29" a="1"/>
  <c r="J14" i="29" a="1"/>
  <c r="J22" i="29" a="1"/>
  <c r="J26" i="29" a="1"/>
  <c r="J10" i="29" a="1"/>
  <c r="I11" i="29" a="1"/>
  <c r="I15" i="29" a="1"/>
  <c r="I19" i="29" a="1"/>
  <c r="I23" i="29" a="1"/>
  <c r="I27" i="29" a="1"/>
  <c r="I8" i="29" a="1"/>
  <c r="I12" i="29" a="1"/>
  <c r="I16" i="29" a="1"/>
  <c r="I20" i="29" a="1"/>
  <c r="I24" i="29" a="1"/>
  <c r="I28" i="29" a="1"/>
  <c r="I30" i="29" a="1"/>
  <c r="I21" i="29" a="1"/>
  <c r="I9" i="29" a="1"/>
  <c r="I13" i="29" a="1"/>
  <c r="I17" i="29" a="1"/>
  <c r="I25" i="29" a="1"/>
  <c r="I29" i="29" a="1"/>
  <c r="I10" i="29" a="1"/>
  <c r="I14" i="29" a="1"/>
  <c r="I18" i="29" a="1"/>
  <c r="I22" i="29" a="1"/>
  <c r="I26" i="29" a="1"/>
  <c r="D13" i="29" a="1"/>
  <c r="H21" i="29" a="1"/>
  <c r="F15" i="29" a="1"/>
  <c r="G27" i="29" a="1"/>
  <c r="H14" i="29" a="1"/>
  <c r="G29" i="29" a="1"/>
  <c r="F21" i="29" a="1"/>
  <c r="C6" i="29" a="1"/>
  <c r="G25" i="29" a="1"/>
  <c r="C29" i="29" a="1"/>
  <c r="C9" i="29" a="1"/>
  <c r="D18" i="29" a="1"/>
  <c r="C18" i="29" a="1"/>
  <c r="E29" i="29" a="1"/>
  <c r="C8" i="29" a="1"/>
  <c r="D17" i="29" a="1"/>
  <c r="F26" i="29" a="1"/>
  <c r="H19" i="29" a="1"/>
  <c r="D29" i="29" a="1"/>
  <c r="C15" i="29" a="1"/>
  <c r="E21" i="29" a="1"/>
  <c r="D9" i="29" a="1"/>
  <c r="H22" i="29" a="1"/>
  <c r="D26" i="29" a="1"/>
  <c r="C20" i="29" a="1"/>
  <c r="H12" i="29" a="1"/>
  <c r="E10" i="29" a="1"/>
  <c r="H28" i="29" a="1"/>
  <c r="D14" i="29" a="1"/>
  <c r="G7" i="29" a="1"/>
  <c r="G11" i="29" a="1"/>
  <c r="G22" i="29" a="1"/>
  <c r="G26" i="29" a="1"/>
  <c r="E18" i="29" a="1"/>
  <c r="D28" i="29" a="1"/>
  <c r="H16" i="29" a="1"/>
  <c r="D11" i="29" a="1"/>
  <c r="H24" i="29" a="1"/>
  <c r="D19" i="29" a="1"/>
  <c r="F29" i="29" a="1"/>
  <c r="G16" i="29" a="1"/>
  <c r="E19" i="29" a="1"/>
  <c r="F22" i="29" a="1"/>
  <c r="F16" i="29" a="1"/>
  <c r="H18" i="29" a="1"/>
  <c r="E30" i="29" a="1"/>
  <c r="G23" i="29" a="1"/>
  <c r="C19" i="29" a="1"/>
  <c r="D6" i="29" a="1"/>
  <c r="E6" i="29" a="1"/>
  <c r="F27" i="29" a="1"/>
  <c r="E22" i="29" a="1"/>
  <c r="G15" i="29" a="1"/>
  <c r="C17" i="29" a="1"/>
  <c r="D7" i="29" a="1"/>
  <c r="C11" i="29" a="1"/>
  <c r="F13" i="29" a="1"/>
  <c r="H27" i="29" a="1"/>
  <c r="E24" i="29" a="1"/>
  <c r="E12" i="29" a="1"/>
  <c r="H15" i="29" a="1"/>
  <c r="D30" i="29" a="1"/>
  <c r="H11" i="29" a="1"/>
  <c r="F6" i="29" a="1"/>
  <c r="H13" i="29" a="1"/>
  <c r="C26" i="29" a="1"/>
  <c r="F30" i="29" a="1"/>
  <c r="C24" i="29" a="1"/>
  <c r="C7" i="29" a="1"/>
  <c r="E28" i="29" a="1"/>
  <c r="D10" i="29" a="1"/>
  <c r="E26" i="29" a="1"/>
  <c r="E11" i="29" a="1"/>
  <c r="G30" i="29" a="1"/>
  <c r="F20" i="29" a="1"/>
  <c r="E14" i="29" a="1"/>
  <c r="G19" i="29" a="1"/>
  <c r="H25" i="29" a="1"/>
  <c r="F19" i="29" a="1"/>
  <c r="C30" i="29" a="1"/>
  <c r="C23" i="29" a="1"/>
  <c r="C27" i="29" a="1"/>
  <c r="D20" i="29" a="1"/>
  <c r="C21" i="29" a="1"/>
  <c r="C12" i="29" a="1"/>
  <c r="H26" i="29" a="1"/>
  <c r="C25" i="29" a="1"/>
  <c r="G14" i="29" a="1"/>
  <c r="H30" i="29" a="1"/>
  <c r="C22" i="29" a="1"/>
  <c r="F14" i="29" a="1"/>
  <c r="E8" i="29" a="1"/>
  <c r="G28" i="29" a="1"/>
  <c r="H8" i="29" a="1"/>
  <c r="F25" i="29" a="1"/>
  <c r="G18" i="29" a="1"/>
  <c r="D27" i="29" a="1"/>
  <c r="C13" i="29" a="1"/>
  <c r="D24" i="29" a="1"/>
  <c r="G13" i="29" a="1"/>
  <c r="C10" i="29" a="1"/>
  <c r="D8" i="29" a="1"/>
  <c r="E7" i="29" a="1"/>
  <c r="G10" i="29" a="1"/>
  <c r="H20" i="29" a="1"/>
  <c r="F23" i="29" a="1"/>
  <c r="D12" i="29" a="1"/>
  <c r="E25" i="29" a="1"/>
  <c r="G8" i="29" a="1"/>
  <c r="E27" i="29" a="1"/>
  <c r="F8" i="29" a="1"/>
  <c r="H17" i="29" a="1"/>
  <c r="D25" i="29" a="1"/>
  <c r="D16" i="29" a="1"/>
  <c r="G24" i="29" a="1"/>
  <c r="E9" i="29" a="1"/>
  <c r="D21" i="29" a="1"/>
  <c r="C16" i="29" a="1"/>
  <c r="E15" i="29" a="1"/>
  <c r="C14" i="29" a="1"/>
  <c r="H29" i="29" a="1"/>
  <c r="E16" i="29" a="1"/>
  <c r="G9" i="29" a="1"/>
  <c r="G6" i="29" a="1"/>
  <c r="C28" i="29" a="1"/>
  <c r="F24" i="29" a="1"/>
  <c r="E23" i="29" a="1"/>
  <c r="G17" i="29" a="1"/>
  <c r="F10" i="29" a="1"/>
  <c r="E13" i="29" a="1"/>
  <c r="D22" i="29" a="1"/>
  <c r="D23" i="29" a="1"/>
  <c r="D15" i="29" a="1"/>
  <c r="H10" i="29" a="1"/>
  <c r="E17" i="29" a="1"/>
  <c r="F18" i="29" a="1"/>
  <c r="F9" i="29" a="1"/>
  <c r="H23" i="29" a="1"/>
  <c r="F11" i="29" a="1"/>
  <c r="F12" i="29" a="1"/>
  <c r="G12" i="29" a="1"/>
  <c r="F28" i="29" a="1"/>
  <c r="F17" i="29" a="1"/>
  <c r="G20" i="29" a="1"/>
  <c r="E20" i="29" a="1"/>
  <c r="H9" i="29" a="1"/>
  <c r="F7" i="29" a="1"/>
  <c r="G21" i="29" a="1"/>
  <c r="J10" i="29" l="1"/>
  <c r="J26" i="29"/>
  <c r="J22" i="29"/>
  <c r="J14" i="29"/>
  <c r="J29" i="29"/>
  <c r="J25" i="29"/>
  <c r="J21" i="29"/>
  <c r="J17" i="29"/>
  <c r="J13" i="29"/>
  <c r="J9" i="29"/>
  <c r="J18" i="29"/>
  <c r="J8" i="29"/>
  <c r="J12" i="29"/>
  <c r="J30" i="29"/>
  <c r="J28" i="29"/>
  <c r="J24" i="29"/>
  <c r="J20" i="29"/>
  <c r="J16" i="29"/>
  <c r="J27" i="29"/>
  <c r="J23" i="29"/>
  <c r="J19" i="29"/>
  <c r="J15" i="29"/>
  <c r="J11" i="29"/>
  <c r="I26" i="29"/>
  <c r="I22" i="29"/>
  <c r="I18" i="29"/>
  <c r="I14" i="29"/>
  <c r="I10" i="29"/>
  <c r="I29" i="29"/>
  <c r="I25" i="29"/>
  <c r="I17" i="29"/>
  <c r="I13" i="29"/>
  <c r="I9" i="29"/>
  <c r="I21" i="29"/>
  <c r="I30" i="29"/>
  <c r="I28" i="29"/>
  <c r="I24" i="29"/>
  <c r="I20" i="29"/>
  <c r="I16" i="29"/>
  <c r="I12" i="29"/>
  <c r="I8" i="29"/>
  <c r="I27" i="29"/>
  <c r="I23" i="29"/>
  <c r="I19" i="29"/>
  <c r="I15" i="29"/>
  <c r="I11" i="29"/>
  <c r="F30" i="29"/>
  <c r="F29" i="29"/>
  <c r="F28" i="29"/>
  <c r="F27" i="29"/>
  <c r="F26" i="29"/>
  <c r="F25" i="29"/>
  <c r="F24" i="29"/>
  <c r="F23" i="29"/>
  <c r="F22" i="29"/>
  <c r="F21" i="29"/>
  <c r="F20" i="29"/>
  <c r="F19" i="29"/>
  <c r="F18" i="29"/>
  <c r="F17" i="29"/>
  <c r="F16" i="29"/>
  <c r="F15" i="29"/>
  <c r="F14" i="29"/>
  <c r="F13" i="29"/>
  <c r="F12" i="29"/>
  <c r="F11" i="29"/>
  <c r="F10" i="29"/>
  <c r="F9" i="29"/>
  <c r="F8" i="29"/>
  <c r="F7" i="29"/>
  <c r="E28" i="29"/>
  <c r="E25" i="29"/>
  <c r="E23" i="29"/>
  <c r="E20" i="29"/>
  <c r="E19" i="29"/>
  <c r="E14" i="29"/>
  <c r="E13" i="29"/>
  <c r="E26" i="29"/>
  <c r="E24" i="29"/>
  <c r="E21" i="29"/>
  <c r="E18" i="29"/>
  <c r="E17" i="29"/>
  <c r="E16" i="29"/>
  <c r="E15" i="29"/>
  <c r="E12" i="29"/>
  <c r="E11" i="29"/>
  <c r="E10" i="29"/>
  <c r="E9" i="29"/>
  <c r="E8" i="29"/>
  <c r="E7" i="29"/>
  <c r="E30" i="29"/>
  <c r="E29" i="29"/>
  <c r="E27" i="29"/>
  <c r="H30" i="29"/>
  <c r="H29" i="29"/>
  <c r="H28" i="29"/>
  <c r="H27" i="29"/>
  <c r="D26" i="29"/>
  <c r="D25" i="29"/>
  <c r="D24" i="29"/>
  <c r="D23" i="29"/>
  <c r="D22" i="29"/>
  <c r="D21" i="29"/>
  <c r="D20" i="29"/>
  <c r="H19" i="29"/>
  <c r="H18" i="29"/>
  <c r="D18" i="29"/>
  <c r="H17" i="29"/>
  <c r="H16" i="29"/>
  <c r="D16" i="29"/>
  <c r="H15" i="29"/>
  <c r="D15" i="29"/>
  <c r="H14" i="29"/>
  <c r="D14" i="29"/>
  <c r="H13" i="29"/>
  <c r="D13" i="29"/>
  <c r="D12" i="29"/>
  <c r="H11" i="29"/>
  <c r="D11" i="29"/>
  <c r="H10" i="29"/>
  <c r="D10" i="29"/>
  <c r="H9" i="29"/>
  <c r="D9" i="29"/>
  <c r="H8" i="29"/>
  <c r="D8" i="29"/>
  <c r="D7" i="29"/>
  <c r="E22" i="29"/>
  <c r="D30" i="29"/>
  <c r="D29" i="29"/>
  <c r="D28" i="29"/>
  <c r="D27" i="29"/>
  <c r="H26" i="29"/>
  <c r="H25" i="29"/>
  <c r="H24" i="29"/>
  <c r="H23" i="29"/>
  <c r="H22" i="29"/>
  <c r="H21" i="29"/>
  <c r="H20" i="29"/>
  <c r="D19" i="29"/>
  <c r="D17" i="29"/>
  <c r="H12" i="29"/>
  <c r="G30" i="29"/>
  <c r="C30" i="29"/>
  <c r="G29" i="29"/>
  <c r="C29" i="29"/>
  <c r="G28" i="29"/>
  <c r="C28" i="29"/>
  <c r="G27" i="29"/>
  <c r="C27" i="29"/>
  <c r="G26" i="29"/>
  <c r="C26" i="29"/>
  <c r="G25" i="29"/>
  <c r="C25" i="29"/>
  <c r="G24" i="29"/>
  <c r="C24" i="29"/>
  <c r="G23" i="29"/>
  <c r="C23" i="29"/>
  <c r="G22" i="29"/>
  <c r="C22" i="29"/>
  <c r="G21" i="29"/>
  <c r="C21" i="29"/>
  <c r="G20" i="29"/>
  <c r="C20" i="29"/>
  <c r="G19" i="29"/>
  <c r="C19" i="29"/>
  <c r="G18" i="29"/>
  <c r="C18" i="29"/>
  <c r="G17" i="29"/>
  <c r="C17" i="29"/>
  <c r="G16" i="29"/>
  <c r="C16" i="29"/>
  <c r="G15" i="29"/>
  <c r="C15" i="29"/>
  <c r="G14" i="29"/>
  <c r="C14" i="29"/>
  <c r="G13" i="29"/>
  <c r="C13" i="29"/>
  <c r="G12" i="29"/>
  <c r="C12" i="29"/>
  <c r="G11" i="29"/>
  <c r="C11" i="29"/>
  <c r="G10" i="29"/>
  <c r="C10" i="29"/>
  <c r="G9" i="29"/>
  <c r="C9" i="29"/>
  <c r="G8" i="29"/>
  <c r="C8" i="29"/>
  <c r="G7" i="29"/>
  <c r="C7" i="29"/>
  <c r="G6" i="29"/>
  <c r="F6" i="29"/>
  <c r="E6" i="29"/>
  <c r="D6" i="29"/>
  <c r="C6" i="29"/>
  <c r="F8" i="37"/>
  <c r="F6" i="37"/>
  <c r="F5" i="37"/>
  <c r="F33" i="37"/>
  <c r="F7" i="37" s="1"/>
  <c r="H7" i="29" a="1"/>
  <c r="I7" i="29" a="1"/>
  <c r="H7" i="29" l="1"/>
  <c r="I7" i="29"/>
  <c r="M24" i="29"/>
  <c r="M16" i="29"/>
  <c r="M10" i="29"/>
  <c r="M20" i="29"/>
  <c r="M15" i="29"/>
  <c r="M29" i="29"/>
  <c r="M28" i="29"/>
  <c r="M17" i="29"/>
  <c r="M13" i="29"/>
  <c r="M21" i="29"/>
  <c r="M11" i="29"/>
  <c r="M22" i="29"/>
  <c r="M12" i="29"/>
  <c r="M25" i="29"/>
  <c r="M18" i="29"/>
  <c r="M30" i="29"/>
  <c r="M23" i="29"/>
  <c r="M26" i="29"/>
  <c r="M14" i="29"/>
  <c r="M19" i="29"/>
  <c r="M27" i="29"/>
  <c r="G7" i="37"/>
  <c r="J7" i="29" a="1"/>
  <c r="H6" i="29" a="1"/>
  <c r="J7" i="29" l="1"/>
  <c r="M7" i="29" s="1"/>
  <c r="H6" i="29"/>
  <c r="H1" i="29"/>
  <c r="M9" i="29"/>
  <c r="M8" i="29"/>
  <c r="G5" i="37"/>
  <c r="C36" i="33"/>
  <c r="I6" i="29" a="1"/>
  <c r="I6" i="29" l="1"/>
  <c r="H31" i="29"/>
  <c r="M16" i="20" s="1"/>
  <c r="K31" i="29"/>
  <c r="G6" i="37"/>
  <c r="AN3" i="20"/>
  <c r="C31" i="33"/>
  <c r="W11" i="33"/>
  <c r="W10" i="33"/>
  <c r="J6" i="29" a="1"/>
  <c r="J6" i="29" l="1"/>
  <c r="J31" i="29" s="1"/>
  <c r="AB20" i="20" s="1"/>
  <c r="N32" i="29"/>
  <c r="N33" i="29"/>
  <c r="N34" i="29"/>
  <c r="N35" i="29"/>
  <c r="N36" i="29"/>
  <c r="N37" i="29"/>
  <c r="N38" i="29"/>
  <c r="N39" i="29"/>
  <c r="N40" i="29"/>
  <c r="N41" i="29"/>
  <c r="N42" i="29"/>
  <c r="N43" i="29"/>
  <c r="N44" i="29"/>
  <c r="N45" i="29"/>
  <c r="N46" i="29"/>
  <c r="N47" i="29"/>
  <c r="N48" i="29"/>
  <c r="N49" i="29"/>
  <c r="I31" i="29" l="1"/>
  <c r="M6" i="29"/>
  <c r="AB19" i="20" l="1"/>
  <c r="M31"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平野　尚也</author>
  </authors>
  <commentList>
    <comment ref="K5" authorId="0" shapeId="0" xr:uid="{54A07AA0-4C6E-47E2-A90F-4EF769609B19}">
      <text>
        <r>
          <rPr>
            <sz val="9"/>
            <color indexed="81"/>
            <rFont val="MS P ゴシック"/>
            <family val="3"/>
            <charset val="128"/>
          </rPr>
          <t>※都道府県使用欄なので、入力不要です。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中野　鉄平</author>
    <author>tmctw00</author>
  </authors>
  <commentList>
    <comment ref="P21" authorId="0" shapeId="0" xr:uid="{EEC98C61-FE42-46EA-88BC-C067D9CD9B17}">
      <text>
        <r>
          <rPr>
            <sz val="6"/>
            <color indexed="81"/>
            <rFont val="MS P ゴシック"/>
            <family val="3"/>
            <charset val="128"/>
          </rPr>
          <t>プルダウンから選択</t>
        </r>
      </text>
    </comment>
    <comment ref="Y21" authorId="0" shapeId="0" xr:uid="{54CAAD97-4A32-4D23-88A9-9E71B9F1B736}">
      <text>
        <r>
          <rPr>
            <sz val="6"/>
            <color indexed="81"/>
            <rFont val="MS P ゴシック"/>
            <family val="3"/>
            <charset val="128"/>
          </rPr>
          <t>プルダウンから選択</t>
        </r>
      </text>
    </comment>
    <comment ref="AG21" authorId="0" shapeId="0" xr:uid="{F0014113-59EA-489E-9E2A-E459FAE2E02D}">
      <text>
        <r>
          <rPr>
            <sz val="6"/>
            <color indexed="81"/>
            <rFont val="MS P ゴシック"/>
            <family val="3"/>
            <charset val="128"/>
          </rPr>
          <t>プルダウンから選択</t>
        </r>
      </text>
    </comment>
    <comment ref="AI21" authorId="1" shapeId="0" xr:uid="{F5FE01C7-2ECF-4CB5-AFF3-5457B4CFE806}">
      <text>
        <r>
          <rPr>
            <b/>
            <sz val="9"/>
            <color indexed="81"/>
            <rFont val="MS P ゴシック"/>
            <family val="3"/>
            <charset val="128"/>
          </rPr>
          <t>大字、丁目を省略せずに記載してください。例）「大字○○」「２丁目」等</t>
        </r>
        <r>
          <rPr>
            <sz val="9"/>
            <color indexed="81"/>
            <rFont val="MS P ゴシック"/>
            <family val="3"/>
            <charset val="128"/>
          </rPr>
          <t xml:space="preserve">
</t>
        </r>
      </text>
    </comment>
    <comment ref="C23" authorId="1" shapeId="0" xr:uid="{19F80405-DFEC-45ED-82E5-03F153C57B97}">
      <text>
        <r>
          <rPr>
            <b/>
            <sz val="9"/>
            <color indexed="81"/>
            <rFont val="ＭＳ Ｐゴシック"/>
            <family val="3"/>
            <charset val="128"/>
            <scheme val="minor"/>
          </rPr>
          <t>全角かな、漢字、全角英数字、全角ハイフン「－」、20文字以内で記載してください。</t>
        </r>
      </text>
    </comment>
    <comment ref="C26" authorId="1" shapeId="0" xr:uid="{CA731B51-5424-4AA8-A5BB-31FEEF3779BE}">
      <text>
        <r>
          <rPr>
            <b/>
            <sz val="9"/>
            <color indexed="81"/>
            <rFont val="MS P ゴシック"/>
            <family val="3"/>
            <charset val="128"/>
          </rPr>
          <t>全角かな、漢字、全角英数字、全角ハイフン「－」、20文字以内で記載してください。
例）「２０５号」「ＡＢＣビル」「ＡＡマンション１Ｆ」等</t>
        </r>
      </text>
    </comment>
    <comment ref="C29" authorId="1" shapeId="0" xr:uid="{D8CCA8AA-4BA0-4752-9EA1-776454480F04}">
      <text>
        <r>
          <rPr>
            <b/>
            <sz val="9"/>
            <color indexed="81"/>
            <rFont val="MS P ゴシック"/>
            <family val="3"/>
            <charset val="128"/>
          </rPr>
          <t>半角カタカナ、半角英数字、60文字以内で記載してください。</t>
        </r>
      </text>
    </comment>
    <comment ref="C34" authorId="1" shapeId="0" xr:uid="{8EB5E8C6-3C22-43E1-8343-D89B9F7FDDE6}">
      <text>
        <r>
          <rPr>
            <b/>
            <sz val="9"/>
            <color indexed="81"/>
            <rFont val="MS P ゴシック"/>
            <family val="3"/>
            <charset val="128"/>
          </rPr>
          <t>職名と氏名の間を半角空けて、半角カタカナ60文字以内で記載してください。</t>
        </r>
      </text>
    </comment>
    <comment ref="AG42" authorId="0" shapeId="0" xr:uid="{F8DA0F9C-19CF-45CB-9057-07FC5A28EC8B}">
      <text>
        <r>
          <rPr>
            <sz val="6"/>
            <color indexed="81"/>
            <rFont val="MS P ゴシック"/>
            <family val="3"/>
            <charset val="128"/>
          </rPr>
          <t>プルダウンから選択</t>
        </r>
      </text>
    </comment>
    <comment ref="AO42" authorId="0" shapeId="0" xr:uid="{1EF3C05E-174F-4E83-8F26-30632D5985B1}">
      <text>
        <r>
          <rPr>
            <sz val="6"/>
            <color indexed="81"/>
            <rFont val="MS P ゴシック"/>
            <family val="3"/>
            <charset val="128"/>
          </rPr>
          <t>プルダウンから選択</t>
        </r>
      </text>
    </comment>
    <comment ref="CA42" authorId="0" shapeId="0" xr:uid="{D672B7E1-D6F8-4EF1-8DBA-AD7CBB15BFBD}">
      <text>
        <r>
          <rPr>
            <sz val="6"/>
            <color indexed="81"/>
            <rFont val="MS P ゴシック"/>
            <family val="3"/>
            <charset val="128"/>
          </rPr>
          <t>プルダウンから選択</t>
        </r>
      </text>
    </comment>
    <comment ref="CI42" authorId="0" shapeId="0" xr:uid="{9C28B9E5-8B6F-44D0-9827-0C696606A300}">
      <text>
        <r>
          <rPr>
            <sz val="6"/>
            <color indexed="81"/>
            <rFont val="MS P ゴシック"/>
            <family val="3"/>
            <charset val="128"/>
          </rPr>
          <t>プルダウンから選択</t>
        </r>
      </text>
    </comment>
    <comment ref="D45" authorId="1" shapeId="0" xr:uid="{E34BDC4F-2979-4C1F-887A-E47FC55E5537}">
      <text>
        <r>
          <rPr>
            <b/>
            <sz val="9"/>
            <color indexed="81"/>
            <rFont val="MS P ゴシック"/>
            <family val="3"/>
            <charset val="128"/>
          </rPr>
          <t>最初のゼロを省略せずに7桁で記載してください。</t>
        </r>
        <r>
          <rPr>
            <sz val="9"/>
            <color indexed="81"/>
            <rFont val="MS P ゴシック"/>
            <family val="3"/>
            <charset val="128"/>
          </rPr>
          <t xml:space="preserve">
</t>
        </r>
      </text>
    </comment>
    <comment ref="K45" authorId="0" shapeId="0" xr:uid="{78833D29-9E23-40CC-9F10-420462FBF2C1}">
      <text>
        <r>
          <rPr>
            <b/>
            <sz val="9"/>
            <color indexed="81"/>
            <rFont val="MS P ゴシック"/>
            <family val="3"/>
            <charset val="128"/>
          </rPr>
          <t>※通帳の見開き等に記載されているカタカナの名義をスペースを含めて半角カタカナで正確に記載してください。</t>
        </r>
      </text>
    </comment>
    <comment ref="BE45" authorId="0" shapeId="0" xr:uid="{7881BA5C-190B-45D1-99C9-FFF5A3DE34AE}">
      <text>
        <r>
          <rPr>
            <sz val="9"/>
            <color indexed="81"/>
            <rFont val="MS P ゴシック"/>
            <family val="3"/>
            <charset val="128"/>
          </rPr>
          <t>※通帳の見開き等に記載されているカタカナの名義をスペースを含め正確に記載してください。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<sst xmlns="http://schemas.openxmlformats.org/spreadsheetml/2006/main" count="343" uniqueCount="252">
  <si>
    <t>年</t>
    <rPh sb="0" eb="1">
      <t>ネン</t>
    </rPh>
    <phoneticPr fontId="5"/>
  </si>
  <si>
    <t>月</t>
    <rPh sb="0" eb="1">
      <t>ゲツ</t>
    </rPh>
    <phoneticPr fontId="5"/>
  </si>
  <si>
    <t>日</t>
    <rPh sb="0" eb="1">
      <t>ニチ</t>
    </rPh>
    <phoneticPr fontId="5"/>
  </si>
  <si>
    <t>殿</t>
    <rPh sb="0" eb="1">
      <t>トノ</t>
    </rPh>
    <phoneticPr fontId="5"/>
  </si>
  <si>
    <t>千円</t>
    <rPh sb="0" eb="2">
      <t>センエン</t>
    </rPh>
    <phoneticPr fontId="5"/>
  </si>
  <si>
    <t>（内訳）</t>
    <rPh sb="1" eb="3">
      <t>ウチワケ</t>
    </rPh>
    <phoneticPr fontId="5"/>
  </si>
  <si>
    <t>（添付書類）</t>
    <rPh sb="1" eb="3">
      <t>テンプ</t>
    </rPh>
    <rPh sb="3" eb="5">
      <t>ショルイ</t>
    </rPh>
    <phoneticPr fontId="5"/>
  </si>
  <si>
    <t>電話番号</t>
    <rPh sb="0" eb="2">
      <t>デンワ</t>
    </rPh>
    <rPh sb="2" eb="4">
      <t>バンゴウ</t>
    </rPh>
    <phoneticPr fontId="5"/>
  </si>
  <si>
    <t>e-mail</t>
    <phoneticPr fontId="5"/>
  </si>
  <si>
    <t>事業所・施設名</t>
    <rPh sb="0" eb="3">
      <t>ジギョウショ</t>
    </rPh>
    <rPh sb="4" eb="7">
      <t>シセツメイ</t>
    </rPh>
    <phoneticPr fontId="5"/>
  </si>
  <si>
    <t>　</t>
    <phoneticPr fontId="5"/>
  </si>
  <si>
    <t>店番</t>
    <rPh sb="0" eb="1">
      <t>ミセ</t>
    </rPh>
    <rPh sb="1" eb="2">
      <t>バン</t>
    </rPh>
    <phoneticPr fontId="5"/>
  </si>
  <si>
    <t>栃木県知事</t>
    <rPh sb="0" eb="3">
      <t>トチギケン</t>
    </rPh>
    <rPh sb="3" eb="5">
      <t>チジ</t>
    </rPh>
    <phoneticPr fontId="5"/>
  </si>
  <si>
    <t>令和</t>
    <rPh sb="0" eb="2">
      <t>レイワ</t>
    </rPh>
    <phoneticPr fontId="5"/>
  </si>
  <si>
    <t>　 　　年　　月　　日　提出</t>
    <rPh sb="4" eb="5">
      <t>ネン</t>
    </rPh>
    <rPh sb="7" eb="8">
      <t>ツキ</t>
    </rPh>
    <rPh sb="10" eb="11">
      <t>ヒ</t>
    </rPh>
    <rPh sb="12" eb="14">
      <t>テイシュツ</t>
    </rPh>
    <phoneticPr fontId="5"/>
  </si>
  <si>
    <t>枚中　　　　枚</t>
    <rPh sb="0" eb="1">
      <t>マイ</t>
    </rPh>
    <rPh sb="1" eb="2">
      <t>チュウ</t>
    </rPh>
    <rPh sb="6" eb="7">
      <t>マイ</t>
    </rPh>
    <phoneticPr fontId="5"/>
  </si>
  <si>
    <t>点検者</t>
    <rPh sb="0" eb="2">
      <t>テンケン</t>
    </rPh>
    <rPh sb="2" eb="3">
      <t>シャ</t>
    </rPh>
    <phoneticPr fontId="5"/>
  </si>
  <si>
    <t>記入者</t>
    <rPh sb="0" eb="3">
      <t>キニュウシャ</t>
    </rPh>
    <phoneticPr fontId="5"/>
  </si>
  <si>
    <t>栃　木　県　知　事　　様</t>
    <rPh sb="0" eb="5">
      <t>トチギケン</t>
    </rPh>
    <rPh sb="6" eb="9">
      <t>チジ</t>
    </rPh>
    <rPh sb="11" eb="12">
      <t>サマ</t>
    </rPh>
    <phoneticPr fontId="5"/>
  </si>
  <si>
    <t>住　　　所</t>
    <rPh sb="0" eb="1">
      <t>ジュウ</t>
    </rPh>
    <rPh sb="4" eb="5">
      <t>ショ</t>
    </rPh>
    <phoneticPr fontId="5"/>
  </si>
  <si>
    <t>法  人  名</t>
    <rPh sb="0" eb="1">
      <t>ホウ</t>
    </rPh>
    <rPh sb="3" eb="4">
      <t>ヒト</t>
    </rPh>
    <rPh sb="6" eb="7">
      <t>メイ</t>
    </rPh>
    <phoneticPr fontId="5"/>
  </si>
  <si>
    <t>次のとおり申請します。</t>
    <rPh sb="0" eb="1">
      <t>ツギ</t>
    </rPh>
    <rPh sb="5" eb="7">
      <t>シンセイ</t>
    </rPh>
    <phoneticPr fontId="5"/>
  </si>
  <si>
    <t>代表者名</t>
    <rPh sb="0" eb="3">
      <t>ダイヒョウシャ</t>
    </rPh>
    <rPh sb="3" eb="4">
      <t>メイ</t>
    </rPh>
    <phoneticPr fontId="5"/>
  </si>
  <si>
    <t>データ区分</t>
    <rPh sb="3" eb="5">
      <t>クブン</t>
    </rPh>
    <phoneticPr fontId="5"/>
  </si>
  <si>
    <t>処　　　理　　　区　　　分</t>
    <rPh sb="0" eb="5">
      <t>ショリ</t>
    </rPh>
    <rPh sb="8" eb="13">
      <t>クブン</t>
    </rPh>
    <phoneticPr fontId="5"/>
  </si>
  <si>
    <t>債　権　債　務　者　コ　ー　ド</t>
    <rPh sb="0" eb="1">
      <t>サイ</t>
    </rPh>
    <rPh sb="2" eb="3">
      <t>ケン</t>
    </rPh>
    <rPh sb="4" eb="5">
      <t>サイ</t>
    </rPh>
    <rPh sb="6" eb="7">
      <t>ム</t>
    </rPh>
    <rPh sb="8" eb="9">
      <t>モノ</t>
    </rPh>
    <phoneticPr fontId="5"/>
  </si>
  <si>
    <t>※色つき部分を入力してください。</t>
    <rPh sb="1" eb="2">
      <t>イロ</t>
    </rPh>
    <rPh sb="4" eb="6">
      <t>ブブン</t>
    </rPh>
    <rPh sb="7" eb="9">
      <t>ニュウリョク</t>
    </rPh>
    <phoneticPr fontId="5"/>
  </si>
  <si>
    <t>□　１：新規　□　２：変更　□　３：取消</t>
    <rPh sb="4" eb="6">
      <t>シンキ</t>
    </rPh>
    <rPh sb="11" eb="13">
      <t>ヘンコウ</t>
    </rPh>
    <rPh sb="18" eb="20">
      <t>トリケシ</t>
    </rPh>
    <phoneticPr fontId="5"/>
  </si>
  <si>
    <t>Ｃ＃</t>
    <phoneticPr fontId="5"/>
  </si>
  <si>
    <t>取　　　　　扱　　　　　機　　　　　関</t>
    <rPh sb="0" eb="7">
      <t>トリアツカイ</t>
    </rPh>
    <rPh sb="12" eb="19">
      <t>キカン</t>
    </rPh>
    <phoneticPr fontId="5"/>
  </si>
  <si>
    <t>電話番号　市外局番から記入し局番の後に「－」記入</t>
    <rPh sb="0" eb="2">
      <t>デンワ</t>
    </rPh>
    <rPh sb="2" eb="4">
      <t>バンゴウ</t>
    </rPh>
    <rPh sb="5" eb="7">
      <t>シガイ</t>
    </rPh>
    <rPh sb="7" eb="9">
      <t>キョクバン</t>
    </rPh>
    <rPh sb="11" eb="13">
      <t>キニュウ</t>
    </rPh>
    <rPh sb="14" eb="16">
      <t>キョクバン</t>
    </rPh>
    <rPh sb="17" eb="18">
      <t>アト</t>
    </rPh>
    <rPh sb="22" eb="24">
      <t>キニュウ</t>
    </rPh>
    <phoneticPr fontId="5"/>
  </si>
  <si>
    <t>住所コード</t>
    <rPh sb="0" eb="2">
      <t>ジュウショ</t>
    </rPh>
    <phoneticPr fontId="5"/>
  </si>
  <si>
    <t>-</t>
    <phoneticPr fontId="5"/>
  </si>
  <si>
    <t>郵便番号</t>
    <rPh sb="0" eb="2">
      <t>ユウビン</t>
    </rPh>
    <rPh sb="2" eb="4">
      <t>バンゴウ</t>
    </rPh>
    <phoneticPr fontId="5"/>
  </si>
  <si>
    <t>都道府県名</t>
    <phoneticPr fontId="5"/>
  </si>
  <si>
    <t>市　　郡　　名</t>
    <rPh sb="0" eb="1">
      <t>シ</t>
    </rPh>
    <rPh sb="3" eb="4">
      <t>グン</t>
    </rPh>
    <rPh sb="6" eb="7">
      <t>ナ</t>
    </rPh>
    <phoneticPr fontId="5"/>
  </si>
  <si>
    <t>区　町　村　名</t>
    <rPh sb="0" eb="1">
      <t>ク</t>
    </rPh>
    <rPh sb="2" eb="5">
      <t>チョウソン</t>
    </rPh>
    <rPh sb="6" eb="7">
      <t>ナ</t>
    </rPh>
    <phoneticPr fontId="5"/>
  </si>
  <si>
    <t>大字・字・町・丁名</t>
    <rPh sb="0" eb="2">
      <t>オオアザ</t>
    </rPh>
    <rPh sb="3" eb="4">
      <t>アザ</t>
    </rPh>
    <rPh sb="5" eb="6">
      <t>マチ</t>
    </rPh>
    <rPh sb="7" eb="8">
      <t>チョウ</t>
    </rPh>
    <rPh sb="8" eb="9">
      <t>ナ</t>
    </rPh>
    <phoneticPr fontId="5"/>
  </si>
  <si>
    <t>漢字</t>
    <rPh sb="0" eb="2">
      <t>カンジ</t>
    </rPh>
    <phoneticPr fontId="5"/>
  </si>
  <si>
    <t>区
町村</t>
    <rPh sb="0" eb="1">
      <t>ク</t>
    </rPh>
    <rPh sb="2" eb="3">
      <t>マチ</t>
    </rPh>
    <rPh sb="3" eb="4">
      <t>ムラ</t>
    </rPh>
    <phoneticPr fontId="5"/>
  </si>
  <si>
    <t>【番　　　　　地】〈漢字〉　番地を記入してください。《例》１－１－２０</t>
    <rPh sb="1" eb="2">
      <t>バン</t>
    </rPh>
    <rPh sb="7" eb="8">
      <t>チ</t>
    </rPh>
    <rPh sb="10" eb="12">
      <t>カンジ</t>
    </rPh>
    <rPh sb="14" eb="16">
      <t>バンチ</t>
    </rPh>
    <rPh sb="17" eb="19">
      <t>キニュウ</t>
    </rPh>
    <rPh sb="27" eb="28">
      <t>レイ</t>
    </rPh>
    <phoneticPr fontId="5"/>
  </si>
  <si>
    <t>【方　　　　　書】〈漢字〉　ビル名、アパート名を記入してください。</t>
    <rPh sb="1" eb="2">
      <t>ホウ</t>
    </rPh>
    <rPh sb="7" eb="8">
      <t>ショ</t>
    </rPh>
    <rPh sb="10" eb="12">
      <t>カンジ</t>
    </rPh>
    <rPh sb="16" eb="17">
      <t>ナ</t>
    </rPh>
    <rPh sb="22" eb="23">
      <t>ナ</t>
    </rPh>
    <rPh sb="24" eb="26">
      <t>キニュウ</t>
    </rPh>
    <phoneticPr fontId="5"/>
  </si>
  <si>
    <t>【法人名又は屋号】上段：〈カナ〉下段〈漢字〉　法人等について、該当する場合、別記《略号》により記入してください。</t>
    <rPh sb="1" eb="3">
      <t>ホウジン</t>
    </rPh>
    <rPh sb="3" eb="4">
      <t>ナ</t>
    </rPh>
    <rPh sb="4" eb="5">
      <t>マタ</t>
    </rPh>
    <rPh sb="6" eb="8">
      <t>ヤゴウ</t>
    </rPh>
    <rPh sb="9" eb="11">
      <t>ジョウダン</t>
    </rPh>
    <rPh sb="16" eb="18">
      <t>ゲダン</t>
    </rPh>
    <rPh sb="23" eb="25">
      <t>ホウジン</t>
    </rPh>
    <rPh sb="25" eb="26">
      <t>トウ</t>
    </rPh>
    <rPh sb="31" eb="33">
      <t>ガイトウ</t>
    </rPh>
    <rPh sb="35" eb="37">
      <t>バアイ</t>
    </rPh>
    <rPh sb="38" eb="40">
      <t>ベッキ</t>
    </rPh>
    <rPh sb="41" eb="43">
      <t>リャクゴウ</t>
    </rPh>
    <rPh sb="47" eb="49">
      <t>キニュウ</t>
    </rPh>
    <phoneticPr fontId="5"/>
  </si>
  <si>
    <t>【代表者職氏名又は個人名】上段：〈カナ〉下段〈漢字〉　姓と名の間は１字空けていただき、法人の場合、代表者の役職名及び氏名の間を１字空けて記入してください。</t>
    <rPh sb="1" eb="4">
      <t>ダイヒョウシャ</t>
    </rPh>
    <rPh sb="4" eb="5">
      <t>ショク</t>
    </rPh>
    <rPh sb="5" eb="7">
      <t>シメイ</t>
    </rPh>
    <rPh sb="7" eb="8">
      <t>マタ</t>
    </rPh>
    <rPh sb="9" eb="11">
      <t>コジン</t>
    </rPh>
    <rPh sb="11" eb="12">
      <t>ナ</t>
    </rPh>
    <rPh sb="13" eb="15">
      <t>ジョウダン</t>
    </rPh>
    <rPh sb="20" eb="22">
      <t>ゲダン</t>
    </rPh>
    <rPh sb="27" eb="28">
      <t>セイ</t>
    </rPh>
    <rPh sb="29" eb="30">
      <t>ナ</t>
    </rPh>
    <rPh sb="31" eb="32">
      <t>アイダ</t>
    </rPh>
    <rPh sb="34" eb="35">
      <t>ジ</t>
    </rPh>
    <rPh sb="35" eb="36">
      <t>ア</t>
    </rPh>
    <rPh sb="43" eb="45">
      <t>ホウジン</t>
    </rPh>
    <rPh sb="46" eb="48">
      <t>バアイ</t>
    </rPh>
    <rPh sb="49" eb="52">
      <t>ダイヒョウシャ</t>
    </rPh>
    <rPh sb="53" eb="55">
      <t>ヤクショク</t>
    </rPh>
    <rPh sb="55" eb="56">
      <t>ナ</t>
    </rPh>
    <rPh sb="56" eb="57">
      <t>オヨ</t>
    </rPh>
    <rPh sb="58" eb="60">
      <t>シメイ</t>
    </rPh>
    <rPh sb="61" eb="62">
      <t>アイダ</t>
    </rPh>
    <rPh sb="64" eb="65">
      <t>ジ</t>
    </rPh>
    <rPh sb="65" eb="66">
      <t>ア</t>
    </rPh>
    <rPh sb="68" eb="70">
      <t>キニュウ</t>
    </rPh>
    <phoneticPr fontId="5"/>
  </si>
  <si>
    <t>受領
方法</t>
    <rPh sb="0" eb="2">
      <t>ジュリョウ</t>
    </rPh>
    <rPh sb="3" eb="5">
      <t>ホウホウ</t>
    </rPh>
    <phoneticPr fontId="5"/>
  </si>
  <si>
    <t>□１：直接払　　□２：口座振替払　□３：送金払</t>
    <rPh sb="3" eb="5">
      <t>チョクセツ</t>
    </rPh>
    <rPh sb="5" eb="6">
      <t>ハラ</t>
    </rPh>
    <rPh sb="11" eb="13">
      <t>コウザ</t>
    </rPh>
    <rPh sb="13" eb="15">
      <t>フリカエ</t>
    </rPh>
    <rPh sb="15" eb="16">
      <t>ハラ</t>
    </rPh>
    <rPh sb="20" eb="22">
      <t>ソウキン</t>
    </rPh>
    <rPh sb="22" eb="23">
      <t>ハラ</t>
    </rPh>
    <phoneticPr fontId="5"/>
  </si>
  <si>
    <t>□４：管外送金　□５：納付書払</t>
    <rPh sb="3" eb="5">
      <t>カンガイ</t>
    </rPh>
    <rPh sb="5" eb="7">
      <t>ソウキン</t>
    </rPh>
    <rPh sb="11" eb="14">
      <t>ノウフショ</t>
    </rPh>
    <rPh sb="14" eb="15">
      <t>ハラ</t>
    </rPh>
    <phoneticPr fontId="5"/>
  </si>
  <si>
    <t>通常払（振込先）</t>
    <rPh sb="0" eb="2">
      <t>ツウジョウ</t>
    </rPh>
    <rPh sb="2" eb="3">
      <t>ハラ</t>
    </rPh>
    <rPh sb="4" eb="6">
      <t>フリコミ</t>
    </rPh>
    <rPh sb="6" eb="7">
      <t>サキ</t>
    </rPh>
    <phoneticPr fontId="5"/>
  </si>
  <si>
    <t>金融機関コード</t>
    <rPh sb="0" eb="2">
      <t>キンユウ</t>
    </rPh>
    <rPh sb="2" eb="4">
      <t>キカン</t>
    </rPh>
    <phoneticPr fontId="5"/>
  </si>
  <si>
    <t>預金種別（プルダウンから選択）</t>
    <rPh sb="0" eb="2">
      <t>ヨキン</t>
    </rPh>
    <rPh sb="2" eb="4">
      <t>シュベツ</t>
    </rPh>
    <rPh sb="12" eb="14">
      <t>センタク</t>
    </rPh>
    <phoneticPr fontId="5"/>
  </si>
  <si>
    <t>金　融　機　関　名</t>
    <rPh sb="0" eb="3">
      <t>キンユウ</t>
    </rPh>
    <rPh sb="4" eb="7">
      <t>キカン</t>
    </rPh>
    <rPh sb="8" eb="9">
      <t>ナ</t>
    </rPh>
    <phoneticPr fontId="5"/>
  </si>
  <si>
    <t>店　　舗　　名</t>
    <rPh sb="0" eb="4">
      <t>テンポ</t>
    </rPh>
    <rPh sb="6" eb="7">
      <t>ナ</t>
    </rPh>
    <phoneticPr fontId="5"/>
  </si>
  <si>
    <t>銀行
金庫
組合</t>
    <rPh sb="0" eb="2">
      <t>ギンコウ</t>
    </rPh>
    <rPh sb="3" eb="5">
      <t>キンコ</t>
    </rPh>
    <rPh sb="6" eb="8">
      <t>クミアイ</t>
    </rPh>
    <phoneticPr fontId="5"/>
  </si>
  <si>
    <t>支　店
支　社
出張所</t>
    <rPh sb="0" eb="3">
      <t>シテン</t>
    </rPh>
    <rPh sb="4" eb="7">
      <t>シシャ</t>
    </rPh>
    <rPh sb="8" eb="11">
      <t>シュッチョウジョ</t>
    </rPh>
    <phoneticPr fontId="5"/>
  </si>
  <si>
    <t>口座番号（右詰め記入）</t>
    <rPh sb="0" eb="2">
      <t>コウザ</t>
    </rPh>
    <rPh sb="2" eb="4">
      <t>バンゴウ</t>
    </rPh>
    <rPh sb="5" eb="7">
      <t>ミギヅメ</t>
    </rPh>
    <rPh sb="8" eb="10">
      <t>キニュウ</t>
    </rPh>
    <phoneticPr fontId="5"/>
  </si>
  <si>
    <r>
      <t>　口座名義人　〈カナ〉　</t>
    </r>
    <r>
      <rPr>
        <sz val="6"/>
        <rFont val="ＪＳＰ明朝"/>
        <family val="1"/>
        <charset val="128"/>
      </rPr>
      <t>通帳や当該金融機関に確認して記入してください。（３０文字まで記入）</t>
    </r>
    <rPh sb="1" eb="3">
      <t>コウザ</t>
    </rPh>
    <rPh sb="3" eb="6">
      <t>メイギニン</t>
    </rPh>
    <rPh sb="12" eb="14">
      <t>ツウチョウ</t>
    </rPh>
    <rPh sb="15" eb="17">
      <t>トウガイ</t>
    </rPh>
    <rPh sb="17" eb="19">
      <t>キンユウ</t>
    </rPh>
    <rPh sb="19" eb="21">
      <t>キカン</t>
    </rPh>
    <rPh sb="22" eb="24">
      <t>カクニン</t>
    </rPh>
    <rPh sb="26" eb="28">
      <t>キニュウ</t>
    </rPh>
    <rPh sb="38" eb="40">
      <t>モジ</t>
    </rPh>
    <rPh sb="42" eb="44">
      <t>キニュウ</t>
    </rPh>
    <phoneticPr fontId="5"/>
  </si>
  <si>
    <t>【公共工事の前払金の預託金融機関】建設業保証会社の前金保証に基づく前金を受領する場合の預託金融機関を該当者のみ記入してください。※（建設関連業者が該当します。）</t>
    <rPh sb="1" eb="3">
      <t>コウキョウ</t>
    </rPh>
    <rPh sb="3" eb="5">
      <t>コウジ</t>
    </rPh>
    <rPh sb="6" eb="9">
      <t>マエキン</t>
    </rPh>
    <rPh sb="10" eb="12">
      <t>ヨタクキン</t>
    </rPh>
    <rPh sb="12" eb="14">
      <t>キンユウ</t>
    </rPh>
    <rPh sb="14" eb="16">
      <t>キカン</t>
    </rPh>
    <rPh sb="17" eb="19">
      <t>ケンセツ</t>
    </rPh>
    <rPh sb="19" eb="20">
      <t>ギョウ</t>
    </rPh>
    <rPh sb="20" eb="22">
      <t>ホショウ</t>
    </rPh>
    <rPh sb="22" eb="24">
      <t>カイシャ</t>
    </rPh>
    <rPh sb="25" eb="27">
      <t>マエキン</t>
    </rPh>
    <rPh sb="27" eb="29">
      <t>ホショウ</t>
    </rPh>
    <rPh sb="30" eb="31">
      <t>モト</t>
    </rPh>
    <rPh sb="33" eb="35">
      <t>マエキン</t>
    </rPh>
    <rPh sb="36" eb="38">
      <t>ジュリョウ</t>
    </rPh>
    <rPh sb="40" eb="42">
      <t>バアイ</t>
    </rPh>
    <rPh sb="43" eb="45">
      <t>ヨタクキン</t>
    </rPh>
    <rPh sb="45" eb="47">
      <t>キンユウ</t>
    </rPh>
    <rPh sb="47" eb="49">
      <t>キカン</t>
    </rPh>
    <rPh sb="50" eb="53">
      <t>ガイトウシャ</t>
    </rPh>
    <rPh sb="55" eb="57">
      <t>キニュウ</t>
    </rPh>
    <rPh sb="66" eb="68">
      <t>ケンセツ</t>
    </rPh>
    <rPh sb="68" eb="70">
      <t>カンレン</t>
    </rPh>
    <rPh sb="70" eb="72">
      <t>ギョウシャ</t>
    </rPh>
    <rPh sb="73" eb="75">
      <t>ガイトウ</t>
    </rPh>
    <phoneticPr fontId="5"/>
  </si>
  <si>
    <t>前金払（別口）</t>
    <rPh sb="0" eb="2">
      <t>マエキン</t>
    </rPh>
    <rPh sb="2" eb="3">
      <t>ハラ</t>
    </rPh>
    <rPh sb="4" eb="5">
      <t>ベツ</t>
    </rPh>
    <rPh sb="5" eb="6">
      <t>クチ</t>
    </rPh>
    <phoneticPr fontId="5"/>
  </si>
  <si>
    <t>預　金　種　別　（該当番号を○で囲む）</t>
    <rPh sb="0" eb="3">
      <t>ヨキン</t>
    </rPh>
    <rPh sb="4" eb="7">
      <t>シュベツ</t>
    </rPh>
    <rPh sb="9" eb="11">
      <t>ガイトウ</t>
    </rPh>
    <rPh sb="11" eb="13">
      <t>バンゴウ</t>
    </rPh>
    <rPh sb="16" eb="17">
      <t>カコ</t>
    </rPh>
    <phoneticPr fontId="5"/>
  </si>
  <si>
    <t>（別口）　　普　通　預　金</t>
    <rPh sb="1" eb="2">
      <t>ベツ</t>
    </rPh>
    <rPh sb="2" eb="3">
      <t>クチ</t>
    </rPh>
    <rPh sb="6" eb="9">
      <t>フツウ</t>
    </rPh>
    <rPh sb="10" eb="13">
      <t>ヨキン</t>
    </rPh>
    <phoneticPr fontId="5"/>
  </si>
  <si>
    <t>様式４（振込口座情報）</t>
    <rPh sb="0" eb="2">
      <t>ヨウシキ</t>
    </rPh>
    <rPh sb="4" eb="6">
      <t>フリコミ</t>
    </rPh>
    <rPh sb="6" eb="8">
      <t>コウザ</t>
    </rPh>
    <rPh sb="8" eb="10">
      <t>ジョウホウ</t>
    </rPh>
    <phoneticPr fontId="5"/>
  </si>
  <si>
    <t>銀行</t>
  </si>
  <si>
    <t>支　店</t>
  </si>
  <si>
    <t>１　普　通</t>
  </si>
  <si>
    <t>県</t>
  </si>
  <si>
    <t>市</t>
  </si>
  <si>
    <t>町</t>
  </si>
  <si>
    <t>栃木県宇都宮市塙田１－１－20</t>
    <rPh sb="0" eb="3">
      <t>トチギケン</t>
    </rPh>
    <rPh sb="3" eb="7">
      <t>ウツノミヤシ</t>
    </rPh>
    <rPh sb="7" eb="9">
      <t>ハナワダ</t>
    </rPh>
    <phoneticPr fontId="5"/>
  </si>
  <si>
    <t>社会福祉法人○○会</t>
    <rPh sb="0" eb="6">
      <t>シャカイフクシホウジン</t>
    </rPh>
    <rPh sb="8" eb="9">
      <t>カイ</t>
    </rPh>
    <phoneticPr fontId="5"/>
  </si>
  <si>
    <t>理事長　栃木　太郎</t>
    <rPh sb="0" eb="3">
      <t>リジチョウ</t>
    </rPh>
    <rPh sb="4" eb="6">
      <t>トチギ</t>
    </rPh>
    <rPh sb="7" eb="9">
      <t>タロウ</t>
    </rPh>
    <phoneticPr fontId="5"/>
  </si>
  <si>
    <t>028</t>
    <phoneticPr fontId="5"/>
  </si>
  <si>
    <t>623</t>
    <phoneticPr fontId="5"/>
  </si>
  <si>
    <t>3149</t>
    <phoneticPr fontId="5"/>
  </si>
  <si>
    <t>320</t>
    <phoneticPr fontId="5"/>
  </si>
  <si>
    <t>8501</t>
    <phoneticPr fontId="5"/>
  </si>
  <si>
    <t>栃木</t>
    <rPh sb="0" eb="2">
      <t>トチギ</t>
    </rPh>
    <phoneticPr fontId="5"/>
  </si>
  <si>
    <t>宇都宮</t>
    <rPh sb="0" eb="3">
      <t>ウツノミヤ</t>
    </rPh>
    <phoneticPr fontId="5"/>
  </si>
  <si>
    <t>○○ビル○○○号室</t>
    <rPh sb="7" eb="9">
      <t>ゴウシツ</t>
    </rPh>
    <phoneticPr fontId="5"/>
  </si>
  <si>
    <t>ｼｬｶｲﾌｸｼﾎｳｼﾞﾝ○○ｶｲ</t>
    <phoneticPr fontId="5"/>
  </si>
  <si>
    <t>社会福祉法人○○会</t>
    <rPh sb="0" eb="6">
      <t>シャカイフクシホウジン</t>
    </rPh>
    <rPh sb="6" eb="9">
      <t>マルマルカイ</t>
    </rPh>
    <phoneticPr fontId="5"/>
  </si>
  <si>
    <t>ﾘｼﾞﾁｮｳ ﾄﾁｷﾞ ﾀﾛｳ</t>
    <phoneticPr fontId="5"/>
  </si>
  <si>
    <t>1234</t>
    <phoneticPr fontId="5"/>
  </si>
  <si>
    <t>567</t>
    <phoneticPr fontId="5"/>
  </si>
  <si>
    <t>○○</t>
    <phoneticPr fontId="5"/>
  </si>
  <si>
    <t>1234567</t>
    <phoneticPr fontId="5"/>
  </si>
  <si>
    <t>ﾌｸ)○○ｶｲ ﾘｼﾞ ﾁﾖｳ ﾄﾁｷﾞ ﾀﾛｳ</t>
    <phoneticPr fontId="5"/>
  </si>
  <si>
    <t>&lt;記載例＞</t>
    <rPh sb="1" eb="4">
      <t>キサイレイ</t>
    </rPh>
    <phoneticPr fontId="5"/>
  </si>
  <si>
    <t>塙田１丁目</t>
    <rPh sb="0" eb="2">
      <t>ハナワダ</t>
    </rPh>
    <rPh sb="3" eb="5">
      <t>チョウメ</t>
    </rPh>
    <phoneticPr fontId="5"/>
  </si>
  <si>
    <t>１－２０</t>
    <phoneticPr fontId="5"/>
  </si>
  <si>
    <t>大字・字・町・丁名（全角）</t>
    <rPh sb="0" eb="2">
      <t>オオアザ</t>
    </rPh>
    <rPh sb="3" eb="4">
      <t>アザ</t>
    </rPh>
    <rPh sb="5" eb="6">
      <t>マチ</t>
    </rPh>
    <rPh sb="7" eb="8">
      <t>チョウ</t>
    </rPh>
    <rPh sb="8" eb="9">
      <t>ナ</t>
    </rPh>
    <rPh sb="10" eb="12">
      <t>ゼンカク</t>
    </rPh>
    <phoneticPr fontId="5"/>
  </si>
  <si>
    <t>【番　　　　　地】〈全角〉　番地を記入してください。《例》１－２０</t>
    <rPh sb="1" eb="2">
      <t>バン</t>
    </rPh>
    <rPh sb="7" eb="8">
      <t>チ</t>
    </rPh>
    <rPh sb="10" eb="12">
      <t>ゼンカク</t>
    </rPh>
    <rPh sb="14" eb="16">
      <t>バンチ</t>
    </rPh>
    <rPh sb="17" eb="19">
      <t>キニュウ</t>
    </rPh>
    <rPh sb="27" eb="28">
      <t>レイ</t>
    </rPh>
    <phoneticPr fontId="5"/>
  </si>
  <si>
    <t>【方　　　　　書】〈全角〉　ビル名、アパート名を記入してください。</t>
    <rPh sb="1" eb="2">
      <t>ホウ</t>
    </rPh>
    <rPh sb="7" eb="8">
      <t>ショ</t>
    </rPh>
    <rPh sb="10" eb="12">
      <t>ゼンカク</t>
    </rPh>
    <rPh sb="16" eb="17">
      <t>ナ</t>
    </rPh>
    <rPh sb="22" eb="23">
      <t>ナ</t>
    </rPh>
    <rPh sb="24" eb="26">
      <t>キニュウ</t>
    </rPh>
    <phoneticPr fontId="5"/>
  </si>
  <si>
    <t>※口座名義の分かる書類（通帳の</t>
    <rPh sb="1" eb="5">
      <t>コウザメイギ</t>
    </rPh>
    <rPh sb="6" eb="7">
      <t>ワ</t>
    </rPh>
    <rPh sb="9" eb="11">
      <t>ショルイ</t>
    </rPh>
    <rPh sb="12" eb="14">
      <t>ツウチョウ</t>
    </rPh>
    <phoneticPr fontId="5"/>
  </si>
  <si>
    <r>
      <t>　</t>
    </r>
    <r>
      <rPr>
        <sz val="8"/>
        <color rgb="FFFF0000"/>
        <rFont val="游ゴシック"/>
        <family val="1"/>
        <charset val="128"/>
      </rPr>
      <t xml:space="preserve"> </t>
    </r>
    <r>
      <rPr>
        <sz val="8"/>
        <color rgb="FFFF0000"/>
        <rFont val="ＪＳＰ明朝"/>
        <family val="1"/>
        <charset val="128"/>
      </rPr>
      <t>写し等）を添付してください。</t>
    </r>
    <phoneticPr fontId="5"/>
  </si>
  <si>
    <t>提出</t>
    <phoneticPr fontId="5"/>
  </si>
  <si>
    <t>居宅介護</t>
  </si>
  <si>
    <t>短期入所</t>
  </si>
  <si>
    <t>交付申請書兼実績報告書</t>
    <rPh sb="0" eb="2">
      <t>コウフ</t>
    </rPh>
    <rPh sb="2" eb="5">
      <t>シンセイショ</t>
    </rPh>
    <rPh sb="5" eb="6">
      <t>ケン</t>
    </rPh>
    <rPh sb="6" eb="8">
      <t>ジッセキ</t>
    </rPh>
    <rPh sb="8" eb="11">
      <t>ホウコクショ</t>
    </rPh>
    <phoneticPr fontId="5"/>
  </si>
  <si>
    <t>令和８年度栃木県障害福祉サービス事業所等に対するサービス継続支援事業費補助金</t>
    <rPh sb="0" eb="2">
      <t>レイワ</t>
    </rPh>
    <rPh sb="3" eb="5">
      <t>ネンド</t>
    </rPh>
    <rPh sb="5" eb="8">
      <t>トチギケン</t>
    </rPh>
    <rPh sb="8" eb="10">
      <t>ショウガイ</t>
    </rPh>
    <rPh sb="10" eb="12">
      <t>フクシ</t>
    </rPh>
    <rPh sb="16" eb="18">
      <t>ジギョウ</t>
    </rPh>
    <rPh sb="18" eb="19">
      <t>ショ</t>
    </rPh>
    <rPh sb="19" eb="20">
      <t>トウ</t>
    </rPh>
    <rPh sb="21" eb="22">
      <t>タイ</t>
    </rPh>
    <rPh sb="34" eb="35">
      <t>ヒ</t>
    </rPh>
    <rPh sb="35" eb="38">
      <t>ホジョキン</t>
    </rPh>
    <phoneticPr fontId="5"/>
  </si>
  <si>
    <t>　　標記について、下記のとおり障害福祉サービス事業所等に対するサービス継続支援事業を実施したので、。</t>
    <rPh sb="2" eb="4">
      <t>ヒョウキ</t>
    </rPh>
    <rPh sb="9" eb="11">
      <t>カキ</t>
    </rPh>
    <rPh sb="15" eb="17">
      <t>ショウガイ</t>
    </rPh>
    <rPh sb="17" eb="19">
      <t>フクシ</t>
    </rPh>
    <rPh sb="23" eb="26">
      <t>ジギョウショ</t>
    </rPh>
    <rPh sb="26" eb="27">
      <t>トウ</t>
    </rPh>
    <rPh sb="28" eb="29">
      <t>タイ</t>
    </rPh>
    <rPh sb="35" eb="37">
      <t>ケイゾク</t>
    </rPh>
    <rPh sb="37" eb="39">
      <t>シエン</t>
    </rPh>
    <rPh sb="39" eb="41">
      <t>ジギョウ</t>
    </rPh>
    <rPh sb="42" eb="44">
      <t>ジッシ</t>
    </rPh>
    <phoneticPr fontId="5"/>
  </si>
  <si>
    <t>事業所番号</t>
    <rPh sb="0" eb="3">
      <t>ジギョウショ</t>
    </rPh>
    <rPh sb="3" eb="5">
      <t>バンゴウ</t>
    </rPh>
    <phoneticPr fontId="5"/>
  </si>
  <si>
    <t>備考</t>
    <rPh sb="0" eb="2">
      <t>ビコウ</t>
    </rPh>
    <phoneticPr fontId="5"/>
  </si>
  <si>
    <t>合計</t>
    <rPh sb="0" eb="2">
      <t>ゴウケイ</t>
    </rPh>
    <phoneticPr fontId="5"/>
  </si>
  <si>
    <t>住所</t>
    <rPh sb="0" eb="2">
      <t>ジュウショ</t>
    </rPh>
    <phoneticPr fontId="5"/>
  </si>
  <si>
    <t>金</t>
    <rPh sb="0" eb="1">
      <t>キン</t>
    </rPh>
    <phoneticPr fontId="5"/>
  </si>
  <si>
    <t>円</t>
    <rPh sb="0" eb="1">
      <t>エン</t>
    </rPh>
    <phoneticPr fontId="5"/>
  </si>
  <si>
    <t>月</t>
    <rPh sb="0" eb="1">
      <t>ガツ</t>
    </rPh>
    <phoneticPr fontId="5"/>
  </si>
  <si>
    <t>付け栃木県指令障第</t>
    <rPh sb="2" eb="4">
      <t>トチギ</t>
    </rPh>
    <rPh sb="4" eb="5">
      <t>ケン</t>
    </rPh>
    <rPh sb="5" eb="7">
      <t>シレイ</t>
    </rPh>
    <rPh sb="7" eb="8">
      <t>ショウ</t>
    </rPh>
    <rPh sb="8" eb="9">
      <t>ダイ</t>
    </rPh>
    <phoneticPr fontId="5"/>
  </si>
  <si>
    <t>号</t>
    <rPh sb="0" eb="1">
      <t>ゴウ</t>
    </rPh>
    <phoneticPr fontId="5"/>
  </si>
  <si>
    <t>様</t>
    <rPh sb="0" eb="1">
      <t>サマ</t>
    </rPh>
    <phoneticPr fontId="5"/>
  </si>
  <si>
    <t>〔請求者〕</t>
    <rPh sb="1" eb="4">
      <t>セイキュウシャ</t>
    </rPh>
    <phoneticPr fontId="5"/>
  </si>
  <si>
    <t>住　　　　　所</t>
    <rPh sb="0" eb="1">
      <t>ジュウ</t>
    </rPh>
    <rPh sb="6" eb="7">
      <t>ショ</t>
    </rPh>
    <phoneticPr fontId="5"/>
  </si>
  <si>
    <t>氏名又は名称</t>
    <rPh sb="0" eb="2">
      <t>シメイ</t>
    </rPh>
    <rPh sb="2" eb="3">
      <t>マタ</t>
    </rPh>
    <rPh sb="4" eb="6">
      <t>メイショウ</t>
    </rPh>
    <phoneticPr fontId="5"/>
  </si>
  <si>
    <t>及び代表者名</t>
    <rPh sb="0" eb="1">
      <t>オヨ</t>
    </rPh>
    <rPh sb="2" eb="5">
      <t>ダイヒョウシャ</t>
    </rPh>
    <rPh sb="5" eb="6">
      <t>メイ</t>
    </rPh>
    <phoneticPr fontId="5"/>
  </si>
  <si>
    <t>（※）</t>
    <phoneticPr fontId="5"/>
  </si>
  <si>
    <t>振込銀行・支店名：</t>
    <rPh sb="0" eb="2">
      <t>フリコミ</t>
    </rPh>
    <rPh sb="2" eb="4">
      <t>ギンコウ</t>
    </rPh>
    <rPh sb="5" eb="7">
      <t>シテン</t>
    </rPh>
    <rPh sb="7" eb="8">
      <t>メイ</t>
    </rPh>
    <phoneticPr fontId="5"/>
  </si>
  <si>
    <t>金融機関コード・支店コード：</t>
    <rPh sb="0" eb="2">
      <t>キンユウ</t>
    </rPh>
    <rPh sb="2" eb="4">
      <t>キカン</t>
    </rPh>
    <rPh sb="8" eb="10">
      <t>シテン</t>
    </rPh>
    <phoneticPr fontId="5"/>
  </si>
  <si>
    <t>口座名義：</t>
    <rPh sb="0" eb="2">
      <t>コウザ</t>
    </rPh>
    <rPh sb="2" eb="4">
      <t>メイギ</t>
    </rPh>
    <phoneticPr fontId="5"/>
  </si>
  <si>
    <t>預金種別：</t>
    <rPh sb="0" eb="2">
      <t>ヨキン</t>
    </rPh>
    <rPh sb="2" eb="4">
      <t>シュベツ</t>
    </rPh>
    <phoneticPr fontId="5"/>
  </si>
  <si>
    <t>口座番号：</t>
    <rPh sb="0" eb="2">
      <t>コウザ</t>
    </rPh>
    <rPh sb="2" eb="4">
      <t>バンゴウ</t>
    </rPh>
    <phoneticPr fontId="5"/>
  </si>
  <si>
    <t>【添付書類】</t>
    <rPh sb="1" eb="3">
      <t>テンプ</t>
    </rPh>
    <rPh sb="3" eb="5">
      <t>ショルイ</t>
    </rPh>
    <phoneticPr fontId="5"/>
  </si>
  <si>
    <t>・</t>
    <phoneticPr fontId="5"/>
  </si>
  <si>
    <t>額の確定通知書の写し</t>
    <phoneticPr fontId="5"/>
  </si>
  <si>
    <t>口座名義が分かる通帳等の写し（口座に変更があった場合のみ）</t>
    <phoneticPr fontId="5"/>
  </si>
  <si>
    <t>【代表者印の押印を省略する場合は下記の記載をお願いします】</t>
    <phoneticPr fontId="5"/>
  </si>
  <si>
    <t>発行者</t>
    <rPh sb="0" eb="3">
      <t>ハッコウシャ</t>
    </rPh>
    <phoneticPr fontId="5"/>
  </si>
  <si>
    <t>発行責任者</t>
    <rPh sb="0" eb="2">
      <t>ハッコウ</t>
    </rPh>
    <rPh sb="2" eb="5">
      <t>セキニンシャ</t>
    </rPh>
    <phoneticPr fontId="5"/>
  </si>
  <si>
    <t>連絡先</t>
    <rPh sb="0" eb="2">
      <t>レンラク</t>
    </rPh>
    <rPh sb="2" eb="3">
      <t>サキ</t>
    </rPh>
    <phoneticPr fontId="5"/>
  </si>
  <si>
    <t>E-mail</t>
    <phoneticPr fontId="5"/>
  </si>
  <si>
    <t>担当者</t>
    <rPh sb="0" eb="3">
      <t>タントウシャ</t>
    </rPh>
    <phoneticPr fontId="5"/>
  </si>
  <si>
    <t>連絡先</t>
    <rPh sb="0" eb="3">
      <t>レンラクサキ</t>
    </rPh>
    <phoneticPr fontId="5"/>
  </si>
  <si>
    <t>※　発行者(発行責任者)及び担当者の氏名(フルネーム)、連絡先電話番号、メールアドレス</t>
    <phoneticPr fontId="5"/>
  </si>
  <si>
    <t>　の記載が必要です。</t>
    <phoneticPr fontId="5"/>
  </si>
  <si>
    <t>※　発行責任者と担当者は同一人物でも差し支えありません。</t>
    <phoneticPr fontId="5"/>
  </si>
  <si>
    <t>（様式４）</t>
    <rPh sb="1" eb="3">
      <t>ヨウシキ</t>
    </rPh>
    <phoneticPr fontId="5"/>
  </si>
  <si>
    <t>令和８年度栃木県障害福祉サービス事業所等に対するサービス継続支援事業費補助金交付請求書</t>
    <rPh sb="0" eb="2">
      <t>レイワ</t>
    </rPh>
    <rPh sb="3" eb="5">
      <t>ネンド</t>
    </rPh>
    <rPh sb="5" eb="8">
      <t>トチギケン</t>
    </rPh>
    <rPh sb="19" eb="20">
      <t>トウ</t>
    </rPh>
    <rPh sb="21" eb="22">
      <t>タイ</t>
    </rPh>
    <rPh sb="28" eb="30">
      <t>ケイゾク</t>
    </rPh>
    <rPh sb="30" eb="32">
      <t>シエン</t>
    </rPh>
    <rPh sb="32" eb="35">
      <t>ジギョウヒ</t>
    </rPh>
    <rPh sb="35" eb="38">
      <t>ホジョキン</t>
    </rPh>
    <rPh sb="38" eb="40">
      <t>コウフ</t>
    </rPh>
    <rPh sb="40" eb="43">
      <t>セイキュウショ</t>
    </rPh>
    <phoneticPr fontId="5"/>
  </si>
  <si>
    <t>で交付決定のあった令和８年度栃木県障害福祉サービス事業所等に対するサービス継続支援事業費補助金を上記のとおり交付されるよう栃木県補助金等交付規則第18条の規定により請求します。</t>
    <rPh sb="1" eb="3">
      <t>コウフ</t>
    </rPh>
    <rPh sb="3" eb="5">
      <t>ケッテイ</t>
    </rPh>
    <rPh sb="9" eb="11">
      <t>レイワ</t>
    </rPh>
    <rPh sb="12" eb="14">
      <t>ネンド</t>
    </rPh>
    <rPh sb="14" eb="17">
      <t>トチギケン</t>
    </rPh>
    <rPh sb="28" eb="29">
      <t>トウ</t>
    </rPh>
    <rPh sb="30" eb="31">
      <t>タイ</t>
    </rPh>
    <rPh sb="37" eb="43">
      <t>ケイゾクシエンジギョウ</t>
    </rPh>
    <rPh sb="43" eb="44">
      <t>ヒ</t>
    </rPh>
    <rPh sb="44" eb="47">
      <t>ホジョキン</t>
    </rPh>
    <rPh sb="48" eb="50">
      <t>ジョウキ</t>
    </rPh>
    <rPh sb="54" eb="56">
      <t>コウフ</t>
    </rPh>
    <rPh sb="61" eb="64">
      <t>トチギケン</t>
    </rPh>
    <rPh sb="64" eb="67">
      <t>ホジョキン</t>
    </rPh>
    <rPh sb="67" eb="68">
      <t>トウ</t>
    </rPh>
    <rPh sb="68" eb="70">
      <t>コウフ</t>
    </rPh>
    <rPh sb="70" eb="72">
      <t>キソク</t>
    </rPh>
    <rPh sb="72" eb="73">
      <t>ダイ</t>
    </rPh>
    <rPh sb="75" eb="76">
      <t>ジョウ</t>
    </rPh>
    <rPh sb="77" eb="79">
      <t>キテイ</t>
    </rPh>
    <rPh sb="82" eb="84">
      <t>セイキュウ</t>
    </rPh>
    <phoneticPr fontId="5"/>
  </si>
  <si>
    <t>（様式３）　振込口座情報</t>
    <rPh sb="1" eb="3">
      <t>ヨウシキ</t>
    </rPh>
    <rPh sb="6" eb="8">
      <t>フリコミ</t>
    </rPh>
    <rPh sb="8" eb="10">
      <t>コウザ</t>
    </rPh>
    <rPh sb="10" eb="12">
      <t>ジョウホウ</t>
    </rPh>
    <phoneticPr fontId="5"/>
  </si>
  <si>
    <t>（別記様式第１）</t>
    <rPh sb="1" eb="3">
      <t>ベッキ</t>
    </rPh>
    <rPh sb="3" eb="5">
      <t>ヨウシキ</t>
    </rPh>
    <rPh sb="5" eb="6">
      <t>ダイ</t>
    </rPh>
    <phoneticPr fontId="5"/>
  </si>
  <si>
    <t>　標記について、関係書類を添えて申請するとともに、その実績を報告します。</t>
    <rPh sb="1" eb="3">
      <t>ヒョウキ</t>
    </rPh>
    <phoneticPr fontId="5"/>
  </si>
  <si>
    <t>事業実施計画書兼実績報告書（事業所・施設別）</t>
    <rPh sb="0" eb="2">
      <t>ジギョウ</t>
    </rPh>
    <rPh sb="2" eb="4">
      <t>ジッシ</t>
    </rPh>
    <rPh sb="4" eb="7">
      <t>ケイカクショ</t>
    </rPh>
    <rPh sb="7" eb="8">
      <t>ケン</t>
    </rPh>
    <rPh sb="8" eb="10">
      <t>ジッセキ</t>
    </rPh>
    <rPh sb="10" eb="13">
      <t>ホウコクショ</t>
    </rPh>
    <rPh sb="14" eb="17">
      <t>ジギョウショ</t>
    </rPh>
    <rPh sb="18" eb="20">
      <t>シセツ</t>
    </rPh>
    <rPh sb="20" eb="21">
      <t>ベツ</t>
    </rPh>
    <phoneticPr fontId="5"/>
  </si>
  <si>
    <t>（様式１）　事業所・施設別申請額（実績額）一覧</t>
    <rPh sb="1" eb="3">
      <t>ヨウシキ</t>
    </rPh>
    <phoneticPr fontId="5"/>
  </si>
  <si>
    <t>申請額（実績額）：</t>
    <rPh sb="0" eb="1">
      <t>サル</t>
    </rPh>
    <rPh sb="1" eb="2">
      <t>ショウ</t>
    </rPh>
    <rPh sb="2" eb="3">
      <t>ガク</t>
    </rPh>
    <rPh sb="4" eb="7">
      <t>ジッセキガク</t>
    </rPh>
    <phoneticPr fontId="5"/>
  </si>
  <si>
    <t>№</t>
    <phoneticPr fontId="5"/>
  </si>
  <si>
    <t>事業実施内容</t>
    <rPh sb="0" eb="2">
      <t>ジギョウ</t>
    </rPh>
    <rPh sb="2" eb="4">
      <t>ジッシ</t>
    </rPh>
    <rPh sb="4" eb="6">
      <t>ナイヨウ</t>
    </rPh>
    <phoneticPr fontId="5"/>
  </si>
  <si>
    <t>事業実施期間</t>
    <rPh sb="0" eb="2">
      <t>ジギョウ</t>
    </rPh>
    <rPh sb="2" eb="4">
      <t>ジッシ</t>
    </rPh>
    <rPh sb="4" eb="6">
      <t>キカン</t>
    </rPh>
    <phoneticPr fontId="5"/>
  </si>
  <si>
    <t>事業成果</t>
    <rPh sb="0" eb="2">
      <t>ジギョウ</t>
    </rPh>
    <rPh sb="2" eb="4">
      <t>セイカ</t>
    </rPh>
    <phoneticPr fontId="5"/>
  </si>
  <si>
    <t>数量</t>
    <rPh sb="0" eb="2">
      <t>スウリョウ</t>
    </rPh>
    <phoneticPr fontId="5"/>
  </si>
  <si>
    <t>事業区分</t>
    <rPh sb="0" eb="2">
      <t>ジギョウ</t>
    </rPh>
    <rPh sb="2" eb="4">
      <t>クブン</t>
    </rPh>
    <phoneticPr fontId="5"/>
  </si>
  <si>
    <t>事業所・施設概要</t>
    <rPh sb="0" eb="3">
      <t>ジギョウショ</t>
    </rPh>
    <rPh sb="4" eb="6">
      <t>シセツ</t>
    </rPh>
    <rPh sb="6" eb="8">
      <t>ガイヨウ</t>
    </rPh>
    <phoneticPr fontId="5"/>
  </si>
  <si>
    <t>提供サービス</t>
    <rPh sb="0" eb="2">
      <t>テイキョウ</t>
    </rPh>
    <phoneticPr fontId="5"/>
  </si>
  <si>
    <t>着手年月日</t>
    <rPh sb="0" eb="2">
      <t>チャクシュ</t>
    </rPh>
    <rPh sb="2" eb="5">
      <t>ネンガッピ</t>
    </rPh>
    <phoneticPr fontId="5"/>
  </si>
  <si>
    <t>完了年月日</t>
    <rPh sb="0" eb="2">
      <t>カンリョウ</t>
    </rPh>
    <rPh sb="2" eb="5">
      <t>ネンガッピ</t>
    </rPh>
    <phoneticPr fontId="5"/>
  </si>
  <si>
    <t>購入した物品等</t>
    <rPh sb="0" eb="2">
      <t>コウニュウ</t>
    </rPh>
    <rPh sb="4" eb="6">
      <t>ブッピン</t>
    </rPh>
    <rPh sb="6" eb="7">
      <t>トウ</t>
    </rPh>
    <phoneticPr fontId="5"/>
  </si>
  <si>
    <t>科目</t>
    <rPh sb="0" eb="2">
      <t>カモク</t>
    </rPh>
    <phoneticPr fontId="5"/>
  </si>
  <si>
    <t>単価（円）</t>
    <rPh sb="0" eb="2">
      <t>タンカ</t>
    </rPh>
    <rPh sb="3" eb="4">
      <t>エン</t>
    </rPh>
    <phoneticPr fontId="5"/>
  </si>
  <si>
    <t>事業所・施設名</t>
    <rPh sb="0" eb="3">
      <t>ジギョウショ</t>
    </rPh>
    <rPh sb="4" eb="6">
      <t>シセツ</t>
    </rPh>
    <rPh sb="6" eb="7">
      <t>メイ</t>
    </rPh>
    <phoneticPr fontId="5"/>
  </si>
  <si>
    <t>(1)サービス円滑継続</t>
    <rPh sb="7" eb="9">
      <t>エンカツ</t>
    </rPh>
    <rPh sb="9" eb="11">
      <t>ケイゾク</t>
    </rPh>
    <phoneticPr fontId="5"/>
  </si>
  <si>
    <t>(2)災害備蓄</t>
    <rPh sb="3" eb="5">
      <t>サイガイ</t>
    </rPh>
    <rPh sb="5" eb="7">
      <t>ビチク</t>
    </rPh>
    <phoneticPr fontId="5"/>
  </si>
  <si>
    <t>実績額（円）</t>
    <rPh sb="0" eb="3">
      <t>ジッセキガク</t>
    </rPh>
    <rPh sb="4" eb="5">
      <t>エン</t>
    </rPh>
    <phoneticPr fontId="5"/>
  </si>
  <si>
    <t>申請額（円）</t>
    <rPh sb="0" eb="3">
      <t>シンセイガク</t>
    </rPh>
    <rPh sb="4" eb="5">
      <t>エン</t>
    </rPh>
    <phoneticPr fontId="5"/>
  </si>
  <si>
    <t>〈交付額の算定〉</t>
    <rPh sb="1" eb="4">
      <t>コウフガク</t>
    </rPh>
    <rPh sb="5" eb="7">
      <t>サンテイ</t>
    </rPh>
    <phoneticPr fontId="5"/>
  </si>
  <si>
    <r>
      <rPr>
        <sz val="10"/>
        <rFont val="ＭＳ Ｐ明朝"/>
        <family val="1"/>
        <charset val="128"/>
      </rPr>
      <t>定員数</t>
    </r>
    <r>
      <rPr>
        <sz val="8"/>
        <rFont val="ＭＳ Ｐ明朝"/>
        <family val="1"/>
        <charset val="128"/>
      </rPr>
      <t>※入所系のみ入力</t>
    </r>
    <rPh sb="0" eb="2">
      <t>テイイン</t>
    </rPh>
    <rPh sb="2" eb="3">
      <t>スウ</t>
    </rPh>
    <rPh sb="4" eb="6">
      <t>ニュウショ</t>
    </rPh>
    <rPh sb="6" eb="7">
      <t>ケイ</t>
    </rPh>
    <rPh sb="9" eb="11">
      <t>ニュウリョク</t>
    </rPh>
    <phoneticPr fontId="5"/>
  </si>
  <si>
    <t>※基準単価（円）</t>
    <rPh sb="1" eb="3">
      <t>キジュン</t>
    </rPh>
    <rPh sb="3" eb="5">
      <t>タンカ</t>
    </rPh>
    <rPh sb="6" eb="7">
      <t>エン</t>
    </rPh>
    <phoneticPr fontId="5"/>
  </si>
  <si>
    <t>➔</t>
    <phoneticPr fontId="5"/>
  </si>
  <si>
    <t>（様式２）　障害福祉サービス事業所等に対するサービス継続支援事業に関する事業実施計画書兼実績報告書（事業所・施設別）</t>
    <rPh sb="1" eb="3">
      <t>ヨウシキ</t>
    </rPh>
    <phoneticPr fontId="5"/>
  </si>
  <si>
    <t>訪問系サービス事業所</t>
  </si>
  <si>
    <t xml:space="preserve">重度訪問介護 </t>
  </si>
  <si>
    <t>同行援護</t>
  </si>
  <si>
    <t>行動援護</t>
  </si>
  <si>
    <t>自立生活援助</t>
  </si>
  <si>
    <t>重度障害者等包括支援</t>
  </si>
  <si>
    <t>居宅訪問型児童発達支援</t>
  </si>
  <si>
    <t>保育所等訪問支援</t>
  </si>
  <si>
    <t>通所系サービス事業所</t>
  </si>
  <si>
    <t>療養介護</t>
  </si>
  <si>
    <t>生活介護</t>
  </si>
  <si>
    <t>自立訓練（機能訓練）</t>
  </si>
  <si>
    <t>自立訓練（生活訓練）</t>
  </si>
  <si>
    <t>就労選択支援</t>
  </si>
  <si>
    <t>就労定着支援</t>
  </si>
  <si>
    <t>就労移行支援</t>
  </si>
  <si>
    <t>就労継続支援Ａ型</t>
  </si>
  <si>
    <t>就労継続支援Ｂ型</t>
  </si>
  <si>
    <t xml:space="preserve">自立生活援助 </t>
  </si>
  <si>
    <t>放課後等デイサービス</t>
  </si>
  <si>
    <t>入所系サービス事業所</t>
  </si>
  <si>
    <t>施設入所支援</t>
  </si>
  <si>
    <t>共同生活援助</t>
  </si>
  <si>
    <t>宿泊型自立支援</t>
  </si>
  <si>
    <t>福祉型障害児入所施設</t>
  </si>
  <si>
    <t>医療型障害児入所施設</t>
  </si>
  <si>
    <t>相談系サービス事業所</t>
  </si>
  <si>
    <t>一般相談支援</t>
  </si>
  <si>
    <t>特定相談支援</t>
  </si>
  <si>
    <t>障害児相談支援</t>
  </si>
  <si>
    <t>児童発達支援※児童発達支援センターを含む</t>
    <rPh sb="18" eb="19">
      <t>フク</t>
    </rPh>
    <phoneticPr fontId="5"/>
  </si>
  <si>
    <t>住所</t>
    <rPh sb="0" eb="2">
      <t>ジュウショ</t>
    </rPh>
    <phoneticPr fontId="5"/>
  </si>
  <si>
    <t>電話番号</t>
    <rPh sb="0" eb="2">
      <t>デンワ</t>
    </rPh>
    <rPh sb="2" eb="4">
      <t>バンゴウ</t>
    </rPh>
    <phoneticPr fontId="5"/>
  </si>
  <si>
    <t>(1)障害福祉サービス等を円滑に継続するための事業</t>
    <rPh sb="3" eb="7">
      <t>ショウガイフクシ</t>
    </rPh>
    <rPh sb="11" eb="12">
      <t>トウ</t>
    </rPh>
    <rPh sb="13" eb="15">
      <t>エンカツ</t>
    </rPh>
    <rPh sb="16" eb="18">
      <t>ケイゾク</t>
    </rPh>
    <rPh sb="23" eb="25">
      <t>ジギョウ</t>
    </rPh>
    <phoneticPr fontId="5"/>
  </si>
  <si>
    <t>(2)災害備蓄等へ対応するための事業</t>
    <rPh sb="3" eb="5">
      <t>サイガイ</t>
    </rPh>
    <rPh sb="5" eb="7">
      <t>ビチク</t>
    </rPh>
    <rPh sb="7" eb="8">
      <t>トウ</t>
    </rPh>
    <rPh sb="9" eb="11">
      <t>タイオウ</t>
    </rPh>
    <rPh sb="16" eb="18">
      <t>ジギョウ</t>
    </rPh>
    <phoneticPr fontId="5"/>
  </si>
  <si>
    <t>申請額（実績額）
(1)＋(2)</t>
    <rPh sb="0" eb="3">
      <t>シンセイガク</t>
    </rPh>
    <rPh sb="4" eb="7">
      <t>ジッセキガク</t>
    </rPh>
    <phoneticPr fontId="5"/>
  </si>
  <si>
    <t>シート名</t>
    <rPh sb="3" eb="4">
      <t>メイ</t>
    </rPh>
    <phoneticPr fontId="5"/>
  </si>
  <si>
    <t>様式２_個票</t>
    <rPh sb="0" eb="2">
      <t>ヨウシキ</t>
    </rPh>
    <rPh sb="4" eb="6">
      <t>コヒョウ</t>
    </rPh>
    <phoneticPr fontId="5"/>
  </si>
  <si>
    <t>様式２_個票 (2)</t>
    <rPh sb="0" eb="2">
      <t>ヨウシキ</t>
    </rPh>
    <rPh sb="4" eb="6">
      <t>コヒョウ</t>
    </rPh>
    <phoneticPr fontId="5"/>
  </si>
  <si>
    <t>様式２_個票 (3)</t>
    <rPh sb="0" eb="2">
      <t>ヨウシキ</t>
    </rPh>
    <rPh sb="4" eb="6">
      <t>コヒョウ</t>
    </rPh>
    <phoneticPr fontId="5"/>
  </si>
  <si>
    <t>様式２_個票 (4)</t>
    <rPh sb="0" eb="2">
      <t>ヨウシキ</t>
    </rPh>
    <rPh sb="4" eb="6">
      <t>コヒョウ</t>
    </rPh>
    <phoneticPr fontId="5"/>
  </si>
  <si>
    <t>様式２_個票 (5)</t>
    <rPh sb="0" eb="2">
      <t>ヨウシキ</t>
    </rPh>
    <rPh sb="4" eb="6">
      <t>コヒョウ</t>
    </rPh>
    <phoneticPr fontId="5"/>
  </si>
  <si>
    <t>様式２_個票 (6)</t>
    <rPh sb="0" eb="2">
      <t>ヨウシキ</t>
    </rPh>
    <rPh sb="4" eb="6">
      <t>コヒョウ</t>
    </rPh>
    <phoneticPr fontId="5"/>
  </si>
  <si>
    <t>様式２_個票 (7)</t>
    <rPh sb="0" eb="2">
      <t>ヨウシキ</t>
    </rPh>
    <rPh sb="4" eb="6">
      <t>コヒョウ</t>
    </rPh>
    <phoneticPr fontId="5"/>
  </si>
  <si>
    <t>様式２_個票 (8)</t>
    <rPh sb="0" eb="2">
      <t>ヨウシキ</t>
    </rPh>
    <rPh sb="4" eb="6">
      <t>コヒョウ</t>
    </rPh>
    <phoneticPr fontId="5"/>
  </si>
  <si>
    <t>様式２_個票 (9)</t>
    <rPh sb="0" eb="2">
      <t>ヨウシキ</t>
    </rPh>
    <rPh sb="4" eb="6">
      <t>コヒョウ</t>
    </rPh>
    <phoneticPr fontId="5"/>
  </si>
  <si>
    <t>様式２_個票 (10)</t>
    <rPh sb="0" eb="2">
      <t>ヨウシキ</t>
    </rPh>
    <rPh sb="4" eb="6">
      <t>コヒョウ</t>
    </rPh>
    <phoneticPr fontId="5"/>
  </si>
  <si>
    <t>様式２_個票 (11)</t>
    <rPh sb="0" eb="2">
      <t>ヨウシキ</t>
    </rPh>
    <rPh sb="4" eb="6">
      <t>コヒョウ</t>
    </rPh>
    <phoneticPr fontId="5"/>
  </si>
  <si>
    <t>様式２_個票 (12)</t>
    <rPh sb="0" eb="2">
      <t>ヨウシキ</t>
    </rPh>
    <rPh sb="4" eb="6">
      <t>コヒョウ</t>
    </rPh>
    <phoneticPr fontId="5"/>
  </si>
  <si>
    <t>様式２_個票 (13)</t>
    <rPh sb="0" eb="2">
      <t>ヨウシキ</t>
    </rPh>
    <rPh sb="4" eb="6">
      <t>コヒョウ</t>
    </rPh>
    <phoneticPr fontId="5"/>
  </si>
  <si>
    <t>様式２_個票 (14)</t>
    <rPh sb="0" eb="2">
      <t>ヨウシキ</t>
    </rPh>
    <rPh sb="4" eb="6">
      <t>コヒョウ</t>
    </rPh>
    <phoneticPr fontId="5"/>
  </si>
  <si>
    <t>様式２_個票 (15)</t>
    <rPh sb="0" eb="2">
      <t>ヨウシキ</t>
    </rPh>
    <rPh sb="4" eb="6">
      <t>コヒョウ</t>
    </rPh>
    <phoneticPr fontId="5"/>
  </si>
  <si>
    <t>様式２_個票 (16)</t>
    <rPh sb="0" eb="2">
      <t>ヨウシキ</t>
    </rPh>
    <rPh sb="4" eb="6">
      <t>コヒョウ</t>
    </rPh>
    <phoneticPr fontId="5"/>
  </si>
  <si>
    <t>様式２_個票 (17)</t>
    <rPh sb="0" eb="2">
      <t>ヨウシキ</t>
    </rPh>
    <rPh sb="4" eb="6">
      <t>コヒョウ</t>
    </rPh>
    <phoneticPr fontId="5"/>
  </si>
  <si>
    <t>様式２_個票 (18)</t>
    <rPh sb="0" eb="2">
      <t>ヨウシキ</t>
    </rPh>
    <rPh sb="4" eb="6">
      <t>コヒョウ</t>
    </rPh>
    <phoneticPr fontId="5"/>
  </si>
  <si>
    <t>様式２_個票 (19)</t>
    <rPh sb="0" eb="2">
      <t>ヨウシキ</t>
    </rPh>
    <rPh sb="4" eb="6">
      <t>コヒョウ</t>
    </rPh>
    <phoneticPr fontId="5"/>
  </si>
  <si>
    <t>様式２_個票 (20)</t>
    <rPh sb="0" eb="2">
      <t>ヨウシキ</t>
    </rPh>
    <rPh sb="4" eb="6">
      <t>コヒョウ</t>
    </rPh>
    <phoneticPr fontId="5"/>
  </si>
  <si>
    <t>様式２_個票 (21)</t>
    <rPh sb="0" eb="2">
      <t>ヨウシキ</t>
    </rPh>
    <rPh sb="4" eb="6">
      <t>コヒョウ</t>
    </rPh>
    <phoneticPr fontId="5"/>
  </si>
  <si>
    <t>様式２_個票 (22)</t>
    <rPh sb="0" eb="2">
      <t>ヨウシキ</t>
    </rPh>
    <rPh sb="4" eb="6">
      <t>コヒョウ</t>
    </rPh>
    <phoneticPr fontId="5"/>
  </si>
  <si>
    <t>様式２_個票 (23)</t>
    <rPh sb="0" eb="2">
      <t>ヨウシキ</t>
    </rPh>
    <rPh sb="4" eb="6">
      <t>コヒョウ</t>
    </rPh>
    <phoneticPr fontId="5"/>
  </si>
  <si>
    <t>様式２_個票 (24)</t>
    <rPh sb="0" eb="2">
      <t>ヨウシキ</t>
    </rPh>
    <rPh sb="4" eb="6">
      <t>コヒョウ</t>
    </rPh>
    <phoneticPr fontId="5"/>
  </si>
  <si>
    <t>様式２_個票 (25)</t>
    <rPh sb="0" eb="2">
      <t>ヨウシキ</t>
    </rPh>
    <rPh sb="4" eb="6">
      <t>コヒョウ</t>
    </rPh>
    <phoneticPr fontId="5"/>
  </si>
  <si>
    <t>チェック
H=I+J</t>
    <phoneticPr fontId="5"/>
  </si>
  <si>
    <t>審査
結果</t>
    <rPh sb="0" eb="2">
      <t>シンサ</t>
    </rPh>
    <rPh sb="3" eb="5">
      <t>ケッカ</t>
    </rPh>
    <phoneticPr fontId="5"/>
  </si>
  <si>
    <t>）</t>
    <phoneticPr fontId="5"/>
  </si>
  <si>
    <t>（</t>
    <phoneticPr fontId="5"/>
  </si>
  <si>
    <t>法人名</t>
    <rPh sb="0" eb="1">
      <t>ホウ</t>
    </rPh>
    <rPh sb="1" eb="2">
      <t>ヒト</t>
    </rPh>
    <rPh sb="2" eb="3">
      <t>メイ</t>
    </rPh>
    <phoneticPr fontId="5"/>
  </si>
  <si>
    <t>役職・代表者名</t>
    <rPh sb="0" eb="2">
      <t>ヤクショク</t>
    </rPh>
    <rPh sb="3" eb="6">
      <t>ダイヒョウシャ</t>
    </rPh>
    <rPh sb="6" eb="7">
      <t>メイ</t>
    </rPh>
    <phoneticPr fontId="5"/>
  </si>
  <si>
    <t>担当者氏名</t>
    <rPh sb="0" eb="3">
      <t>タントウシャ</t>
    </rPh>
    <rPh sb="3" eb="5">
      <t>シメイ</t>
    </rPh>
    <phoneticPr fontId="5"/>
  </si>
  <si>
    <t>災害備蓄等へ対応するための事業</t>
    <rPh sb="0" eb="2">
      <t>サイガイ</t>
    </rPh>
    <rPh sb="2" eb="4">
      <t>ビチク</t>
    </rPh>
    <rPh sb="4" eb="5">
      <t>トウ</t>
    </rPh>
    <rPh sb="6" eb="8">
      <t>タイオウ</t>
    </rPh>
    <rPh sb="13" eb="15">
      <t>ジギョウ</t>
    </rPh>
    <phoneticPr fontId="5"/>
  </si>
  <si>
    <t>（様式１）</t>
    <rPh sb="1" eb="3">
      <t>ヨウシキ</t>
    </rPh>
    <phoneticPr fontId="5"/>
  </si>
  <si>
    <t>（様式２）</t>
    <rPh sb="1" eb="3">
      <t>ヨウシキ</t>
    </rPh>
    <phoneticPr fontId="5"/>
  </si>
  <si>
    <t>（様式３）</t>
    <rPh sb="1" eb="3">
      <t>ヨウシキ</t>
    </rPh>
    <phoneticPr fontId="5"/>
  </si>
  <si>
    <t>事業所・施設別申請額（実績額）一覧</t>
    <rPh sb="0" eb="3">
      <t>ジギョウショ</t>
    </rPh>
    <rPh sb="4" eb="7">
      <t>シセツベツ</t>
    </rPh>
    <rPh sb="7" eb="9">
      <t>シンセイ</t>
    </rPh>
    <rPh sb="9" eb="10">
      <t>ガク</t>
    </rPh>
    <rPh sb="11" eb="13">
      <t>ジッセキ</t>
    </rPh>
    <rPh sb="13" eb="14">
      <t>ガク</t>
    </rPh>
    <rPh sb="15" eb="17">
      <t>イチラン</t>
    </rPh>
    <phoneticPr fontId="5"/>
  </si>
  <si>
    <t>栃木県障害福祉サービス事業所等に対するサービス継続支援事業に関する</t>
    <rPh sb="0" eb="2">
      <t>トチギ</t>
    </rPh>
    <rPh sb="30" eb="31">
      <t>カン</t>
    </rPh>
    <phoneticPr fontId="5"/>
  </si>
  <si>
    <t>振込口座情報</t>
    <rPh sb="0" eb="1">
      <t>フ</t>
    </rPh>
    <rPh sb="1" eb="2">
      <t>コ</t>
    </rPh>
    <rPh sb="2" eb="4">
      <t>コウザ</t>
    </rPh>
    <rPh sb="4" eb="6">
      <t>ジョウホウ</t>
    </rPh>
    <phoneticPr fontId="5"/>
  </si>
  <si>
    <t>各種経費の支払を証する書類、その他参考となる資料</t>
    <rPh sb="0" eb="2">
      <t>カクシュ</t>
    </rPh>
    <rPh sb="2" eb="4">
      <t>ケイヒ</t>
    </rPh>
    <rPh sb="5" eb="7">
      <t>シハラ</t>
    </rPh>
    <rPh sb="8" eb="9">
      <t>ショウ</t>
    </rPh>
    <rPh sb="11" eb="13">
      <t>ショルイ</t>
    </rPh>
    <rPh sb="16" eb="17">
      <t>タ</t>
    </rPh>
    <rPh sb="17" eb="19">
      <t>サンコウ</t>
    </rPh>
    <rPh sb="22" eb="24">
      <t>シリョウ</t>
    </rPh>
    <phoneticPr fontId="5"/>
  </si>
  <si>
    <t>法人名</t>
    <rPh sb="0" eb="2">
      <t>ホウジン</t>
    </rPh>
    <rPh sb="2" eb="3">
      <t>メイ</t>
    </rPh>
    <phoneticPr fontId="5"/>
  </si>
  <si>
    <t>【申請内容に関する問い合わせ先】</t>
    <rPh sb="1" eb="3">
      <t>シンセイ</t>
    </rPh>
    <rPh sb="3" eb="5">
      <t>ナイヨウ</t>
    </rPh>
    <rPh sb="6" eb="7">
      <t>カン</t>
    </rPh>
    <rPh sb="9" eb="10">
      <t>ト</t>
    </rPh>
    <rPh sb="11" eb="12">
      <t>ア</t>
    </rPh>
    <rPh sb="14" eb="15">
      <t>サキ</t>
    </rPh>
    <phoneticPr fontId="5"/>
  </si>
  <si>
    <t>法人住所</t>
    <rPh sb="0" eb="2">
      <t>ホウジン</t>
    </rPh>
    <rPh sb="2" eb="4">
      <t>ジュウショ</t>
    </rPh>
    <phoneticPr fontId="5"/>
  </si>
  <si>
    <t>担当者所属名</t>
    <rPh sb="0" eb="3">
      <t>タントウシャ</t>
    </rPh>
    <rPh sb="3" eb="5">
      <t>ショゾク</t>
    </rPh>
    <rPh sb="5" eb="6">
      <t>ナ</t>
    </rPh>
    <phoneticPr fontId="5"/>
  </si>
  <si>
    <t>※交付申請時に提出した「（様式3）振込口座情報」に変更があった場合のみ記入してください。</t>
    <rPh sb="1" eb="3">
      <t>コウフ</t>
    </rPh>
    <rPh sb="3" eb="6">
      <t>シンセイジ</t>
    </rPh>
    <rPh sb="7" eb="9">
      <t>テイシュツ</t>
    </rPh>
    <rPh sb="13" eb="15">
      <t>ヨウシキ</t>
    </rPh>
    <rPh sb="17" eb="19">
      <t>フリコミ</t>
    </rPh>
    <rPh sb="19" eb="21">
      <t>コウザ</t>
    </rPh>
    <rPh sb="21" eb="23">
      <t>ジョウホウ</t>
    </rPh>
    <rPh sb="25" eb="27">
      <t>ヘンコウ</t>
    </rPh>
    <rPh sb="31" eb="33">
      <t>バアイ</t>
    </rPh>
    <rPh sb="35" eb="37">
      <t>キニュウ</t>
    </rPh>
    <phoneticPr fontId="5"/>
  </si>
  <si>
    <r>
      <t>金額（円）</t>
    </r>
    <r>
      <rPr>
        <vertAlign val="superscript"/>
        <sz val="10"/>
        <rFont val="ＭＳ Ｐ明朝"/>
        <family val="1"/>
        <charset val="128"/>
      </rPr>
      <t>※</t>
    </r>
    <rPh sb="0" eb="2">
      <t>キンガク</t>
    </rPh>
    <rPh sb="3" eb="4">
      <t>エン</t>
    </rPh>
    <phoneticPr fontId="5"/>
  </si>
  <si>
    <t>※</t>
    <phoneticPr fontId="5"/>
  </si>
  <si>
    <t>消費税及び地方消費税を除いた額を記入してください。</t>
    <rPh sb="0" eb="3">
      <t>ショウヒゼイ</t>
    </rPh>
    <rPh sb="3" eb="4">
      <t>オヨ</t>
    </rPh>
    <rPh sb="5" eb="7">
      <t>チホウ</t>
    </rPh>
    <rPh sb="7" eb="10">
      <t>ショウヒゼイ</t>
    </rPh>
    <rPh sb="11" eb="12">
      <t>ノゾ</t>
    </rPh>
    <rPh sb="14" eb="15">
      <t>ガク</t>
    </rPh>
    <rPh sb="16" eb="18">
      <t>キニュウ</t>
    </rPh>
    <phoneticPr fontId="5"/>
  </si>
  <si>
    <t>障害福祉サービスを円滑に継続するための事業</t>
    <rPh sb="9" eb="11">
      <t>エンカツ</t>
    </rPh>
    <rPh sb="12" eb="14">
      <t>ケイゾク</t>
    </rPh>
    <rPh sb="19" eb="21">
      <t>ジギョウ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</si>
</sst>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0;&quot;&quot;"/>
    <numFmt numFmtId="178" formatCode="#,##0;\-#,##0;"/>
    <numFmt numFmtId="179" formatCode="[$-411]ge\.m\.d;@"/>
    <numFmt numFmtId="180" formatCode="[$-411]ggge&quot;年&quot;m&quot;月&quot;d&quot;日&quot;;@"/>
    <numFmt numFmtId="181" formatCode="[$]ggge&quot;年&quot;m&quot;月&quot;d&quot;日&quot;;@" x16r2:formatCode16="[$-ja-JP-x-gannen]ggge&quot;年&quot;m&quot;月&quot;d&quot;日&quot;;@"/>
    <numFmt numFmtId="182" formatCode="#,##0;&quot;▲ &quot;#,##0"/>
    <numFmt numFmtId="183" formatCode="#,##0&quot;人&quot;;&quot;▲ &quot;#,##0&quot;人&quot;"/>
  </numFmts>
  <fonts count="4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1"/>
      <name val="ＭＳ 明朝"/>
      <family val="1"/>
      <charset val="128"/>
    </font>
    <font>
      <sz val="9"/>
      <color indexed="81"/>
      <name val="MS P ゴシック"/>
      <family val="3"/>
      <charset val="128"/>
    </font>
    <font>
      <sz val="14"/>
      <name val="ＭＳ Ｐ明朝"/>
      <family val="1"/>
      <charset val="128"/>
    </font>
    <font>
      <b/>
      <sz val="11"/>
      <name val="ＭＳ Ｐ明朝"/>
      <family val="1"/>
      <charset val="128"/>
    </font>
    <font>
      <b/>
      <sz val="9"/>
      <color indexed="81"/>
      <name val="MS P ゴシック"/>
      <family val="3"/>
      <charset val="128"/>
    </font>
    <font>
      <sz val="8"/>
      <name val="ＭＳ Ｐ明朝"/>
      <family val="1"/>
      <charset val="128"/>
    </font>
    <font>
      <sz val="11"/>
      <name val="ＪＳＰ明朝"/>
      <family val="1"/>
      <charset val="128"/>
    </font>
    <font>
      <sz val="9"/>
      <name val="ＪＳＰ明朝"/>
      <family val="1"/>
      <charset val="128"/>
    </font>
    <font>
      <sz val="8"/>
      <name val="ＪＳＰ明朝"/>
      <family val="1"/>
      <charset val="128"/>
    </font>
    <font>
      <sz val="9"/>
      <name val="ＭＳ Ｐゴシック"/>
      <family val="3"/>
      <charset val="128"/>
    </font>
    <font>
      <sz val="9"/>
      <name val="ＭＳ Ｐゴシック"/>
      <family val="1"/>
      <charset val="128"/>
    </font>
    <font>
      <sz val="11"/>
      <name val="游ゴシック"/>
      <family val="1"/>
      <charset val="128"/>
    </font>
    <font>
      <sz val="11"/>
      <name val="ＭＳ Ｐゴシック"/>
      <family val="1"/>
      <charset val="128"/>
    </font>
    <font>
      <sz val="10"/>
      <name val="ＪＳＰ明朝"/>
      <family val="1"/>
      <charset val="128"/>
    </font>
    <font>
      <sz val="10"/>
      <name val="ＭＳ Ｐゴシック"/>
      <family val="3"/>
      <charset val="128"/>
    </font>
    <font>
      <sz val="6"/>
      <name val="ＪＳＰ明朝"/>
      <family val="1"/>
      <charset val="128"/>
    </font>
    <font>
      <sz val="6"/>
      <color indexed="81"/>
      <name val="MS P ゴシック"/>
      <family val="3"/>
      <charset val="128"/>
    </font>
    <font>
      <sz val="8"/>
      <name val="ＭＳ Ｐゴシック"/>
      <family val="1"/>
      <charset val="128"/>
    </font>
    <font>
      <sz val="8"/>
      <name val="ＭＳ Ｐゴシック"/>
      <family val="3"/>
      <charset val="128"/>
    </font>
    <font>
      <sz val="11"/>
      <color rgb="FFFF0000"/>
      <name val="ＭＳ Ｐゴシック"/>
      <family val="3"/>
      <charset val="128"/>
    </font>
    <font>
      <sz val="8"/>
      <color rgb="FFFF0000"/>
      <name val="ＭＳ Ｐゴシック"/>
      <family val="3"/>
      <charset val="128"/>
    </font>
    <font>
      <sz val="8"/>
      <color rgb="FFFF0000"/>
      <name val="ＪＳＰ明朝"/>
      <family val="1"/>
      <charset val="128"/>
    </font>
    <font>
      <sz val="8"/>
      <color rgb="FFFF0000"/>
      <name val="游ゴシック"/>
      <family val="1"/>
      <charset val="128"/>
    </font>
    <font>
      <b/>
      <sz val="9"/>
      <color indexed="81"/>
      <name val="ＭＳ Ｐゴシック"/>
      <family val="3"/>
      <charset val="128"/>
      <scheme val="minor"/>
    </font>
    <font>
      <sz val="11"/>
      <color theme="1"/>
      <name val="ＭＳ Ｐゴシック"/>
      <family val="2"/>
      <scheme val="minor"/>
    </font>
    <font>
      <u/>
      <sz val="11"/>
      <color theme="10"/>
      <name val="ＭＳ Ｐゴシック"/>
      <family val="3"/>
      <charset val="128"/>
    </font>
    <font>
      <sz val="11"/>
      <color theme="0"/>
      <name val="ＭＳ Ｐゴシック"/>
      <family val="3"/>
      <charset val="128"/>
    </font>
    <font>
      <sz val="12"/>
      <name val="ＭＳ Ｐゴシック"/>
      <family val="3"/>
      <charset val="128"/>
    </font>
    <font>
      <sz val="10"/>
      <name val="HGPｺﾞｼｯｸM"/>
      <family val="3"/>
      <charset val="128"/>
    </font>
    <font>
      <sz val="10"/>
      <name val="HGPｺﾞｼｯｸE"/>
      <family val="3"/>
      <charset val="128"/>
    </font>
    <font>
      <vertAlign val="superscript"/>
      <sz val="10"/>
      <name val="ＭＳ Ｐ明朝"/>
      <family val="1"/>
      <charset val="128"/>
    </font>
  </fonts>
  <fills count="12">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9" tint="0.79998168889431442"/>
        <bgColor indexed="64"/>
      </patternFill>
    </fill>
    <fill>
      <patternFill patternType="solid">
        <fgColor rgb="FFFFFF99"/>
        <bgColor indexed="64"/>
      </patternFill>
    </fill>
    <fill>
      <patternFill patternType="lightHorizontal"/>
    </fill>
    <fill>
      <patternFill patternType="gray125">
        <fgColor indexed="9"/>
        <bgColor indexed="9"/>
      </patternFill>
    </fill>
    <fill>
      <patternFill patternType="solid">
        <fgColor rgb="FFFFFF00"/>
        <bgColor indexed="64"/>
      </patternFill>
    </fill>
    <fill>
      <patternFill patternType="solid">
        <fgColor theme="2" tint="-9.9978637043366805E-2"/>
        <bgColor indexed="64"/>
      </patternFill>
    </fill>
  </fills>
  <borders count="6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auto="1"/>
      </top>
      <bottom style="thick">
        <color auto="1"/>
      </bottom>
      <diagonal/>
    </border>
    <border>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auto="1"/>
      </bottom>
      <diagonal/>
    </border>
    <border>
      <left/>
      <right style="thick">
        <color auto="1"/>
      </right>
      <top/>
      <bottom style="thick">
        <color auto="1"/>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style="thick">
        <color indexed="64"/>
      </bottom>
      <diagonal/>
    </border>
    <border>
      <left style="dotted">
        <color indexed="64"/>
      </left>
      <right style="dotted">
        <color indexed="64"/>
      </right>
      <top/>
      <bottom style="thick">
        <color indexed="64"/>
      </bottom>
      <diagonal/>
    </border>
    <border>
      <left style="dotted">
        <color indexed="64"/>
      </left>
      <right style="thin">
        <color indexed="64"/>
      </right>
      <top/>
      <bottom style="thick">
        <color indexed="64"/>
      </bottom>
      <diagonal/>
    </border>
    <border>
      <left style="thick">
        <color indexed="64"/>
      </left>
      <right/>
      <top/>
      <bottom style="thin">
        <color indexed="64"/>
      </bottom>
      <diagonal/>
    </border>
    <border>
      <left/>
      <right style="thick">
        <color indexed="64"/>
      </right>
      <top/>
      <bottom style="thin">
        <color indexed="64"/>
      </bottom>
      <diagonal/>
    </border>
    <border>
      <left/>
      <right style="dotted">
        <color indexed="64"/>
      </right>
      <top/>
      <bottom style="thick">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style="thin">
        <color indexed="64"/>
      </right>
      <top/>
      <bottom style="thick">
        <color indexed="64"/>
      </bottom>
      <diagonal/>
    </border>
    <border>
      <left/>
      <right style="thin">
        <color indexed="64"/>
      </right>
      <top/>
      <bottom style="thick">
        <color indexed="64"/>
      </bottom>
      <diagonal/>
    </border>
    <border diagonalDown="1">
      <left style="thick">
        <color rgb="FF0070C0"/>
      </left>
      <right style="thin">
        <color indexed="64"/>
      </right>
      <top style="thick">
        <color rgb="FF0070C0"/>
      </top>
      <bottom style="thin">
        <color indexed="64"/>
      </bottom>
      <diagonal style="thin">
        <color indexed="64"/>
      </diagonal>
    </border>
    <border>
      <left style="thin">
        <color indexed="64"/>
      </left>
      <right style="thin">
        <color indexed="64"/>
      </right>
      <top style="thick">
        <color rgb="FF0070C0"/>
      </top>
      <bottom style="thin">
        <color indexed="64"/>
      </bottom>
      <diagonal/>
    </border>
    <border>
      <left style="thin">
        <color indexed="64"/>
      </left>
      <right style="thick">
        <color rgb="FF0070C0"/>
      </right>
      <top style="thick">
        <color rgb="FF0070C0"/>
      </top>
      <bottom style="thin">
        <color indexed="64"/>
      </bottom>
      <diagonal/>
    </border>
    <border>
      <left style="thick">
        <color rgb="FF0070C0"/>
      </left>
      <right style="thin">
        <color indexed="64"/>
      </right>
      <top style="thin">
        <color indexed="64"/>
      </top>
      <bottom style="thin">
        <color indexed="64"/>
      </bottom>
      <diagonal/>
    </border>
    <border>
      <left style="thin">
        <color indexed="64"/>
      </left>
      <right style="thick">
        <color rgb="FF0070C0"/>
      </right>
      <top style="thin">
        <color indexed="64"/>
      </top>
      <bottom style="thin">
        <color indexed="64"/>
      </bottom>
      <diagonal/>
    </border>
    <border>
      <left style="thick">
        <color rgb="FF0070C0"/>
      </left>
      <right style="thin">
        <color indexed="64"/>
      </right>
      <top style="thin">
        <color indexed="64"/>
      </top>
      <bottom style="thick">
        <color rgb="FF0070C0"/>
      </bottom>
      <diagonal/>
    </border>
    <border>
      <left style="thin">
        <color indexed="64"/>
      </left>
      <right style="thin">
        <color indexed="64"/>
      </right>
      <top style="thin">
        <color indexed="64"/>
      </top>
      <bottom style="thick">
        <color rgb="FF0070C0"/>
      </bottom>
      <diagonal/>
    </border>
    <border>
      <left style="thin">
        <color indexed="64"/>
      </left>
      <right style="thick">
        <color rgb="FF0070C0"/>
      </right>
      <top style="thin">
        <color indexed="64"/>
      </top>
      <bottom style="thick">
        <color rgb="FF0070C0"/>
      </bottom>
      <diagonal/>
    </border>
  </borders>
  <cellStyleXfs count="17">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6" fillId="0" borderId="0"/>
    <xf numFmtId="38" fontId="6"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6" fillId="0" borderId="0"/>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36" fillId="0" borderId="0"/>
    <xf numFmtId="0" fontId="37" fillId="0" borderId="0" applyNumberFormat="0" applyFill="0" applyBorder="0" applyAlignment="0" applyProtection="0">
      <alignment vertical="center"/>
    </xf>
  </cellStyleXfs>
  <cellXfs count="577">
    <xf numFmtId="0" fontId="0" fillId="0" borderId="0" xfId="0">
      <alignment vertical="center"/>
    </xf>
    <xf numFmtId="0" fontId="12" fillId="0" borderId="0" xfId="0" applyFont="1">
      <alignment vertical="center"/>
    </xf>
    <xf numFmtId="0" fontId="7" fillId="0" borderId="0" xfId="0" applyFont="1">
      <alignment vertical="center"/>
    </xf>
    <xf numFmtId="0" fontId="12" fillId="0" borderId="0" xfId="0" applyFont="1" applyAlignment="1">
      <alignment horizontal="right" vertical="center"/>
    </xf>
    <xf numFmtId="0" fontId="12" fillId="0" borderId="0" xfId="0" applyFont="1" applyAlignment="1">
      <alignment horizontal="center" vertical="center"/>
    </xf>
    <xf numFmtId="0" fontId="7" fillId="0" borderId="0" xfId="0" applyFont="1" applyAlignment="1">
      <alignment horizontal="right" vertical="center"/>
    </xf>
    <xf numFmtId="176" fontId="12" fillId="0" borderId="0" xfId="0" applyNumberFormat="1" applyFont="1">
      <alignment vertical="center"/>
    </xf>
    <xf numFmtId="0" fontId="7" fillId="4" borderId="0" xfId="0" applyFont="1" applyFill="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0" fillId="0" borderId="0" xfId="11" applyFont="1"/>
    <xf numFmtId="0" fontId="18" fillId="0" borderId="0" xfId="11" applyFont="1"/>
    <xf numFmtId="0" fontId="0" fillId="0" borderId="0" xfId="0" applyAlignment="1"/>
    <xf numFmtId="0" fontId="0" fillId="0" borderId="4" xfId="0" applyBorder="1" applyAlignment="1"/>
    <xf numFmtId="0" fontId="0" fillId="0" borderId="5" xfId="0" applyBorder="1" applyAlignment="1"/>
    <xf numFmtId="0" fontId="0" fillId="0" borderId="6" xfId="0" applyBorder="1" applyAlignment="1"/>
    <xf numFmtId="0" fontId="14" fillId="0" borderId="0" xfId="0" applyFont="1" applyAlignment="1"/>
    <xf numFmtId="0" fontId="0" fillId="0" borderId="8" xfId="0" applyBorder="1" applyAlignment="1"/>
    <xf numFmtId="0" fontId="0" fillId="0" borderId="15" xfId="0" applyBorder="1" applyAlignment="1"/>
    <xf numFmtId="0" fontId="18" fillId="0" borderId="0" xfId="0" applyFont="1" applyAlignment="1"/>
    <xf numFmtId="0" fontId="19" fillId="0" borderId="0" xfId="0" applyFont="1" applyAlignment="1"/>
    <xf numFmtId="0" fontId="20" fillId="0" borderId="0" xfId="0" applyFont="1" applyAlignment="1"/>
    <xf numFmtId="0" fontId="18" fillId="0" borderId="9" xfId="0" applyFont="1" applyBorder="1" applyAlignment="1"/>
    <xf numFmtId="0" fontId="18" fillId="0" borderId="7" xfId="0" applyFont="1" applyBorder="1" applyAlignment="1"/>
    <xf numFmtId="0" fontId="18" fillId="0" borderId="10" xfId="0" applyFont="1" applyBorder="1" applyAlignment="1"/>
    <xf numFmtId="0" fontId="20" fillId="0" borderId="29" xfId="0" applyFont="1" applyBorder="1" applyAlignment="1">
      <alignment horizontal="left" vertical="top"/>
    </xf>
    <xf numFmtId="0" fontId="20" fillId="0" borderId="30" xfId="0" applyFont="1" applyBorder="1" applyAlignment="1">
      <alignment horizontal="left" vertical="top"/>
    </xf>
    <xf numFmtId="0" fontId="20" fillId="0" borderId="31" xfId="0" applyFont="1" applyBorder="1" applyAlignment="1">
      <alignment horizontal="left" vertical="top"/>
    </xf>
    <xf numFmtId="0" fontId="20" fillId="0" borderId="11" xfId="0" applyFont="1" applyBorder="1" applyAlignment="1">
      <alignment horizontal="left" vertical="top"/>
    </xf>
    <xf numFmtId="0" fontId="20" fillId="0" borderId="30" xfId="0" applyFont="1" applyBorder="1" applyAlignment="1">
      <alignment vertical="top"/>
    </xf>
    <xf numFmtId="0" fontId="20" fillId="0" borderId="31" xfId="0" applyFont="1" applyBorder="1" applyAlignment="1">
      <alignment vertical="top" shrinkToFit="1"/>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18" fillId="0" borderId="13" xfId="0" applyFont="1" applyBorder="1" applyAlignment="1"/>
    <xf numFmtId="0" fontId="18" fillId="0" borderId="33" xfId="0" applyFont="1" applyBorder="1" applyAlignment="1"/>
    <xf numFmtId="0" fontId="18" fillId="0" borderId="34" xfId="0" applyFont="1" applyBorder="1" applyAlignment="1"/>
    <xf numFmtId="0" fontId="20" fillId="0" borderId="4" xfId="0" applyFont="1" applyBorder="1" applyAlignment="1">
      <alignment horizontal="center" vertical="center"/>
    </xf>
    <xf numFmtId="0" fontId="20" fillId="0" borderId="31" xfId="0" applyFont="1" applyBorder="1" applyAlignment="1">
      <alignment horizontal="center"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0" fillId="0" borderId="0" xfId="0" applyFont="1" applyAlignment="1">
      <alignment horizontal="center" vertical="center"/>
    </xf>
    <xf numFmtId="0" fontId="20" fillId="0" borderId="37" xfId="0" applyFont="1" applyBorder="1" applyAlignment="1">
      <alignment horizontal="center" vertical="center"/>
    </xf>
    <xf numFmtId="0" fontId="18" fillId="0" borderId="38" xfId="0" applyFont="1" applyBorder="1" applyAlignment="1"/>
    <xf numFmtId="0" fontId="18" fillId="0" borderId="39" xfId="0" applyFont="1" applyBorder="1" applyAlignment="1"/>
    <xf numFmtId="0" fontId="18" fillId="0" borderId="40" xfId="0" applyFont="1" applyBorder="1" applyAlignment="1"/>
    <xf numFmtId="0" fontId="18" fillId="0" borderId="27" xfId="0" applyFont="1" applyBorder="1" applyAlignment="1"/>
    <xf numFmtId="0" fontId="18" fillId="0" borderId="43" xfId="0" applyFont="1" applyBorder="1" applyAlignment="1"/>
    <xf numFmtId="0" fontId="18" fillId="0" borderId="0" xfId="0" applyFont="1" applyAlignment="1">
      <alignment horizontal="center" vertical="center"/>
    </xf>
    <xf numFmtId="0" fontId="24" fillId="0" borderId="7" xfId="0" applyFont="1" applyBorder="1" applyAlignment="1">
      <alignment horizontal="center" vertical="center"/>
    </xf>
    <xf numFmtId="0" fontId="25" fillId="0" borderId="13" xfId="0" applyFont="1" applyBorder="1" applyAlignment="1">
      <alignment vertical="center" textRotation="255" shrinkToFit="1"/>
    </xf>
    <xf numFmtId="0" fontId="20" fillId="7" borderId="45" xfId="0" applyFont="1" applyFill="1" applyBorder="1" applyAlignment="1">
      <alignment horizontal="center" vertical="center" wrapText="1"/>
    </xf>
    <xf numFmtId="0" fontId="20" fillId="0" borderId="46" xfId="0" applyFont="1" applyBorder="1" applyAlignment="1">
      <alignment vertical="top"/>
    </xf>
    <xf numFmtId="0" fontId="18" fillId="0" borderId="47" xfId="0" applyFont="1" applyBorder="1" applyAlignment="1">
      <alignment horizontal="center" vertical="center"/>
    </xf>
    <xf numFmtId="0" fontId="20" fillId="0" borderId="4" xfId="0" applyFont="1" applyBorder="1" applyAlignment="1">
      <alignment vertical="top"/>
    </xf>
    <xf numFmtId="0" fontId="18" fillId="0" borderId="6" xfId="0" applyFont="1" applyBorder="1" applyAlignment="1"/>
    <xf numFmtId="0" fontId="20" fillId="0" borderId="31" xfId="0" applyFont="1" applyBorder="1" applyAlignment="1">
      <alignment vertical="top"/>
    </xf>
    <xf numFmtId="0" fontId="18" fillId="0" borderId="8" xfId="0" applyFont="1" applyBorder="1" applyAlignment="1"/>
    <xf numFmtId="0" fontId="18" fillId="0" borderId="15" xfId="0" applyFont="1" applyBorder="1" applyAlignment="1"/>
    <xf numFmtId="0" fontId="18" fillId="0" borderId="4" xfId="0" applyFont="1" applyBorder="1" applyAlignment="1">
      <alignment horizontal="center" vertical="top" shrinkToFit="1"/>
    </xf>
    <xf numFmtId="0" fontId="18" fillId="0" borderId="6" xfId="0" applyFont="1" applyBorder="1" applyAlignment="1">
      <alignment horizontal="center"/>
    </xf>
    <xf numFmtId="0" fontId="18" fillId="0" borderId="9" xfId="0" applyFont="1" applyBorder="1" applyAlignment="1">
      <alignment horizontal="center"/>
    </xf>
    <xf numFmtId="0" fontId="18" fillId="0" borderId="10" xfId="0" applyFont="1" applyBorder="1" applyAlignment="1">
      <alignment horizontal="center"/>
    </xf>
    <xf numFmtId="0" fontId="18" fillId="0" borderId="49" xfId="0" applyFont="1" applyBorder="1" applyAlignment="1"/>
    <xf numFmtId="0" fontId="18" fillId="0" borderId="28" xfId="0" applyFont="1" applyBorder="1" applyAlignment="1"/>
    <xf numFmtId="0" fontId="17" fillId="0" borderId="0" xfId="0" applyFont="1" applyAlignment="1">
      <alignment horizontal="center" vertical="center" textRotation="255" shrinkToFit="1"/>
    </xf>
    <xf numFmtId="49" fontId="20" fillId="0" borderId="0" xfId="0" applyNumberFormat="1" applyFont="1" applyAlignment="1">
      <alignment horizontal="right" vertical="center" shrinkToFit="1"/>
    </xf>
    <xf numFmtId="49" fontId="20" fillId="0" borderId="0" xfId="0" applyNumberFormat="1" applyFont="1" applyAlignment="1">
      <alignment horizontal="left" vertical="center"/>
    </xf>
    <xf numFmtId="0" fontId="27" fillId="0" borderId="0" xfId="0" applyFont="1">
      <alignment vertical="center"/>
    </xf>
    <xf numFmtId="0" fontId="20" fillId="8" borderId="11" xfId="0" applyFont="1" applyFill="1" applyBorder="1" applyAlignment="1">
      <alignment vertical="top"/>
    </xf>
    <xf numFmtId="0" fontId="20" fillId="0" borderId="29" xfId="0" applyFont="1" applyBorder="1" applyAlignment="1">
      <alignment vertical="top" shrinkToFit="1"/>
    </xf>
    <xf numFmtId="0" fontId="20" fillId="0" borderId="30" xfId="0" applyFont="1" applyBorder="1" applyAlignment="1">
      <alignment vertical="top" shrinkToFit="1"/>
    </xf>
    <xf numFmtId="0" fontId="20" fillId="9" borderId="31" xfId="0" applyFont="1" applyFill="1" applyBorder="1" applyAlignment="1">
      <alignment vertical="top" shrinkToFit="1"/>
    </xf>
    <xf numFmtId="0" fontId="18" fillId="0" borderId="4" xfId="0" applyFont="1" applyBorder="1" applyAlignment="1"/>
    <xf numFmtId="0" fontId="18" fillId="0" borderId="5" xfId="0" applyFont="1" applyBorder="1" applyAlignment="1"/>
    <xf numFmtId="0" fontId="18" fillId="8" borderId="13" xfId="0" applyFont="1" applyFill="1" applyBorder="1" applyAlignment="1"/>
    <xf numFmtId="0" fontId="18" fillId="0" borderId="32" xfId="0" applyFont="1" applyBorder="1" applyAlignment="1"/>
    <xf numFmtId="0" fontId="18" fillId="9" borderId="34" xfId="0" applyFont="1" applyFill="1" applyBorder="1" applyAlignment="1"/>
    <xf numFmtId="0" fontId="20" fillId="0" borderId="29" xfId="0" applyFont="1" applyBorder="1" applyAlignment="1">
      <alignment vertical="top"/>
    </xf>
    <xf numFmtId="0" fontId="20" fillId="5" borderId="45" xfId="11" applyFont="1" applyFill="1" applyBorder="1" applyAlignment="1" applyProtection="1">
      <alignment horizontal="center" vertical="center" wrapText="1"/>
      <protection locked="0"/>
    </xf>
    <xf numFmtId="0" fontId="0" fillId="0" borderId="4" xfId="11" applyFont="1" applyBorder="1"/>
    <xf numFmtId="0" fontId="0" fillId="0" borderId="5" xfId="11" applyFont="1" applyBorder="1"/>
    <xf numFmtId="0" fontId="0" fillId="0" borderId="6" xfId="11" applyFont="1" applyBorder="1"/>
    <xf numFmtId="0" fontId="14" fillId="0" borderId="0" xfId="11" applyFont="1"/>
    <xf numFmtId="0" fontId="0" fillId="0" borderId="8" xfId="11" applyFont="1" applyBorder="1"/>
    <xf numFmtId="0" fontId="0" fillId="0" borderId="15" xfId="11" applyFont="1" applyBorder="1"/>
    <xf numFmtId="0" fontId="19" fillId="0" borderId="0" xfId="11" applyFont="1"/>
    <xf numFmtId="0" fontId="20" fillId="0" borderId="0" xfId="11" applyFont="1"/>
    <xf numFmtId="0" fontId="18" fillId="0" borderId="9" xfId="11" applyFont="1" applyBorder="1"/>
    <xf numFmtId="0" fontId="18" fillId="0" borderId="7" xfId="11" applyFont="1" applyBorder="1"/>
    <xf numFmtId="0" fontId="18" fillId="0" borderId="10" xfId="11" applyFont="1" applyBorder="1"/>
    <xf numFmtId="0" fontId="20" fillId="0" borderId="29" xfId="11" applyFont="1" applyBorder="1" applyAlignment="1">
      <alignment horizontal="left" vertical="top"/>
    </xf>
    <xf numFmtId="0" fontId="20" fillId="0" borderId="30" xfId="11" applyFont="1" applyBorder="1" applyAlignment="1">
      <alignment horizontal="left" vertical="top"/>
    </xf>
    <xf numFmtId="0" fontId="20" fillId="0" borderId="31" xfId="11" applyFont="1" applyBorder="1" applyAlignment="1">
      <alignment horizontal="left" vertical="top"/>
    </xf>
    <xf numFmtId="0" fontId="20" fillId="0" borderId="11" xfId="11" applyFont="1" applyBorder="1" applyAlignment="1">
      <alignment horizontal="left" vertical="top"/>
    </xf>
    <xf numFmtId="0" fontId="20" fillId="0" borderId="30" xfId="11" applyFont="1" applyBorder="1" applyAlignment="1">
      <alignment vertical="top"/>
    </xf>
    <xf numFmtId="0" fontId="20" fillId="0" borderId="31" xfId="11" applyFont="1" applyBorder="1" applyAlignment="1">
      <alignment vertical="top" shrinkToFit="1"/>
    </xf>
    <xf numFmtId="0" fontId="18" fillId="0" borderId="32" xfId="11" applyFont="1" applyBorder="1" applyAlignment="1">
      <alignment horizontal="center" vertical="center"/>
    </xf>
    <xf numFmtId="0" fontId="18" fillId="0" borderId="33" xfId="11" applyFont="1" applyBorder="1" applyAlignment="1">
      <alignment horizontal="center" vertical="center"/>
    </xf>
    <xf numFmtId="0" fontId="18" fillId="0" borderId="34" xfId="11" applyFont="1" applyBorder="1" applyAlignment="1">
      <alignment horizontal="center" vertical="center"/>
    </xf>
    <xf numFmtId="0" fontId="18" fillId="0" borderId="13" xfId="11" applyFont="1" applyBorder="1"/>
    <xf numFmtId="0" fontId="18" fillId="0" borderId="33" xfId="11" applyFont="1" applyBorder="1"/>
    <xf numFmtId="0" fontId="18" fillId="0" borderId="34" xfId="11" applyFont="1" applyBorder="1"/>
    <xf numFmtId="0" fontId="20" fillId="0" borderId="4" xfId="11" applyFont="1" applyBorder="1" applyAlignment="1">
      <alignment horizontal="center" vertical="center"/>
    </xf>
    <xf numFmtId="0" fontId="20" fillId="0" borderId="31" xfId="11" applyFont="1" applyBorder="1" applyAlignment="1">
      <alignment horizontal="center" vertical="center"/>
    </xf>
    <xf numFmtId="0" fontId="20" fillId="0" borderId="29" xfId="11" applyFont="1" applyBorder="1" applyAlignment="1">
      <alignment horizontal="center" vertical="center"/>
    </xf>
    <xf numFmtId="0" fontId="20" fillId="0" borderId="30" xfId="11" applyFont="1" applyBorder="1" applyAlignment="1">
      <alignment horizontal="center" vertical="center"/>
    </xf>
    <xf numFmtId="0" fontId="20" fillId="0" borderId="0" xfId="11" applyFont="1" applyAlignment="1">
      <alignment horizontal="center" vertical="center"/>
    </xf>
    <xf numFmtId="0" fontId="20" fillId="0" borderId="37" xfId="11" applyFont="1" applyBorder="1" applyAlignment="1">
      <alignment horizontal="center" vertical="center"/>
    </xf>
    <xf numFmtId="0" fontId="18" fillId="0" borderId="38" xfId="11" applyFont="1" applyBorder="1"/>
    <xf numFmtId="0" fontId="18" fillId="0" borderId="39" xfId="11" applyFont="1" applyBorder="1"/>
    <xf numFmtId="0" fontId="18" fillId="0" borderId="40" xfId="11" applyFont="1" applyBorder="1"/>
    <xf numFmtId="0" fontId="18" fillId="0" borderId="27" xfId="11" applyFont="1" applyBorder="1"/>
    <xf numFmtId="0" fontId="18" fillId="0" borderId="43" xfId="11" applyFont="1" applyBorder="1"/>
    <xf numFmtId="0" fontId="18" fillId="0" borderId="0" xfId="11" applyFont="1" applyAlignment="1">
      <alignment horizontal="center" vertical="center"/>
    </xf>
    <xf numFmtId="0" fontId="24" fillId="0" borderId="7" xfId="11" applyFont="1" applyBorder="1" applyAlignment="1">
      <alignment horizontal="center" vertical="center"/>
    </xf>
    <xf numFmtId="0" fontId="25" fillId="0" borderId="13" xfId="11" applyFont="1" applyBorder="1" applyAlignment="1">
      <alignment vertical="center" textRotation="255" shrinkToFit="1"/>
    </xf>
    <xf numFmtId="0" fontId="20" fillId="0" borderId="46" xfId="11" applyFont="1" applyBorder="1" applyAlignment="1">
      <alignment vertical="top"/>
    </xf>
    <xf numFmtId="0" fontId="18" fillId="0" borderId="47" xfId="11" applyFont="1" applyBorder="1" applyAlignment="1">
      <alignment horizontal="center" vertical="center"/>
    </xf>
    <xf numFmtId="0" fontId="20" fillId="0" borderId="4" xfId="11" applyFont="1" applyBorder="1" applyAlignment="1">
      <alignment vertical="top"/>
    </xf>
    <xf numFmtId="0" fontId="18" fillId="0" borderId="6" xfId="11" applyFont="1" applyBorder="1"/>
    <xf numFmtId="0" fontId="20" fillId="0" borderId="31" xfId="11" applyFont="1" applyBorder="1" applyAlignment="1">
      <alignment vertical="top"/>
    </xf>
    <xf numFmtId="0" fontId="18" fillId="0" borderId="8" xfId="11" applyFont="1" applyBorder="1"/>
    <xf numFmtId="0" fontId="18" fillId="0" borderId="15" xfId="11" applyFont="1" applyBorder="1"/>
    <xf numFmtId="0" fontId="18" fillId="0" borderId="4" xfId="11" applyFont="1" applyBorder="1" applyAlignment="1">
      <alignment horizontal="center" vertical="top" shrinkToFit="1"/>
    </xf>
    <xf numFmtId="0" fontId="18" fillId="0" borderId="6" xfId="11" applyFont="1" applyBorder="1" applyAlignment="1">
      <alignment horizontal="center"/>
    </xf>
    <xf numFmtId="0" fontId="18" fillId="0" borderId="9" xfId="11" applyFont="1" applyBorder="1" applyAlignment="1">
      <alignment horizontal="center"/>
    </xf>
    <xf numFmtId="0" fontId="18" fillId="0" borderId="10" xfId="11" applyFont="1" applyBorder="1" applyAlignment="1">
      <alignment horizontal="center"/>
    </xf>
    <xf numFmtId="0" fontId="18" fillId="0" borderId="49" xfId="11" applyFont="1" applyBorder="1"/>
    <xf numFmtId="0" fontId="18" fillId="0" borderId="28" xfId="11" applyFont="1" applyBorder="1"/>
    <xf numFmtId="0" fontId="17" fillId="0" borderId="0" xfId="11" applyFont="1" applyAlignment="1">
      <alignment horizontal="center" vertical="center" textRotation="255" shrinkToFit="1"/>
    </xf>
    <xf numFmtId="49" fontId="20" fillId="0" borderId="0" xfId="11" applyNumberFormat="1" applyFont="1" applyAlignment="1">
      <alignment horizontal="right" vertical="center" shrinkToFit="1"/>
    </xf>
    <xf numFmtId="49" fontId="20" fillId="0" borderId="0" xfId="11" applyNumberFormat="1" applyFont="1" applyAlignment="1">
      <alignment horizontal="left" vertical="center"/>
    </xf>
    <xf numFmtId="0" fontId="27" fillId="0" borderId="0" xfId="11" applyFont="1" applyAlignment="1">
      <alignment vertical="center"/>
    </xf>
    <xf numFmtId="0" fontId="20" fillId="8" borderId="11" xfId="11" applyFont="1" applyFill="1" applyBorder="1" applyAlignment="1">
      <alignment vertical="top"/>
    </xf>
    <xf numFmtId="0" fontId="20" fillId="0" borderId="29" xfId="11" applyFont="1" applyBorder="1" applyAlignment="1">
      <alignment vertical="top" shrinkToFit="1"/>
    </xf>
    <xf numFmtId="0" fontId="20" fillId="0" borderId="30" xfId="11" applyFont="1" applyBorder="1" applyAlignment="1">
      <alignment vertical="top" shrinkToFit="1"/>
    </xf>
    <xf numFmtId="0" fontId="20" fillId="9" borderId="31" xfId="11" applyFont="1" applyFill="1" applyBorder="1" applyAlignment="1">
      <alignment vertical="top" shrinkToFit="1"/>
    </xf>
    <xf numFmtId="0" fontId="18" fillId="0" borderId="4" xfId="11" applyFont="1" applyBorder="1"/>
    <xf numFmtId="0" fontId="18" fillId="0" borderId="5" xfId="11" applyFont="1" applyBorder="1"/>
    <xf numFmtId="0" fontId="18" fillId="8" borderId="13" xfId="11" applyFont="1" applyFill="1" applyBorder="1"/>
    <xf numFmtId="0" fontId="18" fillId="0" borderId="32" xfId="11" applyFont="1" applyBorder="1"/>
    <xf numFmtId="0" fontId="18" fillId="9" borderId="34" xfId="11" applyFont="1" applyFill="1" applyBorder="1"/>
    <xf numFmtId="0" fontId="20" fillId="0" borderId="29" xfId="11" applyFont="1" applyBorder="1" applyAlignment="1">
      <alignment vertical="top"/>
    </xf>
    <xf numFmtId="179" fontId="7" fillId="0" borderId="0" xfId="0" applyNumberFormat="1" applyFont="1">
      <alignment vertical="center"/>
    </xf>
    <xf numFmtId="0" fontId="12" fillId="0" borderId="0" xfId="0" applyFont="1" applyAlignment="1">
      <alignment vertical="top"/>
    </xf>
    <xf numFmtId="0" fontId="7" fillId="0" borderId="0" xfId="0" applyFont="1" applyAlignment="1">
      <alignment vertical="top"/>
    </xf>
    <xf numFmtId="0" fontId="7" fillId="0" borderId="0" xfId="0" applyFont="1" applyAlignment="1">
      <alignment horizontal="left" vertical="center"/>
    </xf>
    <xf numFmtId="0" fontId="12" fillId="0" borderId="0" xfId="0" quotePrefix="1" applyFont="1">
      <alignment vertical="center"/>
    </xf>
    <xf numFmtId="0" fontId="9" fillId="0" borderId="0" xfId="0" applyFont="1" applyAlignment="1">
      <alignment horizontal="center" vertical="center"/>
    </xf>
    <xf numFmtId="0" fontId="0" fillId="0" borderId="7" xfId="0" applyBorder="1">
      <alignment vertical="center"/>
    </xf>
    <xf numFmtId="0" fontId="0" fillId="0" borderId="0" xfId="0" applyAlignment="1">
      <alignment horizontal="center" vertical="center"/>
    </xf>
    <xf numFmtId="0" fontId="38" fillId="0" borderId="0" xfId="0" applyFont="1">
      <alignment vertical="center"/>
    </xf>
    <xf numFmtId="0" fontId="38" fillId="0" borderId="0" xfId="0" applyFont="1" applyAlignment="1">
      <alignment horizontal="center" vertical="center"/>
    </xf>
    <xf numFmtId="0" fontId="10" fillId="3" borderId="14" xfId="0" applyFont="1" applyFill="1" applyBorder="1" applyAlignment="1">
      <alignment vertical="center" shrinkToFit="1"/>
    </xf>
    <xf numFmtId="0" fontId="12" fillId="0" borderId="0" xfId="0" applyFont="1" applyAlignment="1">
      <alignment horizontal="left" vertical="top" wrapText="1"/>
    </xf>
    <xf numFmtId="0" fontId="39" fillId="0" borderId="0" xfId="0" applyFont="1">
      <alignment vertical="center"/>
    </xf>
    <xf numFmtId="0" fontId="17" fillId="0" borderId="0" xfId="0" applyFont="1" applyAlignment="1">
      <alignment horizontal="center" vertical="center"/>
    </xf>
    <xf numFmtId="0" fontId="10" fillId="0" borderId="14" xfId="0" applyFont="1" applyBorder="1" applyAlignment="1">
      <alignment horizontal="distributed" vertical="center"/>
    </xf>
    <xf numFmtId="0" fontId="10" fillId="0" borderId="14" xfId="0" applyFont="1" applyBorder="1">
      <alignment vertical="center"/>
    </xf>
    <xf numFmtId="0" fontId="10" fillId="0" borderId="14" xfId="0" applyFont="1" applyBorder="1" applyAlignment="1">
      <alignment horizontal="center" vertical="center"/>
    </xf>
    <xf numFmtId="182" fontId="10" fillId="0" borderId="14" xfId="0" applyNumberFormat="1" applyFont="1" applyBorder="1">
      <alignment vertical="center"/>
    </xf>
    <xf numFmtId="0" fontId="10" fillId="3" borderId="14" xfId="0" applyFont="1" applyFill="1" applyBorder="1">
      <alignment vertical="center"/>
    </xf>
    <xf numFmtId="182" fontId="10" fillId="3" borderId="14" xfId="0" applyNumberFormat="1" applyFont="1" applyFill="1" applyBorder="1">
      <alignment vertical="center"/>
    </xf>
    <xf numFmtId="0" fontId="10" fillId="0" borderId="0" xfId="0" applyFont="1" applyAlignment="1">
      <alignment horizontal="distributed" vertical="center"/>
    </xf>
    <xf numFmtId="0" fontId="10" fillId="3" borderId="0" xfId="0" applyFont="1" applyFill="1">
      <alignment vertical="center"/>
    </xf>
    <xf numFmtId="0" fontId="11" fillId="0" borderId="14" xfId="0" applyFont="1" applyBorder="1" applyAlignment="1">
      <alignment horizontal="distributed" vertical="center"/>
    </xf>
    <xf numFmtId="0" fontId="10" fillId="0" borderId="13" xfId="0" applyFont="1" applyBorder="1">
      <alignment vertical="center"/>
    </xf>
    <xf numFmtId="0" fontId="41" fillId="0" borderId="0" xfId="0" applyFont="1">
      <alignment vertical="center"/>
    </xf>
    <xf numFmtId="0" fontId="10" fillId="3" borderId="4" xfId="0" applyFont="1" applyFill="1" applyBorder="1">
      <alignment vertical="center"/>
    </xf>
    <xf numFmtId="0" fontId="10" fillId="3" borderId="5" xfId="0" applyFont="1" applyFill="1" applyBorder="1">
      <alignment vertical="center"/>
    </xf>
    <xf numFmtId="0" fontId="10" fillId="3" borderId="6" xfId="0" applyFont="1" applyFill="1" applyBorder="1">
      <alignment vertical="center"/>
    </xf>
    <xf numFmtId="0" fontId="10" fillId="3" borderId="9" xfId="0" applyFont="1" applyFill="1" applyBorder="1">
      <alignment vertical="center"/>
    </xf>
    <xf numFmtId="0" fontId="10" fillId="3" borderId="7" xfId="0" applyFont="1" applyFill="1" applyBorder="1">
      <alignment vertical="center"/>
    </xf>
    <xf numFmtId="0" fontId="10" fillId="3" borderId="10" xfId="0" applyFont="1" applyFill="1" applyBorder="1">
      <alignment vertical="center"/>
    </xf>
    <xf numFmtId="0" fontId="10" fillId="3" borderId="8" xfId="0" applyFont="1" applyFill="1" applyBorder="1">
      <alignment vertical="center"/>
    </xf>
    <xf numFmtId="0" fontId="10" fillId="3" borderId="15" xfId="0" applyFont="1" applyFill="1" applyBorder="1">
      <alignment vertical="center"/>
    </xf>
    <xf numFmtId="0" fontId="40" fillId="0" borderId="57" xfId="0" applyFont="1" applyBorder="1">
      <alignment vertical="center"/>
    </xf>
    <xf numFmtId="0" fontId="40" fillId="0" borderId="58" xfId="0" applyFont="1" applyBorder="1" applyAlignment="1">
      <alignment horizontal="center" vertical="center"/>
    </xf>
    <xf numFmtId="0" fontId="40" fillId="0" borderId="59" xfId="0" applyFont="1" applyBorder="1" applyAlignment="1">
      <alignment horizontal="center" vertical="center"/>
    </xf>
    <xf numFmtId="0" fontId="40" fillId="0" borderId="60" xfId="0" applyFont="1" applyBorder="1" applyAlignment="1">
      <alignment vertical="center" shrinkToFit="1"/>
    </xf>
    <xf numFmtId="0" fontId="40" fillId="0" borderId="62" xfId="0" applyFont="1" applyBorder="1" applyAlignment="1">
      <alignment horizontal="center" vertical="center"/>
    </xf>
    <xf numFmtId="182" fontId="10" fillId="0" borderId="14" xfId="0" applyNumberFormat="1" applyFont="1" applyBorder="1" applyAlignment="1">
      <alignment horizontal="right" vertical="center" indent="1"/>
    </xf>
    <xf numFmtId="182" fontId="10" fillId="3" borderId="14" xfId="0" applyNumberFormat="1" applyFont="1" applyFill="1" applyBorder="1" applyAlignment="1">
      <alignment horizontal="center" vertical="center"/>
    </xf>
    <xf numFmtId="182" fontId="10" fillId="3" borderId="14" xfId="0" applyNumberFormat="1" applyFont="1" applyFill="1" applyBorder="1" applyAlignment="1">
      <alignment horizontal="right" vertical="center" indent="1"/>
    </xf>
    <xf numFmtId="181" fontId="10" fillId="3" borderId="14" xfId="0" applyNumberFormat="1" applyFont="1" applyFill="1" applyBorder="1" applyAlignment="1">
      <alignment horizontal="left" vertical="center" indent="1"/>
    </xf>
    <xf numFmtId="49" fontId="10" fillId="3" borderId="14" xfId="0" applyNumberFormat="1" applyFont="1" applyFill="1" applyBorder="1" applyAlignment="1">
      <alignment horizontal="left" vertical="center" shrinkToFit="1"/>
    </xf>
    <xf numFmtId="0" fontId="10" fillId="3" borderId="14" xfId="0" applyFont="1" applyFill="1" applyBorder="1" applyAlignment="1">
      <alignment horizontal="left" vertical="center" shrinkToFit="1"/>
    </xf>
    <xf numFmtId="183" fontId="10" fillId="3" borderId="14" xfId="0" applyNumberFormat="1" applyFont="1" applyFill="1" applyBorder="1" applyAlignment="1">
      <alignment horizontal="left" vertical="center" shrinkToFit="1"/>
    </xf>
    <xf numFmtId="0" fontId="0" fillId="0" borderId="4" xfId="0" applyBorder="1">
      <alignment vertical="center"/>
    </xf>
    <xf numFmtId="0" fontId="0" fillId="0" borderId="8" xfId="0" applyBorder="1">
      <alignment vertical="center"/>
    </xf>
    <xf numFmtId="0" fontId="0" fillId="0" borderId="9" xfId="0" applyBorder="1">
      <alignment vertical="center"/>
    </xf>
    <xf numFmtId="0" fontId="0" fillId="0" borderId="14" xfId="0" applyBorder="1">
      <alignment vertical="center"/>
    </xf>
    <xf numFmtId="0" fontId="0" fillId="6" borderId="14" xfId="0" applyFill="1" applyBorder="1">
      <alignment vertical="center"/>
    </xf>
    <xf numFmtId="0" fontId="9" fillId="0" borderId="0" xfId="0" applyFont="1" applyAlignment="1">
      <alignment vertical="center" shrinkToFit="1"/>
    </xf>
    <xf numFmtId="0" fontId="8" fillId="0" borderId="0" xfId="0" applyFont="1" applyAlignment="1">
      <alignment horizontal="left" vertical="center"/>
    </xf>
    <xf numFmtId="0" fontId="9" fillId="2" borderId="11" xfId="0" applyFont="1" applyFill="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11" xfId="0" applyFont="1" applyFill="1" applyBorder="1" applyAlignment="1">
      <alignment horizontal="center" vertical="center"/>
    </xf>
    <xf numFmtId="0" fontId="10" fillId="2" borderId="14"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5" fillId="0" borderId="0" xfId="0" applyFont="1" applyAlignment="1">
      <alignment vertical="center" shrinkToFit="1"/>
    </xf>
    <xf numFmtId="0" fontId="10" fillId="0" borderId="0" xfId="0" applyFont="1" applyAlignment="1">
      <alignment horizontal="center" vertical="center" shrinkToFit="1"/>
    </xf>
    <xf numFmtId="0" fontId="11" fillId="2" borderId="14" xfId="0" applyFont="1" applyFill="1" applyBorder="1" applyAlignment="1">
      <alignment horizontal="center" vertical="center" wrapText="1"/>
    </xf>
    <xf numFmtId="0" fontId="9" fillId="0" borderId="0" xfId="0" applyFont="1" applyAlignment="1">
      <alignment horizontal="center" vertical="center" wrapText="1"/>
    </xf>
    <xf numFmtId="0" fontId="11" fillId="2" borderId="0" xfId="0" applyFont="1" applyFill="1" applyAlignment="1">
      <alignment horizontal="center" vertical="center" wrapText="1"/>
    </xf>
    <xf numFmtId="177" fontId="9" fillId="2" borderId="14" xfId="0" applyNumberFormat="1" applyFont="1" applyFill="1" applyBorder="1" applyAlignment="1">
      <alignment horizontal="center" vertical="center" shrinkToFit="1"/>
    </xf>
    <xf numFmtId="182" fontId="9" fillId="2" borderId="14" xfId="0" applyNumberFormat="1" applyFont="1" applyFill="1" applyBorder="1" applyAlignment="1">
      <alignment horizontal="center" vertical="center" shrinkToFit="1"/>
    </xf>
    <xf numFmtId="0" fontId="7" fillId="0" borderId="0" xfId="0" applyFont="1" applyAlignment="1">
      <alignment horizontal="left" vertical="center" indent="1"/>
    </xf>
    <xf numFmtId="0" fontId="9" fillId="0" borderId="14" xfId="0" applyFont="1" applyBorder="1" applyAlignment="1">
      <alignment horizontal="distributed" vertical="center"/>
    </xf>
    <xf numFmtId="0" fontId="9" fillId="6" borderId="14" xfId="0" applyFont="1" applyFill="1" applyBorder="1" applyAlignment="1">
      <alignment horizontal="left" vertical="center" shrinkToFit="1"/>
    </xf>
    <xf numFmtId="177" fontId="9" fillId="6" borderId="14" xfId="0" applyNumberFormat="1" applyFont="1" applyFill="1" applyBorder="1" applyAlignment="1">
      <alignment horizontal="center" vertical="center" shrinkToFit="1"/>
    </xf>
    <xf numFmtId="49" fontId="9" fillId="6" borderId="14" xfId="0" applyNumberFormat="1" applyFont="1" applyFill="1" applyBorder="1" applyAlignment="1">
      <alignment vertical="center" shrinkToFit="1"/>
    </xf>
    <xf numFmtId="182" fontId="9" fillId="6" borderId="14" xfId="0" applyNumberFormat="1" applyFont="1" applyFill="1" applyBorder="1" applyAlignment="1">
      <alignment vertical="center" shrinkToFit="1"/>
    </xf>
    <xf numFmtId="177" fontId="9" fillId="6" borderId="10" xfId="0" applyNumberFormat="1" applyFont="1" applyFill="1" applyBorder="1" applyAlignment="1">
      <alignment vertical="center" shrinkToFit="1"/>
    </xf>
    <xf numFmtId="182" fontId="40" fillId="6" borderId="14" xfId="0" applyNumberFormat="1" applyFont="1" applyFill="1" applyBorder="1" applyAlignment="1">
      <alignment horizontal="right" vertical="center" indent="1"/>
    </xf>
    <xf numFmtId="182" fontId="40" fillId="6" borderId="61" xfId="0" applyNumberFormat="1" applyFont="1" applyFill="1" applyBorder="1" applyAlignment="1">
      <alignment horizontal="right" vertical="center" indent="1"/>
    </xf>
    <xf numFmtId="182" fontId="40" fillId="6" borderId="63" xfId="0" applyNumberFormat="1" applyFont="1" applyFill="1" applyBorder="1" applyAlignment="1">
      <alignment horizontal="right" vertical="center" indent="1"/>
    </xf>
    <xf numFmtId="182" fontId="40" fillId="6" borderId="64" xfId="0" applyNumberFormat="1" applyFont="1" applyFill="1" applyBorder="1" applyAlignment="1">
      <alignment horizontal="right" vertical="center" indent="1"/>
    </xf>
    <xf numFmtId="182" fontId="10" fillId="6" borderId="13" xfId="0" applyNumberFormat="1" applyFont="1" applyFill="1" applyBorder="1" applyAlignment="1">
      <alignment horizontal="right" vertical="center" indent="1"/>
    </xf>
    <xf numFmtId="0" fontId="17" fillId="0" borderId="0" xfId="0" applyFont="1">
      <alignment vertical="center"/>
    </xf>
    <xf numFmtId="0" fontId="7" fillId="0" borderId="4" xfId="0" applyFont="1" applyBorder="1" applyAlignment="1">
      <alignment horizontal="distributed" vertical="center"/>
    </xf>
    <xf numFmtId="0" fontId="7" fillId="0" borderId="5" xfId="0" applyFont="1" applyBorder="1" applyAlignment="1">
      <alignment horizontal="distributed" vertical="center"/>
    </xf>
    <xf numFmtId="0" fontId="7" fillId="0" borderId="6" xfId="0" applyFont="1" applyBorder="1" applyAlignment="1">
      <alignment horizontal="distributed" vertical="center"/>
    </xf>
    <xf numFmtId="0" fontId="7" fillId="0" borderId="9" xfId="0" applyFont="1" applyBorder="1" applyAlignment="1">
      <alignment horizontal="distributed" vertical="center"/>
    </xf>
    <xf numFmtId="0" fontId="7" fillId="0" borderId="7" xfId="0" applyFont="1" applyBorder="1" applyAlignment="1">
      <alignment horizontal="distributed" vertical="center"/>
    </xf>
    <xf numFmtId="0" fontId="7" fillId="0" borderId="10" xfId="0" applyFont="1" applyBorder="1" applyAlignment="1">
      <alignment horizontal="distributed" vertical="center"/>
    </xf>
    <xf numFmtId="0" fontId="7" fillId="0" borderId="14" xfId="0" applyFont="1" applyBorder="1" applyAlignment="1">
      <alignment horizontal="distributed" vertical="center"/>
    </xf>
    <xf numFmtId="178" fontId="12" fillId="6" borderId="0" xfId="0" applyNumberFormat="1" applyFont="1" applyFill="1">
      <alignment vertical="center"/>
    </xf>
    <xf numFmtId="0" fontId="7" fillId="3" borderId="1" xfId="0" applyFont="1" applyFill="1" applyBorder="1" applyAlignment="1">
      <alignment horizontal="left" vertical="center" shrinkToFit="1"/>
    </xf>
    <xf numFmtId="0" fontId="7" fillId="3" borderId="2" xfId="0" applyFont="1" applyFill="1" applyBorder="1" applyAlignment="1">
      <alignment horizontal="left" vertical="center" shrinkToFit="1"/>
    </xf>
    <xf numFmtId="0" fontId="7" fillId="3" borderId="3" xfId="0" applyFont="1" applyFill="1" applyBorder="1" applyAlignment="1">
      <alignment horizontal="left" vertical="center" shrinkToFit="1"/>
    </xf>
    <xf numFmtId="0" fontId="12" fillId="3" borderId="0" xfId="0" applyFont="1" applyFill="1" applyAlignment="1">
      <alignment horizontal="center" vertical="center"/>
    </xf>
    <xf numFmtId="0" fontId="12" fillId="3" borderId="0" xfId="0" applyFont="1" applyFill="1" applyAlignment="1" applyProtection="1">
      <alignment vertical="center" shrinkToFit="1"/>
      <protection locked="0"/>
    </xf>
    <xf numFmtId="0" fontId="7" fillId="3" borderId="0" xfId="0" applyFont="1" applyFill="1" applyAlignment="1">
      <alignment vertical="center" shrinkToFit="1"/>
    </xf>
    <xf numFmtId="0" fontId="12" fillId="3" borderId="0" xfId="0" applyFont="1" applyFill="1" applyAlignment="1">
      <alignment vertical="center" shrinkToFit="1"/>
    </xf>
    <xf numFmtId="0" fontId="12" fillId="0" borderId="0" xfId="0" applyFont="1" applyAlignment="1">
      <alignment horizontal="center" vertical="center"/>
    </xf>
    <xf numFmtId="0" fontId="12" fillId="0" borderId="0" xfId="0" applyFont="1" applyAlignment="1">
      <alignment horizontal="left" vertical="top" wrapText="1"/>
    </xf>
    <xf numFmtId="182" fontId="12" fillId="6" borderId="0" xfId="0" applyNumberFormat="1" applyFont="1" applyFill="1">
      <alignment vertical="center"/>
    </xf>
    <xf numFmtId="0" fontId="12" fillId="0" borderId="0" xfId="0" applyFont="1" applyAlignment="1">
      <alignment horizontal="right" vertical="center"/>
    </xf>
    <xf numFmtId="0" fontId="7" fillId="0" borderId="0" xfId="0" applyFont="1" applyAlignment="1">
      <alignment horizontal="distributed" vertical="center" shrinkToFit="1"/>
    </xf>
    <xf numFmtId="0" fontId="12" fillId="0" borderId="0" xfId="0" applyFont="1">
      <alignment vertical="center"/>
    </xf>
    <xf numFmtId="177" fontId="9" fillId="6" borderId="9" xfId="0" applyNumberFormat="1" applyFont="1" applyFill="1" applyBorder="1" applyAlignment="1">
      <alignment horizontal="center" vertical="center" shrinkToFit="1"/>
    </xf>
    <xf numFmtId="177" fontId="9" fillId="6" borderId="7" xfId="0" applyNumberFormat="1" applyFont="1" applyFill="1" applyBorder="1" applyAlignment="1">
      <alignment horizontal="center" vertical="center" shrinkToFit="1"/>
    </xf>
    <xf numFmtId="177" fontId="9" fillId="6" borderId="10" xfId="0" applyNumberFormat="1" applyFont="1" applyFill="1" applyBorder="1" applyAlignment="1">
      <alignment horizontal="center" vertical="center" shrinkToFit="1"/>
    </xf>
    <xf numFmtId="0" fontId="18" fillId="0" borderId="1" xfId="11" applyFont="1" applyBorder="1" applyAlignment="1">
      <alignment horizontal="center" vertical="center" shrinkToFit="1"/>
    </xf>
    <xf numFmtId="0" fontId="18" fillId="0" borderId="2" xfId="11" applyFont="1" applyBorder="1" applyAlignment="1">
      <alignment horizontal="center" vertical="center" shrinkToFit="1"/>
    </xf>
    <xf numFmtId="0" fontId="18" fillId="0" borderId="3" xfId="11" applyFont="1" applyBorder="1" applyAlignment="1">
      <alignment horizontal="center" vertical="center" shrinkToFit="1"/>
    </xf>
    <xf numFmtId="0" fontId="20" fillId="0" borderId="1" xfId="11" applyFont="1" applyBorder="1" applyAlignment="1">
      <alignment horizontal="center" vertical="center" wrapText="1"/>
    </xf>
    <xf numFmtId="0" fontId="20" fillId="0" borderId="2" xfId="11" applyFont="1" applyBorder="1" applyAlignment="1">
      <alignment horizontal="center" vertical="center" wrapText="1"/>
    </xf>
    <xf numFmtId="0" fontId="20" fillId="0" borderId="3" xfId="11" applyFont="1" applyBorder="1" applyAlignment="1">
      <alignment horizontal="center" vertical="center" wrapText="1"/>
    </xf>
    <xf numFmtId="0" fontId="20" fillId="0" borderId="1" xfId="11" applyFont="1" applyBorder="1" applyAlignment="1">
      <alignment horizontal="center" vertical="center" shrinkToFit="1"/>
    </xf>
    <xf numFmtId="0" fontId="20" fillId="0" borderId="2" xfId="11" applyFont="1" applyBorder="1" applyAlignment="1">
      <alignment horizontal="center" vertical="center" shrinkToFit="1"/>
    </xf>
    <xf numFmtId="0" fontId="20" fillId="0" borderId="3" xfId="11" applyFont="1" applyBorder="1" applyAlignment="1">
      <alignment horizontal="center" vertical="center" shrinkToFit="1"/>
    </xf>
    <xf numFmtId="0" fontId="29" fillId="3" borderId="0" xfId="11" applyFont="1" applyFill="1" applyAlignment="1">
      <alignment horizontal="left" vertical="top"/>
    </xf>
    <xf numFmtId="0" fontId="30" fillId="3" borderId="0" xfId="11" applyFont="1" applyFill="1" applyAlignment="1">
      <alignment horizontal="left" vertical="top"/>
    </xf>
    <xf numFmtId="0" fontId="17" fillId="0" borderId="1" xfId="11" applyFont="1" applyBorder="1" applyAlignment="1">
      <alignment horizontal="right" vertical="center"/>
    </xf>
    <xf numFmtId="0" fontId="17" fillId="0" borderId="2" xfId="11" applyFont="1" applyBorder="1" applyAlignment="1">
      <alignment horizontal="right" vertical="center"/>
    </xf>
    <xf numFmtId="0" fontId="17" fillId="0" borderId="3" xfId="11" applyFont="1" applyBorder="1" applyAlignment="1">
      <alignment horizontal="right" vertical="center"/>
    </xf>
    <xf numFmtId="0" fontId="17" fillId="0" borderId="1" xfId="11" applyFont="1" applyBorder="1" applyAlignment="1">
      <alignment horizontal="center" vertical="center"/>
    </xf>
    <xf numFmtId="0" fontId="17" fillId="0" borderId="2" xfId="11" applyFont="1" applyBorder="1" applyAlignment="1">
      <alignment horizontal="center" vertical="center"/>
    </xf>
    <xf numFmtId="0" fontId="17" fillId="0" borderId="3" xfId="11" applyFont="1" applyBorder="1" applyAlignment="1">
      <alignment horizontal="center" vertical="center"/>
    </xf>
    <xf numFmtId="0" fontId="10" fillId="0" borderId="16" xfId="11" applyFont="1" applyBorder="1" applyAlignment="1">
      <alignment horizontal="center" vertical="center"/>
    </xf>
    <xf numFmtId="0" fontId="10" fillId="0" borderId="17" xfId="11" applyFont="1" applyBorder="1" applyAlignment="1">
      <alignment horizontal="center" vertical="center"/>
    </xf>
    <xf numFmtId="0" fontId="10" fillId="0" borderId="18" xfId="11" applyFont="1" applyBorder="1" applyAlignment="1">
      <alignment horizontal="center" vertical="center"/>
    </xf>
    <xf numFmtId="0" fontId="10" fillId="0" borderId="21" xfId="11" applyFont="1" applyBorder="1" applyAlignment="1">
      <alignment horizontal="center" vertical="center"/>
    </xf>
    <xf numFmtId="0" fontId="10" fillId="0" borderId="2" xfId="11" applyFont="1" applyBorder="1" applyAlignment="1">
      <alignment horizontal="center" vertical="center"/>
    </xf>
    <xf numFmtId="0" fontId="10" fillId="0" borderId="3" xfId="11" applyFont="1" applyBorder="1" applyAlignment="1">
      <alignment horizontal="center" vertical="center"/>
    </xf>
    <xf numFmtId="178" fontId="21" fillId="6" borderId="19" xfId="11" applyNumberFormat="1" applyFont="1" applyFill="1" applyBorder="1" applyAlignment="1">
      <alignment horizontal="left" vertical="center"/>
    </xf>
    <xf numFmtId="178" fontId="21" fillId="6" borderId="17" xfId="11" applyNumberFormat="1" applyFont="1" applyFill="1" applyBorder="1" applyAlignment="1">
      <alignment horizontal="left" vertical="center"/>
    </xf>
    <xf numFmtId="178" fontId="21" fillId="6" borderId="20" xfId="11" applyNumberFormat="1" applyFont="1" applyFill="1" applyBorder="1" applyAlignment="1">
      <alignment horizontal="left" vertical="center"/>
    </xf>
    <xf numFmtId="178" fontId="21" fillId="6" borderId="1" xfId="11" applyNumberFormat="1" applyFont="1" applyFill="1" applyBorder="1" applyAlignment="1">
      <alignment horizontal="left" vertical="center"/>
    </xf>
    <xf numFmtId="178" fontId="21" fillId="6" borderId="2" xfId="11" applyNumberFormat="1" applyFont="1" applyFill="1" applyBorder="1" applyAlignment="1">
      <alignment horizontal="left" vertical="center"/>
    </xf>
    <xf numFmtId="178" fontId="21" fillId="6" borderId="22" xfId="11" applyNumberFormat="1" applyFont="1" applyFill="1" applyBorder="1" applyAlignment="1">
      <alignment horizontal="left" vertical="center"/>
    </xf>
    <xf numFmtId="0" fontId="11" fillId="0" borderId="0" xfId="11" applyFont="1" applyAlignment="1">
      <alignment horizontal="left"/>
    </xf>
    <xf numFmtId="180" fontId="11" fillId="0" borderId="0" xfId="11" applyNumberFormat="1" applyFont="1" applyAlignment="1">
      <alignment horizontal="right"/>
    </xf>
    <xf numFmtId="0" fontId="20" fillId="0" borderId="0" xfId="11" applyFont="1" applyAlignment="1">
      <alignment horizontal="center" vertical="center"/>
    </xf>
    <xf numFmtId="0" fontId="20" fillId="0" borderId="41" xfId="11" applyFont="1" applyBorder="1" applyAlignment="1">
      <alignment horizontal="center" vertical="center"/>
    </xf>
    <xf numFmtId="0" fontId="20" fillId="0" borderId="7" xfId="11" applyFont="1" applyBorder="1" applyAlignment="1">
      <alignment horizontal="center" vertical="center"/>
    </xf>
    <xf numFmtId="0" fontId="20" fillId="0" borderId="9" xfId="11" applyFont="1" applyBorder="1" applyAlignment="1">
      <alignment horizontal="center" vertical="center"/>
    </xf>
    <xf numFmtId="0" fontId="20" fillId="0" borderId="10" xfId="11" applyFont="1" applyBorder="1" applyAlignment="1">
      <alignment horizontal="center" vertical="center"/>
    </xf>
    <xf numFmtId="0" fontId="20" fillId="0" borderId="42" xfId="11" applyFont="1" applyBorder="1" applyAlignment="1">
      <alignment horizontal="center" vertical="center"/>
    </xf>
    <xf numFmtId="0" fontId="20" fillId="0" borderId="4" xfId="11" applyFont="1" applyBorder="1" applyAlignment="1">
      <alignment horizontal="center" vertical="center" shrinkToFit="1"/>
    </xf>
    <xf numFmtId="0" fontId="20" fillId="0" borderId="5" xfId="11" applyFont="1" applyBorder="1" applyAlignment="1">
      <alignment horizontal="center" vertical="center" shrinkToFit="1"/>
    </xf>
    <xf numFmtId="0" fontId="20" fillId="0" borderId="6" xfId="11" applyFont="1" applyBorder="1" applyAlignment="1">
      <alignment horizontal="center" vertical="center" shrinkToFit="1"/>
    </xf>
    <xf numFmtId="0" fontId="20" fillId="0" borderId="9" xfId="11" applyFont="1" applyBorder="1" applyAlignment="1">
      <alignment horizontal="center" vertical="center" shrinkToFit="1"/>
    </xf>
    <xf numFmtId="0" fontId="20" fillId="0" borderId="7" xfId="11" applyFont="1" applyBorder="1" applyAlignment="1">
      <alignment horizontal="center" vertical="center" shrinkToFit="1"/>
    </xf>
    <xf numFmtId="0" fontId="20" fillId="0" borderId="10" xfId="11" applyFont="1" applyBorder="1" applyAlignment="1">
      <alignment horizontal="center" vertical="center" shrinkToFit="1"/>
    </xf>
    <xf numFmtId="0" fontId="20" fillId="0" borderId="1" xfId="11" applyFont="1" applyBorder="1" applyAlignment="1">
      <alignment horizontal="center" vertical="center"/>
    </xf>
    <xf numFmtId="0" fontId="20" fillId="0" borderId="3" xfId="11" applyFont="1" applyBorder="1" applyAlignment="1">
      <alignment horizontal="center" vertical="center"/>
    </xf>
    <xf numFmtId="0" fontId="20" fillId="0" borderId="2" xfId="11" applyFont="1" applyBorder="1" applyAlignment="1">
      <alignment horizontal="center" vertical="center"/>
    </xf>
    <xf numFmtId="0" fontId="20" fillId="0" borderId="16" xfId="11" applyFont="1" applyBorder="1" applyAlignment="1">
      <alignment horizontal="center" vertical="center" shrinkToFit="1"/>
    </xf>
    <xf numFmtId="0" fontId="20" fillId="0" borderId="17" xfId="11" applyFont="1" applyBorder="1" applyAlignment="1">
      <alignment horizontal="center" vertical="center" shrinkToFit="1"/>
    </xf>
    <xf numFmtId="0" fontId="20" fillId="0" borderId="20" xfId="11" applyFont="1" applyBorder="1" applyAlignment="1">
      <alignment horizontal="center" vertical="center" shrinkToFit="1"/>
    </xf>
    <xf numFmtId="49" fontId="21" fillId="3" borderId="35" xfId="11" applyNumberFormat="1" applyFont="1" applyFill="1" applyBorder="1" applyAlignment="1" applyProtection="1">
      <alignment horizontal="center" vertical="center" shrinkToFit="1"/>
      <protection locked="0"/>
    </xf>
    <xf numFmtId="49" fontId="21" fillId="3" borderId="5" xfId="11" applyNumberFormat="1" applyFont="1" applyFill="1" applyBorder="1" applyAlignment="1" applyProtection="1">
      <alignment horizontal="center" vertical="center" shrinkToFit="1"/>
      <protection locked="0"/>
    </xf>
    <xf numFmtId="49" fontId="21" fillId="3" borderId="41" xfId="11" applyNumberFormat="1" applyFont="1" applyFill="1" applyBorder="1" applyAlignment="1" applyProtection="1">
      <alignment horizontal="center" vertical="center" shrinkToFit="1"/>
      <protection locked="0"/>
    </xf>
    <xf numFmtId="49" fontId="21" fillId="3" borderId="7" xfId="11" applyNumberFormat="1" applyFont="1" applyFill="1" applyBorder="1" applyAlignment="1" applyProtection="1">
      <alignment horizontal="center" vertical="center" shrinkToFit="1"/>
      <protection locked="0"/>
    </xf>
    <xf numFmtId="0" fontId="23" fillId="0" borderId="5" xfId="11" applyFont="1" applyBorder="1" applyAlignment="1">
      <alignment horizontal="center" vertical="center"/>
    </xf>
    <xf numFmtId="0" fontId="23" fillId="0" borderId="7" xfId="11" applyFont="1" applyBorder="1" applyAlignment="1">
      <alignment horizontal="center" vertical="center"/>
    </xf>
    <xf numFmtId="49" fontId="21" fillId="3" borderId="36" xfId="11" applyNumberFormat="1" applyFont="1" applyFill="1" applyBorder="1" applyAlignment="1" applyProtection="1">
      <alignment horizontal="center" vertical="center" shrinkToFit="1"/>
      <protection locked="0"/>
    </xf>
    <xf numFmtId="49" fontId="21" fillId="3" borderId="42" xfId="11" applyNumberFormat="1" applyFont="1" applyFill="1" applyBorder="1" applyAlignment="1" applyProtection="1">
      <alignment horizontal="center" vertical="center" shrinkToFit="1"/>
      <protection locked="0"/>
    </xf>
    <xf numFmtId="0" fontId="32" fillId="10" borderId="0" xfId="11" applyFont="1" applyFill="1" applyAlignment="1">
      <alignment horizontal="left" wrapText="1"/>
    </xf>
    <xf numFmtId="0" fontId="33" fillId="10" borderId="0" xfId="11" applyFont="1" applyFill="1" applyAlignment="1">
      <alignment horizontal="left" vertical="top" wrapText="1"/>
    </xf>
    <xf numFmtId="0" fontId="10" fillId="0" borderId="23" xfId="11" applyFont="1" applyBorder="1" applyAlignment="1">
      <alignment horizontal="center" vertical="center"/>
    </xf>
    <xf numFmtId="0" fontId="10" fillId="0" borderId="24" xfId="11" applyFont="1" applyBorder="1" applyAlignment="1">
      <alignment horizontal="center" vertical="center"/>
    </xf>
    <xf numFmtId="0" fontId="10" fillId="0" borderId="25" xfId="11" applyFont="1" applyBorder="1" applyAlignment="1">
      <alignment horizontal="center" vertical="center"/>
    </xf>
    <xf numFmtId="178" fontId="21" fillId="6" borderId="26" xfId="11" applyNumberFormat="1" applyFont="1" applyFill="1" applyBorder="1" applyAlignment="1">
      <alignment horizontal="left" vertical="center"/>
    </xf>
    <xf numFmtId="178" fontId="21" fillId="6" borderId="27" xfId="11" applyNumberFormat="1" applyFont="1" applyFill="1" applyBorder="1" applyAlignment="1">
      <alignment horizontal="left" vertical="center"/>
    </xf>
    <xf numFmtId="178" fontId="21" fillId="6" borderId="28" xfId="11" applyNumberFormat="1" applyFont="1" applyFill="1" applyBorder="1" applyAlignment="1">
      <alignment horizontal="left" vertical="center"/>
    </xf>
    <xf numFmtId="0" fontId="19" fillId="5" borderId="44" xfId="11" applyFont="1" applyFill="1" applyBorder="1" applyAlignment="1" applyProtection="1">
      <alignment horizontal="center" vertical="center" wrapText="1"/>
      <protection locked="0"/>
    </xf>
    <xf numFmtId="0" fontId="19" fillId="5" borderId="3" xfId="11" applyFont="1" applyFill="1" applyBorder="1" applyAlignment="1" applyProtection="1">
      <alignment horizontal="center" vertical="center" wrapText="1"/>
      <protection locked="0"/>
    </xf>
    <xf numFmtId="49" fontId="26" fillId="3" borderId="1" xfId="11" applyNumberFormat="1" applyFont="1" applyFill="1" applyBorder="1" applyAlignment="1" applyProtection="1">
      <alignment horizontal="left" vertical="center"/>
      <protection locked="0"/>
    </xf>
    <xf numFmtId="49" fontId="26" fillId="3" borderId="2" xfId="11" applyNumberFormat="1" applyFont="1" applyFill="1" applyBorder="1" applyAlignment="1" applyProtection="1">
      <alignment horizontal="left" vertical="center"/>
      <protection locked="0"/>
    </xf>
    <xf numFmtId="49" fontId="26" fillId="3" borderId="22" xfId="11" applyNumberFormat="1" applyFont="1" applyFill="1" applyBorder="1" applyAlignment="1" applyProtection="1">
      <alignment horizontal="left" vertical="center"/>
      <protection locked="0"/>
    </xf>
    <xf numFmtId="0" fontId="20" fillId="0" borderId="21" xfId="11" applyFont="1" applyBorder="1" applyAlignment="1">
      <alignment horizontal="left" vertical="center"/>
    </xf>
    <xf numFmtId="0" fontId="20" fillId="0" borderId="2" xfId="11" applyFont="1" applyBorder="1" applyAlignment="1">
      <alignment horizontal="left" vertical="center"/>
    </xf>
    <xf numFmtId="0" fontId="20" fillId="0" borderId="22" xfId="11" applyFont="1" applyBorder="1" applyAlignment="1">
      <alignment horizontal="left" vertical="center"/>
    </xf>
    <xf numFmtId="49" fontId="26" fillId="3" borderId="35" xfId="11" applyNumberFormat="1" applyFont="1" applyFill="1" applyBorder="1" applyAlignment="1" applyProtection="1">
      <alignment horizontal="left" vertical="center"/>
      <protection locked="0"/>
    </xf>
    <xf numFmtId="49" fontId="26" fillId="3" borderId="5" xfId="11" applyNumberFormat="1" applyFont="1" applyFill="1" applyBorder="1" applyAlignment="1" applyProtection="1">
      <alignment horizontal="left" vertical="center"/>
      <protection locked="0"/>
    </xf>
    <xf numFmtId="49" fontId="26" fillId="3" borderId="36" xfId="11" applyNumberFormat="1" applyFont="1" applyFill="1" applyBorder="1" applyAlignment="1" applyProtection="1">
      <alignment horizontal="left" vertical="center"/>
      <protection locked="0"/>
    </xf>
    <xf numFmtId="49" fontId="26" fillId="3" borderId="41" xfId="11" applyNumberFormat="1" applyFont="1" applyFill="1" applyBorder="1" applyAlignment="1" applyProtection="1">
      <alignment horizontal="left" vertical="center"/>
      <protection locked="0"/>
    </xf>
    <xf numFmtId="49" fontId="26" fillId="3" borderId="7" xfId="11" applyNumberFormat="1" applyFont="1" applyFill="1" applyBorder="1" applyAlignment="1" applyProtection="1">
      <alignment horizontal="left" vertical="center"/>
      <protection locked="0"/>
    </xf>
    <xf numFmtId="49" fontId="26" fillId="3" borderId="42" xfId="11" applyNumberFormat="1" applyFont="1" applyFill="1" applyBorder="1" applyAlignment="1" applyProtection="1">
      <alignment horizontal="left" vertical="center"/>
      <protection locked="0"/>
    </xf>
    <xf numFmtId="49" fontId="21" fillId="3" borderId="21" xfId="11" applyNumberFormat="1" applyFont="1" applyFill="1" applyBorder="1" applyAlignment="1" applyProtection="1">
      <alignment horizontal="center" vertical="center"/>
      <protection locked="0"/>
    </xf>
    <xf numFmtId="49" fontId="21" fillId="3" borderId="2" xfId="11" applyNumberFormat="1" applyFont="1" applyFill="1" applyBorder="1" applyAlignment="1" applyProtection="1">
      <alignment horizontal="center" vertical="center"/>
      <protection locked="0"/>
    </xf>
    <xf numFmtId="49" fontId="21" fillId="3" borderId="1" xfId="11" applyNumberFormat="1" applyFont="1" applyFill="1" applyBorder="1" applyAlignment="1" applyProtection="1">
      <alignment horizontal="center" vertical="center"/>
      <protection locked="0"/>
    </xf>
    <xf numFmtId="49" fontId="21" fillId="3" borderId="3" xfId="11" applyNumberFormat="1" applyFont="1" applyFill="1" applyBorder="1" applyAlignment="1" applyProtection="1">
      <alignment horizontal="center" vertical="center"/>
      <protection locked="0"/>
    </xf>
    <xf numFmtId="178" fontId="26" fillId="6" borderId="48" xfId="11" applyNumberFormat="1" applyFont="1" applyFill="1" applyBorder="1" applyAlignment="1">
      <alignment horizontal="left" vertical="center"/>
    </xf>
    <xf numFmtId="178" fontId="26" fillId="6" borderId="0" xfId="11" applyNumberFormat="1" applyFont="1" applyFill="1" applyAlignment="1">
      <alignment horizontal="left" vertical="center"/>
    </xf>
    <xf numFmtId="178" fontId="26" fillId="6" borderId="49" xfId="11" applyNumberFormat="1" applyFont="1" applyFill="1" applyBorder="1" applyAlignment="1">
      <alignment horizontal="left" vertical="center"/>
    </xf>
    <xf numFmtId="178" fontId="26" fillId="6" borderId="50" xfId="11" applyNumberFormat="1" applyFont="1" applyFill="1" applyBorder="1" applyAlignment="1">
      <alignment horizontal="left" vertical="center"/>
    </xf>
    <xf numFmtId="178" fontId="26" fillId="6" borderId="27" xfId="11" applyNumberFormat="1" applyFont="1" applyFill="1" applyBorder="1" applyAlignment="1">
      <alignment horizontal="left" vertical="center"/>
    </xf>
    <xf numFmtId="178" fontId="26" fillId="6" borderId="28" xfId="11" applyNumberFormat="1" applyFont="1" applyFill="1" applyBorder="1" applyAlignment="1">
      <alignment horizontal="left" vertical="center"/>
    </xf>
    <xf numFmtId="0" fontId="20" fillId="0" borderId="4" xfId="11" applyFont="1" applyBorder="1" applyAlignment="1">
      <alignment horizontal="center" vertical="center" wrapText="1"/>
    </xf>
    <xf numFmtId="0" fontId="20" fillId="0" borderId="6" xfId="11" applyFont="1" applyBorder="1" applyAlignment="1">
      <alignment horizontal="center" vertical="center" wrapText="1"/>
    </xf>
    <xf numFmtId="0" fontId="20" fillId="0" borderId="8" xfId="11" applyFont="1" applyBorder="1" applyAlignment="1">
      <alignment horizontal="center" vertical="center" wrapText="1"/>
    </xf>
    <xf numFmtId="0" fontId="20" fillId="0" borderId="15" xfId="11" applyFont="1" applyBorder="1" applyAlignment="1">
      <alignment horizontal="center" vertical="center" wrapText="1"/>
    </xf>
    <xf numFmtId="0" fontId="20" fillId="0" borderId="4" xfId="11" applyFont="1" applyBorder="1" applyAlignment="1">
      <alignment horizontal="left"/>
    </xf>
    <xf numFmtId="0" fontId="20" fillId="0" borderId="5" xfId="11" applyFont="1" applyBorder="1" applyAlignment="1">
      <alignment horizontal="left"/>
    </xf>
    <xf numFmtId="0" fontId="20" fillId="0" borderId="6" xfId="11" applyFont="1" applyBorder="1" applyAlignment="1">
      <alignment horizontal="left"/>
    </xf>
    <xf numFmtId="0" fontId="20" fillId="0" borderId="8" xfId="11" applyFont="1" applyBorder="1" applyAlignment="1">
      <alignment horizontal="left"/>
    </xf>
    <xf numFmtId="0" fontId="20" fillId="0" borderId="0" xfId="11" applyFont="1" applyAlignment="1">
      <alignment horizontal="left"/>
    </xf>
    <xf numFmtId="0" fontId="20" fillId="0" borderId="15" xfId="11" applyFont="1" applyBorder="1" applyAlignment="1">
      <alignment horizontal="left"/>
    </xf>
    <xf numFmtId="178" fontId="26" fillId="6" borderId="35" xfId="11" applyNumberFormat="1" applyFont="1" applyFill="1" applyBorder="1" applyAlignment="1">
      <alignment horizontal="left" vertical="center"/>
    </xf>
    <xf numFmtId="178" fontId="26" fillId="6" borderId="5" xfId="11" applyNumberFormat="1" applyFont="1" applyFill="1" applyBorder="1" applyAlignment="1">
      <alignment horizontal="left" vertical="center"/>
    </xf>
    <xf numFmtId="178" fontId="26" fillId="6" borderId="36" xfId="11" applyNumberFormat="1" applyFont="1" applyFill="1" applyBorder="1" applyAlignment="1">
      <alignment horizontal="left" vertical="center"/>
    </xf>
    <xf numFmtId="178" fontId="26" fillId="6" borderId="41" xfId="11" applyNumberFormat="1" applyFont="1" applyFill="1" applyBorder="1" applyAlignment="1">
      <alignment horizontal="left" vertical="center"/>
    </xf>
    <xf numFmtId="178" fontId="26" fillId="6" borderId="7" xfId="11" applyNumberFormat="1" applyFont="1" applyFill="1" applyBorder="1" applyAlignment="1">
      <alignment horizontal="left" vertical="center"/>
    </xf>
    <xf numFmtId="178" fontId="26" fillId="6" borderId="42" xfId="11" applyNumberFormat="1" applyFont="1" applyFill="1" applyBorder="1" applyAlignment="1">
      <alignment horizontal="left" vertical="center"/>
    </xf>
    <xf numFmtId="0" fontId="27" fillId="0" borderId="21" xfId="11" applyFont="1" applyBorder="1" applyAlignment="1">
      <alignment horizontal="left" vertical="center"/>
    </xf>
    <xf numFmtId="0" fontId="27" fillId="0" borderId="2" xfId="11" applyFont="1" applyBorder="1" applyAlignment="1">
      <alignment horizontal="left" vertical="center"/>
    </xf>
    <xf numFmtId="0" fontId="27" fillId="0" borderId="22" xfId="11" applyFont="1" applyBorder="1" applyAlignment="1">
      <alignment horizontal="left" vertical="center"/>
    </xf>
    <xf numFmtId="0" fontId="19" fillId="5" borderId="53" xfId="11" applyFont="1" applyFill="1" applyBorder="1" applyAlignment="1" applyProtection="1">
      <alignment horizontal="center" vertical="center" wrapText="1"/>
      <protection locked="0"/>
    </xf>
    <xf numFmtId="0" fontId="19" fillId="5" borderId="6" xfId="11" applyFont="1" applyFill="1" applyBorder="1" applyAlignment="1" applyProtection="1">
      <alignment horizontal="center" vertical="center"/>
      <protection locked="0"/>
    </xf>
    <xf numFmtId="0" fontId="19" fillId="5" borderId="54" xfId="11" applyFont="1" applyFill="1" applyBorder="1" applyAlignment="1" applyProtection="1">
      <alignment horizontal="center" vertical="center"/>
      <protection locked="0"/>
    </xf>
    <xf numFmtId="0" fontId="19" fillId="5" borderId="10" xfId="11" applyFont="1" applyFill="1" applyBorder="1" applyAlignment="1" applyProtection="1">
      <alignment horizontal="center" vertical="center"/>
      <protection locked="0"/>
    </xf>
    <xf numFmtId="49" fontId="26" fillId="3" borderId="4" xfId="11" applyNumberFormat="1" applyFont="1" applyFill="1" applyBorder="1" applyAlignment="1" applyProtection="1">
      <alignment horizontal="center" vertical="center"/>
      <protection locked="0"/>
    </xf>
    <xf numFmtId="49" fontId="26" fillId="3" borderId="5" xfId="11" applyNumberFormat="1" applyFont="1" applyFill="1" applyBorder="1" applyAlignment="1" applyProtection="1">
      <alignment horizontal="center" vertical="center"/>
      <protection locked="0"/>
    </xf>
    <xf numFmtId="49" fontId="26" fillId="3" borderId="9" xfId="11" applyNumberFormat="1" applyFont="1" applyFill="1" applyBorder="1" applyAlignment="1" applyProtection="1">
      <alignment horizontal="center" vertical="center"/>
      <protection locked="0"/>
    </xf>
    <xf numFmtId="49" fontId="26" fillId="3" borderId="7" xfId="11" applyNumberFormat="1" applyFont="1" applyFill="1" applyBorder="1" applyAlignment="1" applyProtection="1">
      <alignment horizontal="center" vertical="center"/>
      <protection locked="0"/>
    </xf>
    <xf numFmtId="0" fontId="19" fillId="5" borderId="5" xfId="11" applyFont="1" applyFill="1" applyBorder="1" applyAlignment="1" applyProtection="1">
      <alignment horizontal="center" vertical="center" wrapText="1"/>
      <protection locked="0"/>
    </xf>
    <xf numFmtId="0" fontId="19" fillId="5" borderId="36" xfId="11" applyFont="1" applyFill="1" applyBorder="1" applyAlignment="1" applyProtection="1">
      <alignment horizontal="center" vertical="center" wrapText="1"/>
      <protection locked="0"/>
    </xf>
    <xf numFmtId="0" fontId="19" fillId="5" borderId="54" xfId="11" applyFont="1" applyFill="1" applyBorder="1" applyAlignment="1" applyProtection="1">
      <alignment horizontal="center" vertical="center" wrapText="1"/>
      <protection locked="0"/>
    </xf>
    <xf numFmtId="0" fontId="19" fillId="5" borderId="7" xfId="11" applyFont="1" applyFill="1" applyBorder="1" applyAlignment="1" applyProtection="1">
      <alignment horizontal="center" vertical="center" wrapText="1"/>
      <protection locked="0"/>
    </xf>
    <xf numFmtId="0" fontId="19" fillId="5" borderId="42" xfId="11" applyFont="1" applyFill="1" applyBorder="1" applyAlignment="1" applyProtection="1">
      <alignment horizontal="center" vertical="center" wrapText="1"/>
      <protection locked="0"/>
    </xf>
    <xf numFmtId="0" fontId="20" fillId="0" borderId="1" xfId="11" applyFont="1" applyBorder="1" applyAlignment="1">
      <alignment horizontal="left" vertical="center"/>
    </xf>
    <xf numFmtId="0" fontId="20" fillId="0" borderId="3" xfId="11" applyFont="1" applyBorder="1" applyAlignment="1">
      <alignment horizontal="left" vertical="center"/>
    </xf>
    <xf numFmtId="49" fontId="26" fillId="3" borderId="4" xfId="11" applyNumberFormat="1" applyFont="1" applyFill="1" applyBorder="1" applyAlignment="1" applyProtection="1">
      <alignment horizontal="right" vertical="center" shrinkToFit="1"/>
      <protection locked="0"/>
    </xf>
    <xf numFmtId="49" fontId="26" fillId="3" borderId="5" xfId="11" applyNumberFormat="1" applyFont="1" applyFill="1" applyBorder="1" applyAlignment="1" applyProtection="1">
      <alignment horizontal="right" vertical="center" shrinkToFit="1"/>
      <protection locked="0"/>
    </xf>
    <xf numFmtId="49" fontId="26" fillId="3" borderId="6" xfId="11" applyNumberFormat="1" applyFont="1" applyFill="1" applyBorder="1" applyAlignment="1" applyProtection="1">
      <alignment horizontal="right" vertical="center" shrinkToFit="1"/>
      <protection locked="0"/>
    </xf>
    <xf numFmtId="49" fontId="26" fillId="3" borderId="26" xfId="11" applyNumberFormat="1" applyFont="1" applyFill="1" applyBorder="1" applyAlignment="1" applyProtection="1">
      <alignment horizontal="right" vertical="center" shrinkToFit="1"/>
      <protection locked="0"/>
    </xf>
    <xf numFmtId="49" fontId="26" fillId="3" borderId="27" xfId="11" applyNumberFormat="1" applyFont="1" applyFill="1" applyBorder="1" applyAlignment="1" applyProtection="1">
      <alignment horizontal="right" vertical="center" shrinkToFit="1"/>
      <protection locked="0"/>
    </xf>
    <xf numFmtId="49" fontId="26" fillId="3" borderId="56" xfId="11" applyNumberFormat="1" applyFont="1" applyFill="1" applyBorder="1" applyAlignment="1" applyProtection="1">
      <alignment horizontal="right" vertical="center" shrinkToFit="1"/>
      <protection locked="0"/>
    </xf>
    <xf numFmtId="49" fontId="26" fillId="3" borderId="4" xfId="11" applyNumberFormat="1" applyFont="1" applyFill="1" applyBorder="1" applyAlignment="1" applyProtection="1">
      <alignment horizontal="left" vertical="center"/>
      <protection locked="0"/>
    </xf>
    <xf numFmtId="49" fontId="26" fillId="3" borderId="6" xfId="11" applyNumberFormat="1" applyFont="1" applyFill="1" applyBorder="1" applyAlignment="1" applyProtection="1">
      <alignment horizontal="left" vertical="center"/>
      <protection locked="0"/>
    </xf>
    <xf numFmtId="49" fontId="26" fillId="3" borderId="26" xfId="11" applyNumberFormat="1" applyFont="1" applyFill="1" applyBorder="1" applyAlignment="1" applyProtection="1">
      <alignment horizontal="left" vertical="center"/>
      <protection locked="0"/>
    </xf>
    <xf numFmtId="49" fontId="26" fillId="3" borderId="27" xfId="11" applyNumberFormat="1" applyFont="1" applyFill="1" applyBorder="1" applyAlignment="1" applyProtection="1">
      <alignment horizontal="left" vertical="center"/>
      <protection locked="0"/>
    </xf>
    <xf numFmtId="49" fontId="26" fillId="3" borderId="56" xfId="11" applyNumberFormat="1" applyFont="1" applyFill="1" applyBorder="1" applyAlignment="1" applyProtection="1">
      <alignment horizontal="left" vertical="center"/>
      <protection locked="0"/>
    </xf>
    <xf numFmtId="0" fontId="17" fillId="0" borderId="51" xfId="11" applyFont="1" applyBorder="1" applyAlignment="1">
      <alignment horizontal="center" vertical="center" textRotation="255" shrinkToFit="1"/>
    </xf>
    <xf numFmtId="0" fontId="17" fillId="0" borderId="52" xfId="11" applyFont="1" applyBorder="1" applyAlignment="1">
      <alignment horizontal="center" vertical="center" textRotation="255" shrinkToFit="1"/>
    </xf>
    <xf numFmtId="0" fontId="17" fillId="0" borderId="55" xfId="11" applyFont="1" applyBorder="1" applyAlignment="1">
      <alignment horizontal="center" vertical="center" textRotation="255" shrinkToFit="1"/>
    </xf>
    <xf numFmtId="0" fontId="20" fillId="0" borderId="19" xfId="11" applyFont="1" applyBorder="1" applyAlignment="1">
      <alignment horizontal="center" vertical="center"/>
    </xf>
    <xf numFmtId="0" fontId="20" fillId="0" borderId="17" xfId="11" applyFont="1" applyBorder="1" applyAlignment="1">
      <alignment horizontal="center" vertical="center"/>
    </xf>
    <xf numFmtId="0" fontId="20" fillId="0" borderId="18" xfId="11" applyFont="1" applyBorder="1" applyAlignment="1">
      <alignment horizontal="center" vertical="center"/>
    </xf>
    <xf numFmtId="0" fontId="20" fillId="0" borderId="19" xfId="11" applyFont="1" applyBorder="1" applyAlignment="1">
      <alignment horizontal="center" vertical="center" shrinkToFit="1"/>
    </xf>
    <xf numFmtId="0" fontId="20" fillId="0" borderId="18" xfId="11" applyFont="1" applyBorder="1" applyAlignment="1">
      <alignment horizontal="center" vertical="center" shrinkToFit="1"/>
    </xf>
    <xf numFmtId="0" fontId="20" fillId="0" borderId="20" xfId="11" applyFont="1" applyBorder="1" applyAlignment="1">
      <alignment horizontal="center" vertical="center"/>
    </xf>
    <xf numFmtId="49" fontId="26" fillId="3" borderId="6" xfId="11" applyNumberFormat="1" applyFont="1" applyFill="1" applyBorder="1" applyAlignment="1" applyProtection="1">
      <alignment horizontal="center" vertical="center"/>
      <protection locked="0"/>
    </xf>
    <xf numFmtId="49" fontId="26" fillId="3" borderId="10" xfId="11" applyNumberFormat="1" applyFont="1" applyFill="1" applyBorder="1" applyAlignment="1" applyProtection="1">
      <alignment horizontal="center" vertical="center"/>
      <protection locked="0"/>
    </xf>
    <xf numFmtId="49" fontId="26" fillId="3" borderId="4" xfId="11" applyNumberFormat="1" applyFont="1" applyFill="1" applyBorder="1" applyAlignment="1" applyProtection="1">
      <alignment horizontal="center" vertical="center" shrinkToFit="1"/>
      <protection locked="0"/>
    </xf>
    <xf numFmtId="49" fontId="26" fillId="3" borderId="5" xfId="11" applyNumberFormat="1" applyFont="1" applyFill="1" applyBorder="1" applyAlignment="1" applyProtection="1">
      <alignment horizontal="center" vertical="center" shrinkToFit="1"/>
      <protection locked="0"/>
    </xf>
    <xf numFmtId="49" fontId="26" fillId="3" borderId="6" xfId="11" applyNumberFormat="1" applyFont="1" applyFill="1" applyBorder="1" applyAlignment="1" applyProtection="1">
      <alignment horizontal="center" vertical="center" shrinkToFit="1"/>
      <protection locked="0"/>
    </xf>
    <xf numFmtId="49" fontId="26" fillId="3" borderId="9" xfId="11" applyNumberFormat="1" applyFont="1" applyFill="1" applyBorder="1" applyAlignment="1" applyProtection="1">
      <alignment horizontal="center" vertical="center" shrinkToFit="1"/>
      <protection locked="0"/>
    </xf>
    <xf numFmtId="49" fontId="26" fillId="3" borderId="7" xfId="11" applyNumberFormat="1" applyFont="1" applyFill="1" applyBorder="1" applyAlignment="1" applyProtection="1">
      <alignment horizontal="center" vertical="center" shrinkToFit="1"/>
      <protection locked="0"/>
    </xf>
    <xf numFmtId="49" fontId="26" fillId="3" borderId="10" xfId="11" applyNumberFormat="1" applyFont="1" applyFill="1" applyBorder="1" applyAlignment="1" applyProtection="1">
      <alignment horizontal="center" vertical="center" shrinkToFit="1"/>
      <protection locked="0"/>
    </xf>
    <xf numFmtId="0" fontId="25" fillId="5" borderId="5" xfId="11" applyFont="1" applyFill="1" applyBorder="1" applyAlignment="1" applyProtection="1">
      <alignment horizontal="center" vertical="center" wrapText="1"/>
      <protection locked="0"/>
    </xf>
    <xf numFmtId="0" fontId="25" fillId="5" borderId="5" xfId="11" applyFont="1" applyFill="1" applyBorder="1" applyAlignment="1" applyProtection="1">
      <alignment horizontal="center" vertical="center"/>
      <protection locked="0"/>
    </xf>
    <xf numFmtId="0" fontId="25" fillId="5" borderId="7" xfId="11" applyFont="1" applyFill="1" applyBorder="1" applyAlignment="1" applyProtection="1">
      <alignment horizontal="center" vertical="center"/>
      <protection locked="0"/>
    </xf>
    <xf numFmtId="0" fontId="17" fillId="0" borderId="11" xfId="11" applyFont="1" applyBorder="1" applyAlignment="1">
      <alignment horizontal="center" vertical="center" textRotation="255" shrinkToFit="1"/>
    </xf>
    <xf numFmtId="0" fontId="17" fillId="0" borderId="12" xfId="11" applyFont="1" applyBorder="1" applyAlignment="1">
      <alignment horizontal="center" vertical="center" textRotation="255" shrinkToFit="1"/>
    </xf>
    <xf numFmtId="0" fontId="17" fillId="0" borderId="13" xfId="11" applyFont="1" applyBorder="1" applyAlignment="1">
      <alignment horizontal="center" vertical="center" textRotation="255" shrinkToFit="1"/>
    </xf>
    <xf numFmtId="0" fontId="20" fillId="0" borderId="5" xfId="11" applyFont="1" applyBorder="1" applyAlignment="1">
      <alignment horizontal="center" vertical="center"/>
    </xf>
    <xf numFmtId="0" fontId="20" fillId="0" borderId="5" xfId="11" applyFont="1" applyBorder="1" applyAlignment="1">
      <alignment horizontal="center" vertical="center" wrapText="1"/>
    </xf>
    <xf numFmtId="0" fontId="20" fillId="0" borderId="6" xfId="11" applyFont="1" applyBorder="1" applyAlignment="1">
      <alignment horizontal="center" vertical="center"/>
    </xf>
    <xf numFmtId="0" fontId="20" fillId="0" borderId="7" xfId="11" applyFont="1" applyBorder="1" applyAlignment="1">
      <alignment horizontal="center" vertical="center" wrapText="1"/>
    </xf>
    <xf numFmtId="0" fontId="20" fillId="0" borderId="10" xfId="11" applyFont="1" applyBorder="1" applyAlignment="1">
      <alignment horizontal="center" vertical="center"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21" xfId="0" applyFont="1" applyBorder="1" applyAlignment="1">
      <alignment horizontal="left" vertical="center"/>
    </xf>
    <xf numFmtId="0" fontId="20" fillId="0" borderId="2" xfId="0" applyFont="1" applyBorder="1" applyAlignment="1">
      <alignment horizontal="left" vertical="center"/>
    </xf>
    <xf numFmtId="0" fontId="20" fillId="0" borderId="22" xfId="0" applyFont="1" applyBorder="1" applyAlignment="1">
      <alignment horizontal="left" vertical="center"/>
    </xf>
    <xf numFmtId="49" fontId="26" fillId="7" borderId="35" xfId="0" applyNumberFormat="1" applyFont="1" applyFill="1" applyBorder="1" applyAlignment="1">
      <alignment horizontal="left" vertical="center"/>
    </xf>
    <xf numFmtId="49" fontId="26" fillId="7" borderId="5" xfId="0" applyNumberFormat="1" applyFont="1" applyFill="1" applyBorder="1" applyAlignment="1">
      <alignment horizontal="left" vertical="center"/>
    </xf>
    <xf numFmtId="49" fontId="26" fillId="7" borderId="36" xfId="0" applyNumberFormat="1" applyFont="1" applyFill="1" applyBorder="1" applyAlignment="1">
      <alignment horizontal="left" vertical="center"/>
    </xf>
    <xf numFmtId="49" fontId="26" fillId="7" borderId="41" xfId="0" applyNumberFormat="1" applyFont="1" applyFill="1" applyBorder="1" applyAlignment="1">
      <alignment horizontal="left" vertical="center"/>
    </xf>
    <xf numFmtId="49" fontId="26" fillId="7" borderId="7" xfId="0" applyNumberFormat="1" applyFont="1" applyFill="1" applyBorder="1" applyAlignment="1">
      <alignment horizontal="left" vertical="center"/>
    </xf>
    <xf numFmtId="49" fontId="26" fillId="7" borderId="42" xfId="0" applyNumberFormat="1" applyFont="1" applyFill="1" applyBorder="1" applyAlignment="1">
      <alignment horizontal="left" vertical="center"/>
    </xf>
    <xf numFmtId="49" fontId="21" fillId="7" borderId="21" xfId="0" applyNumberFormat="1" applyFont="1" applyFill="1" applyBorder="1" applyAlignment="1">
      <alignment horizontal="center" vertical="center"/>
    </xf>
    <xf numFmtId="49" fontId="21" fillId="7" borderId="2" xfId="0" applyNumberFormat="1" applyFont="1" applyFill="1" applyBorder="1" applyAlignment="1">
      <alignment horizontal="center" vertical="center"/>
    </xf>
    <xf numFmtId="49" fontId="21" fillId="7" borderId="3" xfId="0" applyNumberFormat="1" applyFont="1" applyFill="1" applyBorder="1" applyAlignment="1">
      <alignment horizontal="center" vertical="center"/>
    </xf>
    <xf numFmtId="49" fontId="26" fillId="7" borderId="1" xfId="0" applyNumberFormat="1" applyFont="1" applyFill="1" applyBorder="1" applyAlignment="1">
      <alignment horizontal="left" vertical="center"/>
    </xf>
    <xf numFmtId="49" fontId="26" fillId="7" borderId="2" xfId="0" applyNumberFormat="1" applyFont="1" applyFill="1" applyBorder="1" applyAlignment="1">
      <alignment horizontal="left" vertical="center"/>
    </xf>
    <xf numFmtId="0" fontId="19" fillId="7" borderId="44" xfId="0" applyFont="1" applyFill="1" applyBorder="1" applyAlignment="1">
      <alignment horizontal="center" vertical="center" wrapText="1"/>
    </xf>
    <xf numFmtId="0" fontId="19" fillId="7" borderId="3" xfId="0" applyFont="1" applyFill="1" applyBorder="1" applyAlignment="1">
      <alignment horizontal="center" vertical="center" wrapText="1"/>
    </xf>
    <xf numFmtId="49" fontId="26" fillId="7" borderId="22" xfId="0" applyNumberFormat="1" applyFont="1" applyFill="1" applyBorder="1" applyAlignment="1">
      <alignment horizontal="left" vertical="center"/>
    </xf>
    <xf numFmtId="0" fontId="11" fillId="0" borderId="0" xfId="0" applyFont="1" applyAlignment="1">
      <alignment horizontal="center"/>
    </xf>
    <xf numFmtId="0" fontId="17" fillId="0" borderId="1" xfId="0" applyFont="1" applyBorder="1" applyAlignment="1">
      <alignment horizontal="right" vertical="center"/>
    </xf>
    <xf numFmtId="0" fontId="17" fillId="0" borderId="2" xfId="0" applyFont="1" applyBorder="1" applyAlignment="1">
      <alignment horizontal="right" vertical="center"/>
    </xf>
    <xf numFmtId="0" fontId="17" fillId="0" borderId="3" xfId="0" applyFont="1" applyBorder="1" applyAlignment="1">
      <alignment horizontal="right"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2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21" fillId="7" borderId="19" xfId="0" applyFont="1" applyFill="1" applyBorder="1" applyAlignment="1">
      <alignment horizontal="left" vertical="center"/>
    </xf>
    <xf numFmtId="0" fontId="21" fillId="7" borderId="17" xfId="0" applyFont="1" applyFill="1" applyBorder="1" applyAlignment="1">
      <alignment horizontal="left" vertical="center"/>
    </xf>
    <xf numFmtId="0" fontId="21" fillId="7" borderId="20" xfId="0" applyFont="1" applyFill="1" applyBorder="1" applyAlignment="1">
      <alignment horizontal="left" vertical="center"/>
    </xf>
    <xf numFmtId="0" fontId="21" fillId="7" borderId="1" xfId="0" applyFont="1" applyFill="1" applyBorder="1" applyAlignment="1">
      <alignment horizontal="left" vertical="center"/>
    </xf>
    <xf numFmtId="0" fontId="21" fillId="7" borderId="2" xfId="0" applyFont="1" applyFill="1" applyBorder="1" applyAlignment="1">
      <alignment horizontal="left" vertical="center"/>
    </xf>
    <xf numFmtId="0" fontId="21" fillId="7" borderId="22" xfId="0" applyFont="1" applyFill="1" applyBorder="1" applyAlignment="1">
      <alignment horizontal="left"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21" fillId="7" borderId="26" xfId="0" applyFont="1" applyFill="1" applyBorder="1" applyAlignment="1">
      <alignment horizontal="left" vertical="center"/>
    </xf>
    <xf numFmtId="0" fontId="21" fillId="7" borderId="27" xfId="0" applyFont="1" applyFill="1" applyBorder="1" applyAlignment="1">
      <alignment horizontal="left" vertical="center"/>
    </xf>
    <xf numFmtId="0" fontId="21" fillId="7" borderId="28" xfId="0" applyFont="1" applyFill="1" applyBorder="1" applyAlignment="1">
      <alignment horizontal="left" vertical="center"/>
    </xf>
    <xf numFmtId="0" fontId="20" fillId="0" borderId="0" xfId="0" applyFont="1" applyAlignment="1">
      <alignment horizontal="center" vertical="center"/>
    </xf>
    <xf numFmtId="0" fontId="20" fillId="0" borderId="41"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2" fillId="7" borderId="0" xfId="0" applyFont="1" applyFill="1" applyAlignment="1">
      <alignment horizontal="center"/>
    </xf>
    <xf numFmtId="0" fontId="20" fillId="0" borderId="4"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3" xfId="0" applyFont="1" applyBorder="1" applyAlignment="1">
      <alignment horizontal="center" vertical="center"/>
    </xf>
    <xf numFmtId="0" fontId="20" fillId="0" borderId="16" xfId="0" applyFont="1" applyBorder="1" applyAlignment="1">
      <alignment horizontal="center" vertical="center" shrinkToFit="1"/>
    </xf>
    <xf numFmtId="0" fontId="20" fillId="0" borderId="17"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42" xfId="0" applyFont="1" applyBorder="1" applyAlignment="1">
      <alignment horizontal="center" vertical="center"/>
    </xf>
    <xf numFmtId="49" fontId="21" fillId="7" borderId="35" xfId="0" applyNumberFormat="1" applyFont="1" applyFill="1" applyBorder="1" applyAlignment="1">
      <alignment horizontal="center" vertical="center" shrinkToFit="1"/>
    </xf>
    <xf numFmtId="49" fontId="21" fillId="7" borderId="5" xfId="0" applyNumberFormat="1" applyFont="1" applyFill="1" applyBorder="1" applyAlignment="1">
      <alignment horizontal="center" vertical="center" shrinkToFit="1"/>
    </xf>
    <xf numFmtId="49" fontId="21" fillId="7" borderId="41" xfId="0" applyNumberFormat="1" applyFont="1" applyFill="1" applyBorder="1" applyAlignment="1">
      <alignment horizontal="center" vertical="center" shrinkToFit="1"/>
    </xf>
    <xf numFmtId="49" fontId="21" fillId="7" borderId="7" xfId="0" applyNumberFormat="1" applyFont="1" applyFill="1" applyBorder="1" applyAlignment="1">
      <alignment horizontal="center" vertical="center" shrinkToFit="1"/>
    </xf>
    <xf numFmtId="0" fontId="18" fillId="0" borderId="1"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shrinkToFit="1"/>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3" fillId="0" borderId="5" xfId="0" applyFont="1" applyBorder="1" applyAlignment="1">
      <alignment horizontal="center" vertical="center"/>
    </xf>
    <xf numFmtId="0" fontId="23" fillId="0" borderId="7" xfId="0" applyFont="1" applyBorder="1" applyAlignment="1">
      <alignment horizontal="center" vertical="center"/>
    </xf>
    <xf numFmtId="49" fontId="21" fillId="7" borderId="36" xfId="0" applyNumberFormat="1" applyFont="1" applyFill="1" applyBorder="1" applyAlignment="1">
      <alignment horizontal="center" vertical="center" shrinkToFit="1"/>
    </xf>
    <xf numFmtId="49" fontId="21" fillId="7" borderId="42" xfId="0" applyNumberFormat="1" applyFont="1" applyFill="1" applyBorder="1" applyAlignment="1">
      <alignment horizontal="center" vertical="center" shrinkToFit="1"/>
    </xf>
    <xf numFmtId="49" fontId="26" fillId="7" borderId="4" xfId="0" applyNumberFormat="1" applyFont="1" applyFill="1" applyBorder="1" applyAlignment="1">
      <alignment horizontal="center" vertical="center"/>
    </xf>
    <xf numFmtId="49" fontId="26" fillId="7" borderId="5" xfId="0" applyNumberFormat="1" applyFont="1" applyFill="1" applyBorder="1" applyAlignment="1">
      <alignment horizontal="center" vertical="center"/>
    </xf>
    <xf numFmtId="49" fontId="26" fillId="7" borderId="9" xfId="0" applyNumberFormat="1" applyFont="1" applyFill="1" applyBorder="1" applyAlignment="1">
      <alignment horizontal="center" vertical="center"/>
    </xf>
    <xf numFmtId="49" fontId="26" fillId="7" borderId="7" xfId="0" applyNumberFormat="1" applyFont="1" applyFill="1" applyBorder="1" applyAlignment="1">
      <alignment horizontal="center" vertical="center"/>
    </xf>
    <xf numFmtId="0" fontId="19" fillId="7" borderId="53"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9" fillId="7" borderId="36" xfId="0" applyFont="1" applyFill="1" applyBorder="1" applyAlignment="1">
      <alignment horizontal="center" vertical="center" wrapText="1"/>
    </xf>
    <xf numFmtId="0" fontId="19" fillId="7" borderId="54"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19" fillId="7" borderId="42" xfId="0" applyFont="1" applyFill="1" applyBorder="1" applyAlignment="1">
      <alignment horizontal="center" vertical="center" wrapText="1"/>
    </xf>
    <xf numFmtId="0" fontId="27" fillId="0" borderId="21" xfId="0" applyFont="1" applyBorder="1" applyAlignment="1">
      <alignment horizontal="left" vertical="center"/>
    </xf>
    <xf numFmtId="0" fontId="27" fillId="0" borderId="2" xfId="0" applyFont="1" applyBorder="1" applyAlignment="1">
      <alignment horizontal="left" vertical="center"/>
    </xf>
    <xf numFmtId="0" fontId="27" fillId="0" borderId="22" xfId="0" applyFont="1" applyBorder="1" applyAlignment="1">
      <alignment horizontal="left" vertical="center"/>
    </xf>
    <xf numFmtId="49" fontId="26" fillId="7" borderId="48" xfId="0" applyNumberFormat="1" applyFont="1" applyFill="1" applyBorder="1" applyAlignment="1">
      <alignment horizontal="left" vertical="center"/>
    </xf>
    <xf numFmtId="49" fontId="26" fillId="7" borderId="0" xfId="0" applyNumberFormat="1" applyFont="1" applyFill="1" applyAlignment="1">
      <alignment horizontal="left" vertical="center"/>
    </xf>
    <xf numFmtId="49" fontId="26" fillId="7" borderId="49" xfId="0" applyNumberFormat="1" applyFont="1" applyFill="1" applyBorder="1" applyAlignment="1">
      <alignment horizontal="left" vertical="center"/>
    </xf>
    <xf numFmtId="49" fontId="26" fillId="7" borderId="50" xfId="0" applyNumberFormat="1" applyFont="1" applyFill="1" applyBorder="1" applyAlignment="1">
      <alignment horizontal="left" vertical="center"/>
    </xf>
    <xf numFmtId="49" fontId="26" fillId="7" borderId="27" xfId="0" applyNumberFormat="1" applyFont="1" applyFill="1" applyBorder="1" applyAlignment="1">
      <alignment horizontal="left" vertical="center"/>
    </xf>
    <xf numFmtId="49" fontId="26" fillId="7" borderId="28" xfId="0" applyNumberFormat="1" applyFont="1" applyFill="1" applyBorder="1" applyAlignment="1">
      <alignment horizontal="left" vertical="center"/>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4" xfId="0" applyFont="1" applyBorder="1" applyAlignment="1">
      <alignment horizontal="left"/>
    </xf>
    <xf numFmtId="0" fontId="20" fillId="0" borderId="5" xfId="0" applyFont="1" applyBorder="1" applyAlignment="1">
      <alignment horizontal="left"/>
    </xf>
    <xf numFmtId="0" fontId="20" fillId="0" borderId="6" xfId="0" applyFont="1" applyBorder="1" applyAlignment="1">
      <alignment horizontal="left"/>
    </xf>
    <xf numFmtId="0" fontId="20" fillId="0" borderId="8" xfId="0" applyFont="1" applyBorder="1" applyAlignment="1">
      <alignment horizontal="left"/>
    </xf>
    <xf numFmtId="0" fontId="20" fillId="0" borderId="0" xfId="0" applyFont="1" applyAlignment="1">
      <alignment horizontal="left"/>
    </xf>
    <xf numFmtId="0" fontId="20" fillId="0" borderId="15" xfId="0" applyFont="1" applyBorder="1" applyAlignment="1">
      <alignment horizontal="left"/>
    </xf>
    <xf numFmtId="0" fontId="17" fillId="0" borderId="51" xfId="0" applyFont="1" applyBorder="1" applyAlignment="1">
      <alignment horizontal="center" vertical="center" textRotation="255" shrinkToFit="1"/>
    </xf>
    <xf numFmtId="0" fontId="17" fillId="0" borderId="52" xfId="0" applyFont="1" applyBorder="1" applyAlignment="1">
      <alignment horizontal="center" vertical="center" textRotation="255" shrinkToFit="1"/>
    </xf>
    <xf numFmtId="0" fontId="17" fillId="0" borderId="55" xfId="0" applyFont="1" applyBorder="1" applyAlignment="1">
      <alignment horizontal="center" vertical="center" textRotation="255" shrinkToFit="1"/>
    </xf>
    <xf numFmtId="0" fontId="20" fillId="0" borderId="19"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5" xfId="0" applyFont="1" applyBorder="1" applyAlignment="1">
      <alignment horizontal="center" vertical="center"/>
    </xf>
    <xf numFmtId="0" fontId="20" fillId="0" borderId="5" xfId="0" applyFont="1" applyBorder="1" applyAlignment="1">
      <alignment horizontal="center"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 xfId="0" applyFont="1" applyBorder="1" applyAlignment="1">
      <alignment horizontal="left" vertical="center"/>
    </xf>
    <xf numFmtId="0" fontId="20" fillId="0" borderId="3" xfId="0" applyFont="1" applyBorder="1" applyAlignment="1">
      <alignment horizontal="left" vertical="center"/>
    </xf>
    <xf numFmtId="0" fontId="31" fillId="0" borderId="0" xfId="11" applyFont="1" applyAlignment="1">
      <alignment horizontal="center"/>
    </xf>
    <xf numFmtId="49" fontId="26" fillId="7" borderId="4" xfId="0" applyNumberFormat="1" applyFont="1" applyFill="1" applyBorder="1" applyAlignment="1">
      <alignment horizontal="right" vertical="center" shrinkToFit="1"/>
    </xf>
    <xf numFmtId="49" fontId="26" fillId="7" borderId="5" xfId="0" applyNumberFormat="1" applyFont="1" applyFill="1" applyBorder="1" applyAlignment="1">
      <alignment horizontal="right" vertical="center" shrinkToFit="1"/>
    </xf>
    <xf numFmtId="49" fontId="26" fillId="7" borderId="6" xfId="0" applyNumberFormat="1" applyFont="1" applyFill="1" applyBorder="1" applyAlignment="1">
      <alignment horizontal="right" vertical="center" shrinkToFit="1"/>
    </xf>
    <xf numFmtId="49" fontId="26" fillId="7" borderId="26" xfId="0" applyNumberFormat="1" applyFont="1" applyFill="1" applyBorder="1" applyAlignment="1">
      <alignment horizontal="right" vertical="center" shrinkToFit="1"/>
    </xf>
    <xf numFmtId="49" fontId="26" fillId="7" borderId="27" xfId="0" applyNumberFormat="1" applyFont="1" applyFill="1" applyBorder="1" applyAlignment="1">
      <alignment horizontal="right" vertical="center" shrinkToFit="1"/>
    </xf>
    <xf numFmtId="49" fontId="26" fillId="7" borderId="56" xfId="0" applyNumberFormat="1" applyFont="1" applyFill="1" applyBorder="1" applyAlignment="1">
      <alignment horizontal="right" vertical="center" shrinkToFit="1"/>
    </xf>
    <xf numFmtId="49" fontId="26" fillId="7" borderId="4" xfId="0" applyNumberFormat="1" applyFont="1" applyFill="1" applyBorder="1" applyAlignment="1">
      <alignment horizontal="left" vertical="center"/>
    </xf>
    <xf numFmtId="49" fontId="26" fillId="7" borderId="6" xfId="0" applyNumberFormat="1" applyFont="1" applyFill="1" applyBorder="1" applyAlignment="1">
      <alignment horizontal="left" vertical="center"/>
    </xf>
    <xf numFmtId="49" fontId="26" fillId="7" borderId="26" xfId="0" applyNumberFormat="1" applyFont="1" applyFill="1" applyBorder="1" applyAlignment="1">
      <alignment horizontal="left" vertical="center"/>
    </xf>
    <xf numFmtId="49" fontId="26" fillId="7" borderId="56" xfId="0" applyNumberFormat="1" applyFont="1" applyFill="1" applyBorder="1" applyAlignment="1">
      <alignment horizontal="left" vertical="center"/>
    </xf>
    <xf numFmtId="0" fontId="17" fillId="0" borderId="11" xfId="0" applyFont="1" applyBorder="1" applyAlignment="1">
      <alignment horizontal="center" vertical="center" textRotation="255" shrinkToFit="1"/>
    </xf>
    <xf numFmtId="0" fontId="17" fillId="0" borderId="12" xfId="0" applyFont="1" applyBorder="1" applyAlignment="1">
      <alignment horizontal="center" vertical="center" textRotation="255" shrinkToFit="1"/>
    </xf>
    <xf numFmtId="0" fontId="17" fillId="0" borderId="13" xfId="0" applyFont="1" applyBorder="1" applyAlignment="1">
      <alignment horizontal="center" vertical="center" textRotation="255" shrinkToFit="1"/>
    </xf>
    <xf numFmtId="0" fontId="20" fillId="0" borderId="19" xfId="0" applyFont="1" applyBorder="1" applyAlignment="1">
      <alignment horizontal="center" vertical="center" shrinkToFit="1"/>
    </xf>
    <xf numFmtId="0" fontId="20" fillId="0" borderId="18" xfId="0" applyFont="1" applyBorder="1" applyAlignment="1">
      <alignment horizontal="center" vertical="center" shrinkToFit="1"/>
    </xf>
    <xf numFmtId="0" fontId="20" fillId="0" borderId="20" xfId="0" applyFont="1" applyBorder="1" applyAlignment="1">
      <alignment horizontal="center" vertical="center"/>
    </xf>
    <xf numFmtId="49" fontId="26" fillId="7" borderId="6" xfId="0" applyNumberFormat="1" applyFont="1" applyFill="1" applyBorder="1" applyAlignment="1">
      <alignment horizontal="center" vertical="center"/>
    </xf>
    <xf numFmtId="49" fontId="26" fillId="7" borderId="10" xfId="0" applyNumberFormat="1" applyFont="1" applyFill="1" applyBorder="1" applyAlignment="1">
      <alignment horizontal="center" vertical="center"/>
    </xf>
    <xf numFmtId="49" fontId="26" fillId="7" borderId="4" xfId="0" applyNumberFormat="1" applyFont="1" applyFill="1" applyBorder="1" applyAlignment="1">
      <alignment horizontal="center" vertical="center" shrinkToFit="1"/>
    </xf>
    <xf numFmtId="49" fontId="26" fillId="7" borderId="5" xfId="0" applyNumberFormat="1" applyFont="1" applyFill="1" applyBorder="1" applyAlignment="1">
      <alignment horizontal="center" vertical="center" shrinkToFit="1"/>
    </xf>
    <xf numFmtId="49" fontId="26" fillId="7" borderId="6" xfId="0" applyNumberFormat="1" applyFont="1" applyFill="1" applyBorder="1" applyAlignment="1">
      <alignment horizontal="center" vertical="center" shrinkToFit="1"/>
    </xf>
    <xf numFmtId="49" fontId="26" fillId="7" borderId="9" xfId="0" applyNumberFormat="1" applyFont="1" applyFill="1" applyBorder="1" applyAlignment="1">
      <alignment horizontal="center" vertical="center" shrinkToFit="1"/>
    </xf>
    <xf numFmtId="49" fontId="26" fillId="7" borderId="7" xfId="0" applyNumberFormat="1" applyFont="1" applyFill="1" applyBorder="1" applyAlignment="1">
      <alignment horizontal="center" vertical="center" shrinkToFit="1"/>
    </xf>
    <xf numFmtId="49" fontId="26" fillId="7" borderId="10" xfId="0" applyNumberFormat="1" applyFont="1" applyFill="1" applyBorder="1" applyAlignment="1">
      <alignment horizontal="center" vertical="center" shrinkToFit="1"/>
    </xf>
    <xf numFmtId="0" fontId="25" fillId="7" borderId="5" xfId="0" applyFont="1" applyFill="1" applyBorder="1" applyAlignment="1">
      <alignment horizontal="center" vertical="center" wrapText="1"/>
    </xf>
    <xf numFmtId="0" fontId="25" fillId="7" borderId="5" xfId="0" applyFont="1" applyFill="1" applyBorder="1" applyAlignment="1">
      <alignment horizontal="center" vertical="center"/>
    </xf>
    <xf numFmtId="0" fontId="25" fillId="7" borderId="7" xfId="0" applyFont="1" applyFill="1" applyBorder="1" applyAlignment="1">
      <alignment horizontal="center" vertical="center"/>
    </xf>
    <xf numFmtId="0" fontId="19" fillId="7" borderId="6" xfId="0" applyFont="1" applyFill="1" applyBorder="1" applyAlignment="1">
      <alignment horizontal="center" vertical="center"/>
    </xf>
    <xf numFmtId="0" fontId="19" fillId="7" borderId="54" xfId="0" applyFont="1" applyFill="1" applyBorder="1" applyAlignment="1">
      <alignment horizontal="center" vertical="center"/>
    </xf>
    <xf numFmtId="0" fontId="19" fillId="7" borderId="10" xfId="0" applyFont="1" applyFill="1" applyBorder="1" applyAlignment="1">
      <alignment horizontal="center" vertical="center"/>
    </xf>
    <xf numFmtId="0" fontId="0" fillId="0" borderId="0" xfId="0" applyAlignment="1">
      <alignment horizontal="left" vertical="center" wrapText="1"/>
    </xf>
    <xf numFmtId="178" fontId="0" fillId="3" borderId="7" xfId="0" applyNumberFormat="1" applyFill="1" applyBorder="1" applyAlignment="1" applyProtection="1">
      <alignment horizontal="center" vertical="center"/>
      <protection locked="0"/>
    </xf>
    <xf numFmtId="178" fontId="37" fillId="3" borderId="7" xfId="16" applyNumberFormat="1" applyFill="1" applyBorder="1" applyAlignment="1" applyProtection="1">
      <alignment horizontal="center" vertical="center"/>
      <protection locked="0"/>
    </xf>
    <xf numFmtId="0" fontId="0" fillId="0" borderId="0" xfId="0" applyAlignment="1">
      <alignment horizontal="center" vertical="center"/>
    </xf>
    <xf numFmtId="0" fontId="0" fillId="0" borderId="0" xfId="0" applyAlignment="1">
      <alignment horizontal="right" vertical="center"/>
    </xf>
    <xf numFmtId="0" fontId="0" fillId="0" borderId="15" xfId="0" applyBorder="1" applyAlignment="1">
      <alignment horizontal="right" vertical="center"/>
    </xf>
    <xf numFmtId="0" fontId="0" fillId="3" borderId="1"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14" xfId="0" applyFill="1" applyBorder="1" applyAlignment="1" applyProtection="1">
      <alignment horizontal="center" vertical="center"/>
      <protection locked="0"/>
    </xf>
    <xf numFmtId="0" fontId="0" fillId="0" borderId="0" xfId="0" applyAlignment="1">
      <alignment horizontal="left" vertical="top" wrapText="1"/>
    </xf>
    <xf numFmtId="0" fontId="38" fillId="0" borderId="0" xfId="0" applyFont="1" applyAlignment="1">
      <alignment horizontal="center" vertical="center"/>
    </xf>
    <xf numFmtId="0" fontId="38" fillId="11" borderId="0" xfId="0" applyFont="1" applyFill="1" applyAlignment="1">
      <alignment horizontal="left" vertical="center"/>
    </xf>
    <xf numFmtId="0" fontId="0" fillId="11" borderId="0" xfId="0" applyFill="1" applyAlignment="1">
      <alignment horizontal="center" vertical="center"/>
    </xf>
    <xf numFmtId="178" fontId="0" fillId="6" borderId="14" xfId="0" applyNumberFormat="1" applyFill="1" applyBorder="1" applyAlignment="1">
      <alignment horizontal="left" vertical="center" shrinkToFit="1"/>
    </xf>
    <xf numFmtId="178" fontId="0" fillId="6" borderId="0" xfId="0" applyNumberFormat="1" applyFill="1" applyAlignment="1">
      <alignment horizontal="center" vertical="center"/>
    </xf>
    <xf numFmtId="178" fontId="0" fillId="6" borderId="7" xfId="0" applyNumberFormat="1" applyFill="1" applyBorder="1" applyAlignment="1">
      <alignment horizontal="center" vertical="center"/>
    </xf>
  </cellXfs>
  <cellStyles count="17">
    <cellStyle name="パーセント 2" xfId="2" xr:uid="{00000000-0005-0000-0000-000000000000}"/>
    <cellStyle name="ハイパーリンク" xfId="16" builtinId="8"/>
    <cellStyle name="桁区切り 2" xfId="1" xr:uid="{00000000-0005-0000-0000-000002000000}"/>
    <cellStyle name="桁区切り 3" xfId="5" xr:uid="{00000000-0005-0000-0000-000003000000}"/>
    <cellStyle name="桁区切り 3 2" xfId="10" xr:uid="{AF276DDE-7801-4552-9B50-3A4777B0F4E2}"/>
    <cellStyle name="桁区切り 3 3" xfId="14" xr:uid="{2847D95C-2BBD-4EFE-A1A5-1E899C7931FF}"/>
    <cellStyle name="桁区切り 4" xfId="7" xr:uid="{5A50BC76-1302-48EE-9854-4F4D74095149}"/>
    <cellStyle name="標準" xfId="0" builtinId="0"/>
    <cellStyle name="標準 2" xfId="3" xr:uid="{00000000-0005-0000-0000-000005000000}"/>
    <cellStyle name="標準 2 2" xfId="8" xr:uid="{E756D41F-8335-4460-AC43-6DFAFF676161}"/>
    <cellStyle name="標準 2 3" xfId="12" xr:uid="{9072640B-7D50-40BB-A7DB-E9CEA88D290E}"/>
    <cellStyle name="標準 3" xfId="4" xr:uid="{00000000-0005-0000-0000-000006000000}"/>
    <cellStyle name="標準 3 2" xfId="9" xr:uid="{BA461530-A7A2-4A93-B10D-AF2C73376504}"/>
    <cellStyle name="標準 3 3" xfId="13" xr:uid="{635EE203-3E00-4813-9FB2-1C4FA86B5629}"/>
    <cellStyle name="標準 4" xfId="6" xr:uid="{76514BA3-5C44-4152-9FF2-A0F41E074D19}"/>
    <cellStyle name="標準 4 2" xfId="15" xr:uid="{8897BE03-FCBD-4A4E-9C32-85AA705F8C87}"/>
    <cellStyle name="標準 5" xfId="11" xr:uid="{50537291-871D-4CB8-B75A-9AE0865B8082}"/>
  </cellStyles>
  <dxfs count="0"/>
  <tableStyles count="0" defaultTableStyle="TableStyleMedium2" defaultPivotStyle="PivotStyleLight16"/>
  <colors>
    <mruColors>
      <color rgb="FFCCFFCC"/>
      <color rgb="FFFF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1</xdr:rowOff>
    </xdr:from>
    <xdr:to>
      <xdr:col>9</xdr:col>
      <xdr:colOff>504825</xdr:colOff>
      <xdr:row>2</xdr:row>
      <xdr:rowOff>190501</xdr:rowOff>
    </xdr:to>
    <xdr:sp macro="" textlink="">
      <xdr:nvSpPr>
        <xdr:cNvPr id="2" name="四角形: メモ 1">
          <a:extLst>
            <a:ext uri="{FF2B5EF4-FFF2-40B4-BE49-F238E27FC236}">
              <a16:creationId xmlns:a16="http://schemas.microsoft.com/office/drawing/2014/main" id="{8604F1F0-4F1E-C53F-220B-45B657C52DC0}"/>
            </a:ext>
          </a:extLst>
        </xdr:cNvPr>
        <xdr:cNvSpPr/>
      </xdr:nvSpPr>
      <xdr:spPr>
        <a:xfrm>
          <a:off x="5962650" y="1"/>
          <a:ext cx="6334125" cy="552450"/>
        </a:xfrm>
        <a:prstGeom prst="foldedCorner">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0" rtlCol="0" anchor="t"/>
        <a:lstStyle/>
        <a:p>
          <a:pPr algn="l"/>
          <a:r>
            <a:rPr kumimoji="1" lang="en-US" altLang="ja-JP" sz="120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200" b="0">
              <a:solidFill>
                <a:sysClr val="windowText" lastClr="000000"/>
              </a:solidFill>
              <a:latin typeface="HGPｺﾞｼｯｸM" panose="020B0600000000000000" pitchFamily="50" charset="-128"/>
              <a:ea typeface="HGPｺﾞｼｯｸM" panose="020B0600000000000000" pitchFamily="50" charset="-128"/>
            </a:rPr>
            <a:t>記載上の留意点</a:t>
          </a:r>
          <a:r>
            <a:rPr kumimoji="1" lang="en-US" altLang="ja-JP" sz="1200" b="0">
              <a:solidFill>
                <a:sysClr val="windowText" lastClr="000000"/>
              </a:solidFill>
              <a:latin typeface="HGPｺﾞｼｯｸM" panose="020B0600000000000000" pitchFamily="50" charset="-128"/>
              <a:ea typeface="HGPｺﾞｼｯｸM" panose="020B0600000000000000" pitchFamily="50" charset="-128"/>
            </a:rPr>
            <a:t>〉</a:t>
          </a:r>
        </a:p>
        <a:p>
          <a:pPr algn="l"/>
          <a:r>
            <a:rPr kumimoji="1" lang="en-US" altLang="ja-JP" sz="120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200" b="0">
              <a:solidFill>
                <a:sysClr val="windowText" lastClr="000000"/>
              </a:solidFill>
              <a:latin typeface="HGPｺﾞｼｯｸM" panose="020B0600000000000000" pitchFamily="50" charset="-128"/>
              <a:ea typeface="HGPｺﾞｼｯｸM" panose="020B0600000000000000" pitchFamily="50" charset="-128"/>
            </a:rPr>
            <a:t>このシートは自動で入力されますが、申請内容が正しいか必ず確認してください。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44</xdr:row>
      <xdr:rowOff>106728</xdr:rowOff>
    </xdr:from>
    <xdr:ext cx="9510346" cy="1033097"/>
    <xdr:sp macro="" textlink="">
      <xdr:nvSpPr>
        <xdr:cNvPr id="5" name="四角形: メモ 4">
          <a:extLst>
            <a:ext uri="{FF2B5EF4-FFF2-40B4-BE49-F238E27FC236}">
              <a16:creationId xmlns:a16="http://schemas.microsoft.com/office/drawing/2014/main" id="{BBACC994-9109-416D-99A6-79FFD57C844C}"/>
            </a:ext>
          </a:extLst>
        </xdr:cNvPr>
        <xdr:cNvSpPr/>
      </xdr:nvSpPr>
      <xdr:spPr>
        <a:xfrm>
          <a:off x="256442" y="8459420"/>
          <a:ext cx="9510346" cy="1033097"/>
        </a:xfrm>
        <a:prstGeom prst="foldedCorner">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noAutofit/>
        </a:bodyPr>
        <a:lstStyle/>
        <a:p>
          <a:pPr algn="l"/>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記載上の留意点</a:t>
          </a: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a:t>
          </a:r>
        </a:p>
        <a:p>
          <a:pPr algn="l"/>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青色のセルに入力してください。申請に当たっては、自動入力されたものも含め、記載内容をすべて確認してください。</a:t>
          </a:r>
          <a:endParaRPr kumimoji="1" lang="en-US" altLang="ja-JP" sz="1050" b="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複数の事業所等を申請をする場合、このシートをコピーして使ってください。その際にシート名には、様式２</a:t>
          </a: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_</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個票</a:t>
          </a: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(2)</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、様式２</a:t>
          </a: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_</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個票</a:t>
          </a: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(3)</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と連番で括弧付き番号が付与されます。そのシート名は変更しないでください。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119633</xdr:colOff>
      <xdr:row>2</xdr:row>
      <xdr:rowOff>81781</xdr:rowOff>
    </xdr:from>
    <xdr:ext cx="3342133" cy="388889"/>
    <xdr:sp macro="" textlink="">
      <xdr:nvSpPr>
        <xdr:cNvPr id="2" name="Rectangle 1">
          <a:extLst>
            <a:ext uri="{FF2B5EF4-FFF2-40B4-BE49-F238E27FC236}">
              <a16:creationId xmlns:a16="http://schemas.microsoft.com/office/drawing/2014/main" id="{68547735-F3AB-4A51-A8F2-5B4A5B261A32}"/>
            </a:ext>
          </a:extLst>
        </xdr:cNvPr>
        <xdr:cNvSpPr>
          <a:spLocks noChangeArrowheads="1"/>
        </xdr:cNvSpPr>
      </xdr:nvSpPr>
      <xdr:spPr bwMode="auto">
        <a:xfrm>
          <a:off x="1408683" y="408806"/>
          <a:ext cx="3342133" cy="388889"/>
        </a:xfrm>
        <a:prstGeom prst="rect">
          <a:avLst/>
        </a:prstGeom>
        <a:solidFill>
          <a:srgbClr val="FFFFFF"/>
        </a:solidFill>
        <a:ln w="9525">
          <a:noFill/>
          <a:miter lim="800000"/>
          <a:headEnd/>
          <a:tailEnd/>
        </a:ln>
      </xdr:spPr>
      <xdr:txBody>
        <a:bodyPr wrap="none" lIns="36576" tIns="27432" rIns="36576" bIns="27432" anchor="ctr" upright="1">
          <a:spAutoFit/>
        </a:bodyPr>
        <a:lstStyle/>
        <a:p>
          <a:pPr algn="ctr" rtl="0">
            <a:defRPr sz="1000"/>
          </a:pPr>
          <a:r>
            <a:rPr lang="ja-JP" altLang="en-US" sz="2000" b="0" i="0" u="none" strike="noStrike" baseline="0">
              <a:solidFill>
                <a:srgbClr val="000000"/>
              </a:solidFill>
              <a:latin typeface="ＭＳ Ｐゴシック"/>
              <a:ea typeface="ＭＳ Ｐゴシック"/>
            </a:rPr>
            <a:t>債 権 </a:t>
          </a:r>
          <a:r>
            <a:rPr lang="ja-JP" altLang="en-US" sz="2000" b="0" i="0" u="none" strike="noStrike" baseline="0">
              <a:solidFill>
                <a:sysClr val="windowText" lastClr="000000"/>
              </a:solidFill>
              <a:latin typeface="ＭＳ Ｐゴシック"/>
              <a:ea typeface="ＭＳ Ｐゴシック"/>
            </a:rPr>
            <a:t>債 務 </a:t>
          </a:r>
          <a:r>
            <a:rPr lang="ja-JP" altLang="en-US" sz="2000" b="0" i="0" u="none" strike="noStrike" baseline="0">
              <a:solidFill>
                <a:srgbClr val="000000"/>
              </a:solidFill>
              <a:latin typeface="ＭＳ Ｐゴシック"/>
              <a:ea typeface="ＭＳ Ｐゴシック"/>
            </a:rPr>
            <a:t>者 登 録 申 出 書</a:t>
          </a:r>
        </a:p>
      </xdr:txBody>
    </xdr:sp>
    <xdr:clientData/>
  </xdr:oneCellAnchor>
  <xdr:oneCellAnchor>
    <xdr:from>
      <xdr:col>1</xdr:col>
      <xdr:colOff>83208</xdr:colOff>
      <xdr:row>1</xdr:row>
      <xdr:rowOff>150590</xdr:rowOff>
    </xdr:from>
    <xdr:ext cx="678134" cy="203645"/>
    <xdr:sp macro="" textlink="">
      <xdr:nvSpPr>
        <xdr:cNvPr id="3" name="Rectangle 2">
          <a:extLst>
            <a:ext uri="{FF2B5EF4-FFF2-40B4-BE49-F238E27FC236}">
              <a16:creationId xmlns:a16="http://schemas.microsoft.com/office/drawing/2014/main" id="{23C6221A-9671-4F05-9223-C7F3D1032886}"/>
            </a:ext>
          </a:extLst>
        </xdr:cNvPr>
        <xdr:cNvSpPr>
          <a:spLocks noChangeArrowheads="1"/>
        </xdr:cNvSpPr>
      </xdr:nvSpPr>
      <xdr:spPr bwMode="auto">
        <a:xfrm>
          <a:off x="224012" y="316242"/>
          <a:ext cx="678134" cy="203645"/>
        </a:xfrm>
        <a:prstGeom prst="rect">
          <a:avLst/>
        </a:prstGeom>
        <a:solidFill>
          <a:srgbClr val="FFFFFF"/>
        </a:solidFill>
        <a:ln w="9525">
          <a:solidFill>
            <a:srgbClr val="000000"/>
          </a:solidFill>
          <a:miter lim="800000"/>
          <a:headEnd/>
          <a:tailEnd/>
        </a:ln>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栃木県財務</a:t>
          </a:r>
        </a:p>
      </xdr:txBody>
    </xdr:sp>
    <xdr:clientData/>
  </xdr:oneCellAnchor>
  <xdr:oneCellAnchor>
    <xdr:from>
      <xdr:col>55</xdr:col>
      <xdr:colOff>119633</xdr:colOff>
      <xdr:row>2</xdr:row>
      <xdr:rowOff>81781</xdr:rowOff>
    </xdr:from>
    <xdr:ext cx="3342133" cy="388889"/>
    <xdr:sp macro="" textlink="">
      <xdr:nvSpPr>
        <xdr:cNvPr id="6" name="Rectangle 1">
          <a:extLst>
            <a:ext uri="{FF2B5EF4-FFF2-40B4-BE49-F238E27FC236}">
              <a16:creationId xmlns:a16="http://schemas.microsoft.com/office/drawing/2014/main" id="{9480FC67-CB45-4DE8-962F-D1B7A18F9D7F}"/>
            </a:ext>
          </a:extLst>
        </xdr:cNvPr>
        <xdr:cNvSpPr>
          <a:spLocks noChangeArrowheads="1"/>
        </xdr:cNvSpPr>
      </xdr:nvSpPr>
      <xdr:spPr bwMode="auto">
        <a:xfrm>
          <a:off x="1408683" y="408806"/>
          <a:ext cx="3342133" cy="388889"/>
        </a:xfrm>
        <a:prstGeom prst="rect">
          <a:avLst/>
        </a:prstGeom>
        <a:solidFill>
          <a:srgbClr val="FFFFFF"/>
        </a:solidFill>
        <a:ln w="9525">
          <a:noFill/>
          <a:miter lim="800000"/>
          <a:headEnd/>
          <a:tailEnd/>
        </a:ln>
      </xdr:spPr>
      <xdr:txBody>
        <a:bodyPr wrap="none" lIns="36576" tIns="27432" rIns="36576" bIns="27432" anchor="ctr" upright="1">
          <a:spAutoFit/>
        </a:bodyPr>
        <a:lstStyle/>
        <a:p>
          <a:pPr algn="ctr" rtl="0">
            <a:defRPr sz="1000"/>
          </a:pPr>
          <a:r>
            <a:rPr lang="ja-JP" altLang="en-US" sz="2000" b="0" i="0" u="none" strike="noStrike" baseline="0">
              <a:solidFill>
                <a:srgbClr val="000000"/>
              </a:solidFill>
              <a:latin typeface="ＭＳ Ｐゴシック"/>
              <a:ea typeface="ＭＳ Ｐゴシック"/>
            </a:rPr>
            <a:t>債 権 </a:t>
          </a:r>
          <a:r>
            <a:rPr lang="ja-JP" altLang="en-US" sz="2000" b="0" i="0" u="none" strike="noStrike" baseline="0">
              <a:solidFill>
                <a:sysClr val="windowText" lastClr="000000"/>
              </a:solidFill>
              <a:latin typeface="ＭＳ Ｐゴシック"/>
              <a:ea typeface="ＭＳ Ｐゴシック"/>
            </a:rPr>
            <a:t>債 務 </a:t>
          </a:r>
          <a:r>
            <a:rPr lang="ja-JP" altLang="en-US" sz="2000" b="0" i="0" u="none" strike="noStrike" baseline="0">
              <a:solidFill>
                <a:srgbClr val="000000"/>
              </a:solidFill>
              <a:latin typeface="ＭＳ Ｐゴシック"/>
              <a:ea typeface="ＭＳ Ｐゴシック"/>
            </a:rPr>
            <a:t>者 登 録 申 出 書</a:t>
          </a:r>
        </a:p>
      </xdr:txBody>
    </xdr:sp>
    <xdr:clientData/>
  </xdr:oneCellAnchor>
  <xdr:oneCellAnchor>
    <xdr:from>
      <xdr:col>47</xdr:col>
      <xdr:colOff>80033</xdr:colOff>
      <xdr:row>1</xdr:row>
      <xdr:rowOff>150590</xdr:rowOff>
    </xdr:from>
    <xdr:ext cx="678134" cy="203645"/>
    <xdr:sp macro="" textlink="">
      <xdr:nvSpPr>
        <xdr:cNvPr id="7" name="Rectangle 2">
          <a:extLst>
            <a:ext uri="{FF2B5EF4-FFF2-40B4-BE49-F238E27FC236}">
              <a16:creationId xmlns:a16="http://schemas.microsoft.com/office/drawing/2014/main" id="{2044900E-57F8-4AF0-ADAC-2E2A1C5B7081}"/>
            </a:ext>
          </a:extLst>
        </xdr:cNvPr>
        <xdr:cNvSpPr>
          <a:spLocks noChangeArrowheads="1"/>
        </xdr:cNvSpPr>
      </xdr:nvSpPr>
      <xdr:spPr bwMode="auto">
        <a:xfrm>
          <a:off x="226083" y="312515"/>
          <a:ext cx="678134" cy="203645"/>
        </a:xfrm>
        <a:prstGeom prst="rect">
          <a:avLst/>
        </a:prstGeom>
        <a:solidFill>
          <a:srgbClr val="FFFFFF"/>
        </a:solidFill>
        <a:ln w="9525">
          <a:solidFill>
            <a:srgbClr val="000000"/>
          </a:solidFill>
          <a:miter lim="800000"/>
          <a:headEnd/>
          <a:tailEnd/>
        </a:ln>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栃木県財務</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11</xdr:col>
      <xdr:colOff>76200</xdr:colOff>
      <xdr:row>32</xdr:row>
      <xdr:rowOff>9525</xdr:rowOff>
    </xdr:from>
    <xdr:to>
      <xdr:col>32</xdr:col>
      <xdr:colOff>149227</xdr:colOff>
      <xdr:row>37</xdr:row>
      <xdr:rowOff>9525</xdr:rowOff>
    </xdr:to>
    <xdr:sp macro="" textlink="">
      <xdr:nvSpPr>
        <xdr:cNvPr id="2" name="大かっこ 1">
          <a:extLst>
            <a:ext uri="{FF2B5EF4-FFF2-40B4-BE49-F238E27FC236}">
              <a16:creationId xmlns:a16="http://schemas.microsoft.com/office/drawing/2014/main" id="{A1891145-D123-4A1F-8DB0-5022F8D60756}"/>
            </a:ext>
          </a:extLst>
        </xdr:cNvPr>
        <xdr:cNvSpPr/>
      </xdr:nvSpPr>
      <xdr:spPr>
        <a:xfrm>
          <a:off x="2101850" y="5292725"/>
          <a:ext cx="3940177" cy="8255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37</xdr:col>
      <xdr:colOff>76200</xdr:colOff>
      <xdr:row>5</xdr:row>
      <xdr:rowOff>0</xdr:rowOff>
    </xdr:from>
    <xdr:to>
      <xdr:col>50</xdr:col>
      <xdr:colOff>139700</xdr:colOff>
      <xdr:row>8</xdr:row>
      <xdr:rowOff>69850</xdr:rowOff>
    </xdr:to>
    <xdr:sp macro="" textlink="">
      <xdr:nvSpPr>
        <xdr:cNvPr id="3" name="テキスト ボックス 2">
          <a:extLst>
            <a:ext uri="{FF2B5EF4-FFF2-40B4-BE49-F238E27FC236}">
              <a16:creationId xmlns:a16="http://schemas.microsoft.com/office/drawing/2014/main" id="{96B420FD-1F2A-4E78-A874-BB0A80634C38}"/>
            </a:ext>
          </a:extLst>
        </xdr:cNvPr>
        <xdr:cNvSpPr txBox="1"/>
      </xdr:nvSpPr>
      <xdr:spPr>
        <a:xfrm>
          <a:off x="6889750" y="825500"/>
          <a:ext cx="2457450" cy="565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　　　は入力・添付不要です。</a:t>
          </a:r>
        </a:p>
      </xdr:txBody>
    </xdr:sp>
    <xdr:clientData/>
  </xdr:twoCellAnchor>
  <xdr:twoCellAnchor>
    <xdr:from>
      <xdr:col>38</xdr:col>
      <xdr:colOff>50800</xdr:colOff>
      <xdr:row>6</xdr:row>
      <xdr:rowOff>44450</xdr:rowOff>
    </xdr:from>
    <xdr:to>
      <xdr:col>40</xdr:col>
      <xdr:colOff>38100</xdr:colOff>
      <xdr:row>7</xdr:row>
      <xdr:rowOff>25400</xdr:rowOff>
    </xdr:to>
    <xdr:sp macro="" textlink="">
      <xdr:nvSpPr>
        <xdr:cNvPr id="4" name="正方形/長方形 3">
          <a:extLst>
            <a:ext uri="{FF2B5EF4-FFF2-40B4-BE49-F238E27FC236}">
              <a16:creationId xmlns:a16="http://schemas.microsoft.com/office/drawing/2014/main" id="{B9B1D110-7521-49C8-92C6-E25269FA4581}"/>
            </a:ext>
          </a:extLst>
        </xdr:cNvPr>
        <xdr:cNvSpPr/>
      </xdr:nvSpPr>
      <xdr:spPr>
        <a:xfrm>
          <a:off x="7048500" y="1035050"/>
          <a:ext cx="355600" cy="146050"/>
        </a:xfrm>
        <a:prstGeom prst="rect">
          <a:avLst/>
        </a:prstGeom>
        <a:solidFill>
          <a:schemeClr val="bg2">
            <a:lumMod val="90000"/>
          </a:schemeClr>
        </a:solidFill>
        <a:ln>
          <a:solidFill>
            <a:schemeClr val="bg2">
              <a:lumMod val="9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chemeClr val="bg2">
                <a:lumMod val="90000"/>
              </a:schemeClr>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mailto:x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49"/>
  <sheetViews>
    <sheetView tabSelected="1" view="pageBreakPreview" zoomScaleNormal="100" zoomScaleSheetLayoutView="100" workbookViewId="0"/>
  </sheetViews>
  <sheetFormatPr defaultColWidth="2.26953125" defaultRowHeight="12"/>
  <cols>
    <col min="1" max="1" width="2.6328125" style="2" customWidth="1"/>
    <col min="2" max="39" width="2.26953125" style="2"/>
    <col min="40" max="40" width="9.26953125" style="2" bestFit="1" customWidth="1"/>
    <col min="41" max="16384" width="2.26953125" style="2"/>
  </cols>
  <sheetData>
    <row r="1" spans="1:40" ht="13">
      <c r="AM1" s="3" t="s">
        <v>138</v>
      </c>
    </row>
    <row r="2" spans="1:40" ht="22.5"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row>
    <row r="3" spans="1:40" ht="13">
      <c r="A3" s="1"/>
      <c r="B3" s="1"/>
      <c r="C3" s="4"/>
      <c r="D3" s="4"/>
      <c r="E3" s="1"/>
      <c r="F3" s="1"/>
      <c r="G3" s="1"/>
      <c r="H3" s="1"/>
      <c r="I3" s="1"/>
      <c r="J3" s="1"/>
      <c r="K3" s="1"/>
      <c r="L3" s="1"/>
      <c r="M3" s="1"/>
      <c r="N3" s="1"/>
      <c r="O3" s="1"/>
      <c r="P3" s="1"/>
      <c r="Q3" s="1"/>
      <c r="R3" s="1"/>
      <c r="S3" s="1"/>
      <c r="T3" s="1"/>
      <c r="U3" s="1"/>
      <c r="V3" s="1"/>
      <c r="W3" s="1"/>
      <c r="X3" s="1"/>
      <c r="Y3" s="1"/>
      <c r="Z3" s="1"/>
      <c r="AA3" s="238" t="s">
        <v>13</v>
      </c>
      <c r="AB3" s="238"/>
      <c r="AC3" s="234">
        <v>8</v>
      </c>
      <c r="AD3" s="234"/>
      <c r="AE3" s="4" t="s">
        <v>0</v>
      </c>
      <c r="AF3" s="234"/>
      <c r="AG3" s="234"/>
      <c r="AH3" s="4" t="s">
        <v>1</v>
      </c>
      <c r="AI3" s="234"/>
      <c r="AJ3" s="234"/>
      <c r="AK3" s="4" t="s">
        <v>2</v>
      </c>
      <c r="AL3" s="4"/>
      <c r="AM3" s="4"/>
      <c r="AN3" s="146">
        <f ca="1">TODAY()</f>
        <v>46290</v>
      </c>
    </row>
    <row r="4" spans="1:40" ht="45" customHeight="1">
      <c r="A4" s="1"/>
      <c r="B4" s="1"/>
      <c r="C4" s="4"/>
      <c r="D4" s="4"/>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46"/>
    </row>
    <row r="5" spans="1:40" ht="18" customHeight="1">
      <c r="A5" s="241" t="s">
        <v>12</v>
      </c>
      <c r="B5" s="241"/>
      <c r="C5" s="241"/>
      <c r="D5" s="241"/>
      <c r="E5" s="241"/>
      <c r="F5" s="241"/>
      <c r="G5" s="241"/>
      <c r="H5" s="1"/>
      <c r="I5" s="1" t="s">
        <v>3</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row>
    <row r="6" spans="1:40" ht="45" customHeight="1">
      <c r="A6" s="3"/>
      <c r="B6" s="3"/>
      <c r="C6" s="3"/>
      <c r="D6" s="3"/>
      <c r="E6" s="3"/>
      <c r="F6" s="3"/>
      <c r="G6" s="3"/>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40" ht="15.75" customHeight="1">
      <c r="A7" s="3"/>
      <c r="B7" s="3"/>
      <c r="C7" s="3"/>
      <c r="D7" s="3"/>
      <c r="E7" s="3"/>
      <c r="F7" s="3"/>
      <c r="G7" s="3"/>
      <c r="Q7" s="2" t="s">
        <v>231</v>
      </c>
      <c r="R7" s="242" t="s">
        <v>232</v>
      </c>
      <c r="S7" s="242"/>
      <c r="T7" s="242"/>
      <c r="U7" s="242"/>
      <c r="V7" s="242"/>
      <c r="W7" s="242"/>
      <c r="X7" s="2" t="s">
        <v>230</v>
      </c>
      <c r="Y7" s="236"/>
      <c r="Z7" s="236"/>
      <c r="AA7" s="236"/>
      <c r="AB7" s="236"/>
      <c r="AC7" s="236"/>
      <c r="AD7" s="236"/>
      <c r="AE7" s="236"/>
      <c r="AF7" s="236"/>
      <c r="AG7" s="236"/>
      <c r="AH7" s="236"/>
      <c r="AI7" s="236"/>
      <c r="AJ7" s="236"/>
      <c r="AK7" s="236"/>
      <c r="AL7" s="3"/>
      <c r="AM7" s="1"/>
    </row>
    <row r="8" spans="1:40" ht="15.5" customHeight="1">
      <c r="A8" s="3"/>
      <c r="B8" s="3"/>
      <c r="C8" s="3"/>
      <c r="D8" s="3"/>
      <c r="E8" s="3"/>
      <c r="F8" s="3"/>
      <c r="G8" s="3"/>
      <c r="Q8" s="2" t="s">
        <v>231</v>
      </c>
      <c r="R8" s="242" t="s">
        <v>233</v>
      </c>
      <c r="S8" s="242"/>
      <c r="T8" s="242"/>
      <c r="U8" s="242"/>
      <c r="V8" s="242"/>
      <c r="W8" s="242"/>
      <c r="X8" s="2" t="s">
        <v>230</v>
      </c>
      <c r="Y8" s="237"/>
      <c r="Z8" s="237"/>
      <c r="AA8" s="237"/>
      <c r="AB8" s="237"/>
      <c r="AC8" s="237"/>
      <c r="AD8" s="237"/>
      <c r="AE8" s="235"/>
      <c r="AF8" s="235"/>
      <c r="AG8" s="235"/>
      <c r="AH8" s="235"/>
      <c r="AI8" s="235"/>
      <c r="AJ8" s="235"/>
      <c r="AK8" s="235"/>
      <c r="AL8" s="5"/>
      <c r="AM8" s="1"/>
    </row>
    <row r="9" spans="1:40" ht="60" customHeight="1">
      <c r="A9" s="3"/>
      <c r="B9" s="3"/>
      <c r="C9" s="3"/>
      <c r="D9" s="3"/>
      <c r="E9" s="3"/>
      <c r="F9" s="3"/>
      <c r="G9" s="3"/>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40" ht="18" customHeight="1">
      <c r="A10" s="238" t="s">
        <v>98</v>
      </c>
      <c r="B10" s="238"/>
      <c r="C10" s="238"/>
      <c r="D10" s="238"/>
      <c r="E10" s="238"/>
      <c r="F10" s="238"/>
      <c r="G10" s="238"/>
      <c r="H10" s="238"/>
      <c r="I10" s="238"/>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row>
    <row r="11" spans="1:40" ht="18" customHeight="1">
      <c r="A11" s="238" t="s">
        <v>97</v>
      </c>
      <c r="B11" s="238"/>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238"/>
      <c r="AD11" s="238"/>
      <c r="AE11" s="238"/>
      <c r="AF11" s="238"/>
      <c r="AG11" s="238"/>
      <c r="AH11" s="238"/>
      <c r="AI11" s="238"/>
      <c r="AJ11" s="238"/>
      <c r="AK11" s="238"/>
      <c r="AL11" s="238"/>
      <c r="AM11" s="238"/>
    </row>
    <row r="12" spans="1:40" ht="18"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0" ht="18" customHeight="1">
      <c r="A13" s="1"/>
      <c r="B13" s="1"/>
      <c r="C13" s="4"/>
      <c r="D13" s="4"/>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1:40" s="148" customFormat="1" ht="18" customHeight="1">
      <c r="A14" s="147" t="s">
        <v>99</v>
      </c>
      <c r="B14" s="239" t="s">
        <v>139</v>
      </c>
      <c r="C14" s="239"/>
      <c r="D14" s="239"/>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147"/>
      <c r="AM14" s="147"/>
    </row>
    <row r="15" spans="1:40" s="148" customFormat="1" ht="18" customHeight="1">
      <c r="A15" s="14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c r="AL15" s="147"/>
      <c r="AM15" s="147"/>
    </row>
    <row r="16" spans="1:40" ht="18" customHeight="1">
      <c r="A16" s="1"/>
      <c r="D16" s="243" t="s">
        <v>142</v>
      </c>
      <c r="E16" s="243"/>
      <c r="F16" s="243"/>
      <c r="G16" s="243"/>
      <c r="H16" s="243"/>
      <c r="I16" s="243"/>
      <c r="J16" s="243"/>
      <c r="K16" s="243"/>
      <c r="L16" s="243"/>
      <c r="M16" s="240">
        <f ca="1">ROUNDDOWN(様式１_申請額一覧!H31/1000,0)</f>
        <v>0</v>
      </c>
      <c r="N16" s="240"/>
      <c r="O16" s="240"/>
      <c r="P16" s="240"/>
      <c r="Q16" s="240"/>
      <c r="R16" s="1" t="s">
        <v>4</v>
      </c>
      <c r="T16" s="1"/>
      <c r="U16" s="1"/>
      <c r="V16" s="1"/>
      <c r="W16" s="1"/>
      <c r="X16" s="1"/>
      <c r="Y16" s="1"/>
      <c r="Z16" s="1"/>
      <c r="AA16" s="1"/>
      <c r="AB16" s="1"/>
      <c r="AC16" s="1"/>
      <c r="AD16" s="1"/>
      <c r="AE16" s="1"/>
      <c r="AF16" s="1"/>
      <c r="AG16" s="1"/>
      <c r="AH16" s="1"/>
      <c r="AI16" s="1"/>
      <c r="AJ16" s="1"/>
      <c r="AK16" s="1"/>
      <c r="AL16" s="1"/>
      <c r="AM16" s="1"/>
    </row>
    <row r="17" spans="1:41" ht="14.25" customHeight="1">
      <c r="A17" s="1"/>
      <c r="K17" s="1"/>
      <c r="L17" s="1"/>
      <c r="V17" s="1"/>
      <c r="W17" s="1"/>
      <c r="X17" s="1"/>
      <c r="Y17" s="1"/>
      <c r="Z17" s="1"/>
      <c r="AA17" s="1"/>
      <c r="AB17" s="1"/>
      <c r="AC17" s="1"/>
      <c r="AD17" s="1"/>
      <c r="AE17" s="1"/>
      <c r="AF17" s="1"/>
      <c r="AG17" s="1"/>
      <c r="AH17" s="1"/>
      <c r="AI17" s="1"/>
      <c r="AJ17" s="1"/>
      <c r="AK17" s="1"/>
      <c r="AL17" s="1"/>
      <c r="AM17" s="1"/>
    </row>
    <row r="18" spans="1:41" ht="14.25" customHeight="1">
      <c r="A18" s="1"/>
      <c r="D18" s="1" t="s">
        <v>5</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41" ht="18" customHeight="1">
      <c r="A19" s="1"/>
      <c r="D19" s="1"/>
      <c r="E19" s="4">
        <v>1</v>
      </c>
      <c r="F19" s="1" t="s">
        <v>251</v>
      </c>
      <c r="G19" s="1"/>
      <c r="H19" s="1"/>
      <c r="I19" s="1"/>
      <c r="J19" s="1"/>
      <c r="K19" s="1"/>
      <c r="L19" s="1"/>
      <c r="M19" s="1"/>
      <c r="N19" s="1"/>
      <c r="O19" s="1"/>
      <c r="P19" s="1"/>
      <c r="Q19" s="1"/>
      <c r="R19" s="1"/>
      <c r="S19" s="1"/>
      <c r="T19" s="1"/>
      <c r="U19" s="1"/>
      <c r="V19" s="1"/>
      <c r="W19" s="1"/>
      <c r="X19" s="1"/>
      <c r="Y19" s="1"/>
      <c r="Z19" s="1"/>
      <c r="AA19" s="149"/>
      <c r="AB19" s="230">
        <f ca="1">ROUNDDOWN(様式１_申請額一覧!I31/1000,0)</f>
        <v>0</v>
      </c>
      <c r="AC19" s="230"/>
      <c r="AD19" s="230"/>
      <c r="AE19" s="230"/>
      <c r="AF19" s="230"/>
      <c r="AG19" s="1" t="s">
        <v>4</v>
      </c>
      <c r="AH19" s="1"/>
      <c r="AI19" s="1"/>
      <c r="AJ19" s="1"/>
      <c r="AK19" s="1"/>
      <c r="AL19" s="1"/>
      <c r="AM19" s="1"/>
    </row>
    <row r="20" spans="1:41" ht="18" customHeight="1">
      <c r="A20" s="1"/>
      <c r="D20" s="1"/>
      <c r="E20" s="4">
        <v>2</v>
      </c>
      <c r="F20" s="1" t="s">
        <v>235</v>
      </c>
      <c r="G20" s="1"/>
      <c r="H20" s="1"/>
      <c r="I20" s="1"/>
      <c r="J20" s="1"/>
      <c r="K20" s="1"/>
      <c r="L20" s="1"/>
      <c r="M20" s="1"/>
      <c r="N20" s="1"/>
      <c r="O20" s="1"/>
      <c r="P20" s="1"/>
      <c r="Q20" s="1"/>
      <c r="R20" s="1"/>
      <c r="S20" s="1"/>
      <c r="T20" s="1"/>
      <c r="U20" s="1"/>
      <c r="V20" s="1"/>
      <c r="W20" s="1"/>
      <c r="X20" s="1"/>
      <c r="Y20" s="1"/>
      <c r="Z20" s="1"/>
      <c r="AA20" s="1"/>
      <c r="AB20" s="230">
        <f ca="1">ROUNDDOWN(様式１_申請額一覧!J31/1000,0)</f>
        <v>0</v>
      </c>
      <c r="AC20" s="230"/>
      <c r="AD20" s="230"/>
      <c r="AE20" s="230"/>
      <c r="AF20" s="230"/>
      <c r="AG20" s="1" t="s">
        <v>4</v>
      </c>
      <c r="AH20" s="1"/>
      <c r="AI20" s="1"/>
      <c r="AJ20" s="1"/>
      <c r="AK20" s="1"/>
      <c r="AL20" s="1"/>
      <c r="AM20" s="1"/>
    </row>
    <row r="21" spans="1:41" ht="14.25" customHeight="1">
      <c r="A21" s="1"/>
      <c r="D21" s="1"/>
      <c r="Z21" s="6"/>
      <c r="AA21" s="6"/>
      <c r="AB21" s="6"/>
      <c r="AC21" s="1"/>
      <c r="AD21" s="1"/>
      <c r="AE21" s="1"/>
      <c r="AF21" s="1"/>
      <c r="AG21" s="1"/>
      <c r="AH21" s="1"/>
      <c r="AI21" s="1"/>
      <c r="AJ21" s="1"/>
      <c r="AK21" s="1"/>
      <c r="AL21" s="1"/>
      <c r="AM21" s="1"/>
    </row>
    <row r="22" spans="1:41" ht="14.25" customHeight="1">
      <c r="A22" s="1"/>
      <c r="D22" s="1"/>
      <c r="Z22" s="6"/>
      <c r="AA22" s="6"/>
      <c r="AB22" s="6"/>
      <c r="AC22" s="1"/>
      <c r="AD22" s="1"/>
      <c r="AE22" s="1"/>
      <c r="AF22" s="1"/>
      <c r="AG22" s="1"/>
      <c r="AH22" s="1"/>
      <c r="AI22" s="1"/>
      <c r="AJ22" s="1"/>
      <c r="AK22" s="1"/>
      <c r="AL22" s="1"/>
      <c r="AM22" s="1"/>
    </row>
    <row r="23" spans="1:41" ht="14.25" customHeight="1">
      <c r="A23" s="1"/>
      <c r="D23" s="1"/>
      <c r="Z23" s="6"/>
      <c r="AA23" s="6"/>
      <c r="AB23" s="6"/>
      <c r="AC23" s="1"/>
      <c r="AD23" s="1"/>
      <c r="AE23" s="1"/>
      <c r="AF23" s="1"/>
      <c r="AG23" s="1"/>
      <c r="AH23" s="1"/>
      <c r="AI23" s="1"/>
      <c r="AJ23" s="1"/>
      <c r="AK23" s="1"/>
      <c r="AL23" s="1"/>
      <c r="AM23" s="1"/>
    </row>
    <row r="24" spans="1:41" ht="14" customHeight="1">
      <c r="A24" s="1"/>
      <c r="D24" s="1"/>
      <c r="Z24" s="6"/>
      <c r="AA24" s="6"/>
      <c r="AB24" s="6"/>
      <c r="AC24" s="1"/>
      <c r="AD24" s="1"/>
      <c r="AE24" s="1"/>
      <c r="AF24" s="1"/>
      <c r="AG24" s="1"/>
      <c r="AH24" s="1"/>
      <c r="AI24" s="1"/>
      <c r="AJ24" s="1"/>
      <c r="AK24" s="1"/>
      <c r="AL24" s="1"/>
      <c r="AM24" s="1"/>
    </row>
    <row r="25" spans="1:41" ht="14.25" customHeight="1">
      <c r="D25" s="1"/>
      <c r="Z25" s="1"/>
      <c r="AA25" s="1"/>
      <c r="AB25" s="1"/>
      <c r="AC25" s="1"/>
      <c r="AD25" s="1"/>
      <c r="AE25" s="1"/>
      <c r="AF25" s="1"/>
      <c r="AG25" s="1"/>
      <c r="AH25" s="1"/>
      <c r="AI25" s="1"/>
      <c r="AJ25" s="1"/>
      <c r="AK25" s="1"/>
    </row>
    <row r="26" spans="1:41" ht="14.25" customHeight="1">
      <c r="D26" s="1" t="s">
        <v>6</v>
      </c>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row>
    <row r="27" spans="1:41" ht="14" customHeight="1">
      <c r="D27" s="1"/>
      <c r="E27" s="150">
        <v>1</v>
      </c>
      <c r="F27" s="2" t="s">
        <v>236</v>
      </c>
      <c r="J27" s="2" t="s">
        <v>239</v>
      </c>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row>
    <row r="28" spans="1:41" ht="14.25" customHeight="1">
      <c r="D28" s="1"/>
      <c r="E28" s="150">
        <v>2</v>
      </c>
      <c r="F28" s="2" t="s">
        <v>237</v>
      </c>
      <c r="J28" s="2" t="s">
        <v>240</v>
      </c>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row>
    <row r="29" spans="1:41" ht="14.25" customHeight="1">
      <c r="D29" s="1"/>
      <c r="E29" s="150"/>
      <c r="J29" s="2" t="s">
        <v>140</v>
      </c>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row>
    <row r="30" spans="1:41" ht="14.25" customHeight="1">
      <c r="D30" s="1"/>
      <c r="E30" s="150">
        <v>3</v>
      </c>
      <c r="F30" s="2" t="s">
        <v>238</v>
      </c>
      <c r="J30" s="2" t="s">
        <v>241</v>
      </c>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1:41" ht="14.25" customHeight="1">
      <c r="D31" s="1"/>
      <c r="E31" s="150">
        <v>4</v>
      </c>
      <c r="F31" s="210" t="s">
        <v>242</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row>
    <row r="32" spans="1:41" ht="13">
      <c r="B32" s="1"/>
    </row>
    <row r="34" spans="1:37" ht="13">
      <c r="B34" s="1"/>
    </row>
    <row r="37" spans="1:37">
      <c r="R37" s="2" t="s">
        <v>244</v>
      </c>
    </row>
    <row r="38" spans="1:37" ht="6" customHeight="1"/>
    <row r="39" spans="1:37" ht="16" customHeight="1">
      <c r="R39" s="229" t="s">
        <v>245</v>
      </c>
      <c r="S39" s="229"/>
      <c r="T39" s="229"/>
      <c r="U39" s="229"/>
      <c r="V39" s="229"/>
      <c r="W39" s="229"/>
      <c r="X39" s="229"/>
      <c r="Y39" s="231"/>
      <c r="Z39" s="232"/>
      <c r="AA39" s="232"/>
      <c r="AB39" s="232"/>
      <c r="AC39" s="232"/>
      <c r="AD39" s="232"/>
      <c r="AE39" s="232"/>
      <c r="AF39" s="232"/>
      <c r="AG39" s="232"/>
      <c r="AH39" s="232"/>
      <c r="AI39" s="232"/>
      <c r="AJ39" s="232"/>
      <c r="AK39" s="233"/>
    </row>
    <row r="40" spans="1:37" ht="16" customHeight="1">
      <c r="R40" s="229" t="s">
        <v>246</v>
      </c>
      <c r="S40" s="229"/>
      <c r="T40" s="229"/>
      <c r="U40" s="229"/>
      <c r="V40" s="229"/>
      <c r="W40" s="229"/>
      <c r="X40" s="229"/>
      <c r="Y40" s="231"/>
      <c r="Z40" s="232"/>
      <c r="AA40" s="232"/>
      <c r="AB40" s="232"/>
      <c r="AC40" s="232"/>
      <c r="AD40" s="232"/>
      <c r="AE40" s="232"/>
      <c r="AF40" s="232"/>
      <c r="AG40" s="232"/>
      <c r="AH40" s="232"/>
      <c r="AI40" s="232"/>
      <c r="AJ40" s="232"/>
      <c r="AK40" s="233"/>
    </row>
    <row r="41" spans="1:37" ht="16" customHeight="1">
      <c r="R41" s="229" t="s">
        <v>234</v>
      </c>
      <c r="S41" s="229"/>
      <c r="T41" s="229"/>
      <c r="U41" s="229"/>
      <c r="V41" s="229"/>
      <c r="W41" s="229"/>
      <c r="X41" s="229"/>
      <c r="Y41" s="231"/>
      <c r="Z41" s="232"/>
      <c r="AA41" s="232"/>
      <c r="AB41" s="232"/>
      <c r="AC41" s="232"/>
      <c r="AD41" s="232"/>
      <c r="AE41" s="232"/>
      <c r="AF41" s="232"/>
      <c r="AG41" s="232"/>
      <c r="AH41" s="232"/>
      <c r="AI41" s="232"/>
      <c r="AJ41" s="232"/>
      <c r="AK41" s="233"/>
    </row>
    <row r="42" spans="1:37" ht="16" customHeight="1">
      <c r="R42" s="223" t="s">
        <v>130</v>
      </c>
      <c r="S42" s="224"/>
      <c r="T42" s="225"/>
      <c r="U42" s="229" t="s">
        <v>7</v>
      </c>
      <c r="V42" s="229"/>
      <c r="W42" s="229"/>
      <c r="X42" s="229"/>
      <c r="Y42" s="231"/>
      <c r="Z42" s="232"/>
      <c r="AA42" s="232"/>
      <c r="AB42" s="232"/>
      <c r="AC42" s="232"/>
      <c r="AD42" s="232"/>
      <c r="AE42" s="232"/>
      <c r="AF42" s="232"/>
      <c r="AG42" s="232"/>
      <c r="AH42" s="232"/>
      <c r="AI42" s="232"/>
      <c r="AJ42" s="232"/>
      <c r="AK42" s="233"/>
    </row>
    <row r="43" spans="1:37" ht="16" customHeight="1">
      <c r="R43" s="226"/>
      <c r="S43" s="227"/>
      <c r="T43" s="228"/>
      <c r="U43" s="229" t="s">
        <v>8</v>
      </c>
      <c r="V43" s="229"/>
      <c r="W43" s="229"/>
      <c r="X43" s="229"/>
      <c r="Y43" s="231"/>
      <c r="Z43" s="232"/>
      <c r="AA43" s="232"/>
      <c r="AB43" s="232"/>
      <c r="AC43" s="232"/>
      <c r="AD43" s="232"/>
      <c r="AE43" s="232"/>
      <c r="AF43" s="232"/>
      <c r="AG43" s="232"/>
      <c r="AH43" s="232"/>
      <c r="AI43" s="232"/>
      <c r="AJ43" s="232"/>
      <c r="AK43" s="233"/>
    </row>
    <row r="44" spans="1:37" ht="18.75" customHeight="1">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row>
    <row r="45" spans="1:37">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row>
    <row r="46" spans="1:37">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row>
    <row r="47" spans="1:37">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row>
    <row r="48" spans="1:37">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row>
    <row r="49" spans="1:37">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row>
  </sheetData>
  <sheetProtection selectLockedCells="1"/>
  <mergeCells count="28">
    <mergeCell ref="AI3:AJ3"/>
    <mergeCell ref="AB19:AF19"/>
    <mergeCell ref="AE8:AK8"/>
    <mergeCell ref="Y7:AK7"/>
    <mergeCell ref="Y8:AD8"/>
    <mergeCell ref="A11:AM11"/>
    <mergeCell ref="B14:AK14"/>
    <mergeCell ref="M16:Q16"/>
    <mergeCell ref="AA3:AB3"/>
    <mergeCell ref="AC3:AD3"/>
    <mergeCell ref="AF3:AG3"/>
    <mergeCell ref="A5:G5"/>
    <mergeCell ref="R7:W7"/>
    <mergeCell ref="D16:L16"/>
    <mergeCell ref="R8:W8"/>
    <mergeCell ref="A10:AM10"/>
    <mergeCell ref="R42:T43"/>
    <mergeCell ref="U42:X42"/>
    <mergeCell ref="U43:X43"/>
    <mergeCell ref="AB20:AF20"/>
    <mergeCell ref="Y39:AK39"/>
    <mergeCell ref="Y41:AK41"/>
    <mergeCell ref="Y42:AK42"/>
    <mergeCell ref="Y43:AK43"/>
    <mergeCell ref="R39:X39"/>
    <mergeCell ref="R41:X41"/>
    <mergeCell ref="R40:X40"/>
    <mergeCell ref="Y40:AK40"/>
  </mergeCells>
  <phoneticPr fontId="5"/>
  <dataValidations xWindow="816" yWindow="725" count="5">
    <dataValidation allowBlank="1" showInputMessage="1" showErrorMessage="1" prompt="法人代表者の役職名を入力してください。_x000a_" sqref="Y8:AD8" xr:uid="{07A77A10-E86C-4153-A94E-6CDD7D3C9615}"/>
    <dataValidation allowBlank="1" showInputMessage="1" showErrorMessage="1" prompt="法人代表者の氏名を入力してください。" sqref="AE8:AK8" xr:uid="{D6455552-DCC7-4D9E-9C11-0E3F927FAF88}"/>
    <dataValidation allowBlank="1" showInputMessage="1" showErrorMessage="1" prompt="自動で入力されますが、金額が正しいか確認してください。_x000a_別シートの「様式１_申請額一覧」の(1)障害福祉サービス等を円滑に継続するための事業合計と突合します。" sqref="AB19:AF19" xr:uid="{2313BB7A-C33F-483A-BCA7-CEC869BDDF99}"/>
    <dataValidation allowBlank="1" showInputMessage="1" showErrorMessage="1" prompt="自動で入力されますが、金額が正しいか確認してください。_x000a_別シートの「様式１_申請額一覧」の(2)災害備蓄等へ対応するための事業合計と突合します。" sqref="AB20:AF20" xr:uid="{882BFBB5-2F38-4B7C-A831-69AA8321F5AA}"/>
    <dataValidation allowBlank="1" showInputMessage="1" showErrorMessage="1" prompt="自動で入力されますが、金額が正しいか確認してください。_x000a_申請する法人ごとの合計額です。_x000a_別シートの「様式１_申請額一覧」の申請額（実績額）合計と突合します。" sqref="M16:Q16" xr:uid="{9AA07DBE-DA2F-4B68-925B-7504BD289015}"/>
  </dataValidations>
  <printOptions horizontalCentered="1"/>
  <pageMargins left="0.70866141732283472" right="0.70866141732283472" top="0.9448818897637796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9"/>
  <sheetViews>
    <sheetView view="pageBreakPreview" zoomScaleNormal="100" zoomScaleSheetLayoutView="100" workbookViewId="0">
      <selection activeCell="C6" sqref="C6"/>
    </sheetView>
  </sheetViews>
  <sheetFormatPr defaultColWidth="2.26953125" defaultRowHeight="13"/>
  <cols>
    <col min="1" max="1" width="3.08984375" style="8" customWidth="1"/>
    <col min="2" max="2" width="12.6328125" style="8" hidden="1" customWidth="1"/>
    <col min="3" max="3" width="12.90625" style="8" customWidth="1"/>
    <col min="4" max="4" width="30.6328125" style="8" customWidth="1"/>
    <col min="5" max="5" width="38.6328125" style="8" customWidth="1"/>
    <col min="6" max="6" width="16.6328125" style="8" customWidth="1"/>
    <col min="7" max="7" width="25.6328125" style="8" customWidth="1"/>
    <col min="8" max="10" width="20.6328125" style="8" customWidth="1"/>
    <col min="11" max="11" width="4.90625" style="8" bestFit="1" customWidth="1"/>
    <col min="12" max="12" width="4.36328125" style="8" bestFit="1" customWidth="1"/>
    <col min="13" max="13" width="9.54296875" style="151" customWidth="1"/>
    <col min="14" max="14" width="4.36328125" style="196" bestFit="1" customWidth="1"/>
    <col min="15" max="16384" width="2.26953125" style="8"/>
  </cols>
  <sheetData>
    <row r="1" spans="1:14" ht="14">
      <c r="A1" s="158" t="s">
        <v>141</v>
      </c>
      <c r="H1" s="8" t="str">
        <f ca="1">IF(_xlfn.SHEETS()-5=COUNTIF(J7:J24,"&gt;0"),"○","！（本表の事業所数と個票の枚数が一致しません）")</f>
        <v>！（本表の事業所数と個票の枚数が一致しません）</v>
      </c>
    </row>
    <row r="2" spans="1:14" ht="14">
      <c r="A2" s="158"/>
    </row>
    <row r="3" spans="1:14" ht="23" customHeight="1">
      <c r="A3" s="158"/>
      <c r="C3" s="211" t="s">
        <v>243</v>
      </c>
      <c r="D3" s="212" t="str">
        <f>IF(別記様式１_申請書兼実績報告書!Y7="","",別記様式１_申請書兼実績報告書!Y7)</f>
        <v/>
      </c>
    </row>
    <row r="4" spans="1:14">
      <c r="A4" s="197"/>
    </row>
    <row r="5" spans="1:14" ht="26" customHeight="1">
      <c r="A5" s="198" t="s">
        <v>143</v>
      </c>
      <c r="B5" s="199" t="s">
        <v>202</v>
      </c>
      <c r="C5" s="199" t="s">
        <v>100</v>
      </c>
      <c r="D5" s="200" t="s">
        <v>9</v>
      </c>
      <c r="E5" s="200" t="s">
        <v>197</v>
      </c>
      <c r="F5" s="200" t="s">
        <v>198</v>
      </c>
      <c r="G5" s="200" t="s">
        <v>150</v>
      </c>
      <c r="H5" s="201" t="s">
        <v>201</v>
      </c>
      <c r="I5" s="202" t="s">
        <v>199</v>
      </c>
      <c r="J5" s="205" t="s">
        <v>200</v>
      </c>
      <c r="K5" s="205" t="s">
        <v>229</v>
      </c>
      <c r="L5" s="207"/>
      <c r="M5" s="206" t="s">
        <v>228</v>
      </c>
      <c r="N5" s="8"/>
    </row>
    <row r="6" spans="1:14" ht="22.5" customHeight="1">
      <c r="A6" s="213">
        <f>ROW()-5</f>
        <v>1</v>
      </c>
      <c r="B6" s="214" t="s">
        <v>203</v>
      </c>
      <c r="C6" s="215" cm="1">
        <f t="array" aca="1" ref="C6" ca="1">IFERROR(INDIRECT("'"&amp;$B6&amp;"'!ｃ4"),"")</f>
        <v>0</v>
      </c>
      <c r="D6" s="215" cm="1">
        <f t="array" aca="1" ref="D6" ca="1">IFERROR(INDIRECT("'"&amp;$B6&amp;"'!ｃ5"),"")</f>
        <v>0</v>
      </c>
      <c r="E6" s="215" cm="1">
        <f t="array" aca="1" ref="E6" ca="1">IFERROR(INDIRECT("'"&amp;$B6&amp;"'!ｃ6"),"")</f>
        <v>0</v>
      </c>
      <c r="F6" s="215" cm="1">
        <f t="array" aca="1" ref="F6" ca="1">IFERROR(INDIRECT("'"&amp;$B6&amp;"'!ｃ7"),"")</f>
        <v>0</v>
      </c>
      <c r="G6" s="215" cm="1">
        <f t="array" aca="1" ref="G6" ca="1">IFERROR(INDIRECT("'"&amp;$B6&amp;"'!ｃ8"),"")</f>
        <v>0</v>
      </c>
      <c r="H6" s="215" t="str" cm="1">
        <f t="array" aca="1" ref="H6" ca="1">IFERROR(INDIRECT("'"&amp;$B6&amp;"'!G7"),"")</f>
        <v/>
      </c>
      <c r="I6" s="215" t="str" cm="1">
        <f t="array" aca="1" ref="I6" ca="1">IFERROR(INDIRECT("'"&amp;$B6&amp;"'!G5"),"")</f>
        <v/>
      </c>
      <c r="J6" s="215" t="str" cm="1">
        <f t="array" aca="1" ref="J6" ca="1">IFERROR(INDIRECT("'"&amp;$B6&amp;"'!G6"),"")</f>
        <v/>
      </c>
      <c r="K6" s="209"/>
      <c r="M6" s="151" t="str">
        <f ca="1">IF(COUNT(H6:J6)&lt;3,"",IF(H6=I6+J6,"OK","NG"))</f>
        <v/>
      </c>
      <c r="N6" s="8"/>
    </row>
    <row r="7" spans="1:14" ht="22.5" customHeight="1">
      <c r="A7" s="213">
        <f t="shared" ref="A7:A30" si="0">ROW()-5</f>
        <v>2</v>
      </c>
      <c r="B7" s="214" t="s">
        <v>204</v>
      </c>
      <c r="C7" s="215" t="str" cm="1">
        <f t="array" aca="1" ref="C7" ca="1">IFERROR(INDIRECT("'"&amp;$B7&amp;"'!ｃ4"),"")</f>
        <v/>
      </c>
      <c r="D7" s="215" t="str" cm="1">
        <f t="array" aca="1" ref="D7" ca="1">IFERROR(INDIRECT("'"&amp;$B7&amp;"'!ｃ5"),"")</f>
        <v/>
      </c>
      <c r="E7" s="215" t="str" cm="1">
        <f t="array" aca="1" ref="E7" ca="1">IFERROR(INDIRECT("'"&amp;$B7&amp;"'!ｃ6"),"")</f>
        <v/>
      </c>
      <c r="F7" s="215" t="str" cm="1">
        <f t="array" aca="1" ref="F7" ca="1">IFERROR(INDIRECT("'"&amp;$B7&amp;"'!ｃ7"),"")</f>
        <v/>
      </c>
      <c r="G7" s="215" t="str" cm="1">
        <f t="array" aca="1" ref="G7" ca="1">IFERROR(INDIRECT("'"&amp;$B7&amp;"'!ｃ8"),"")</f>
        <v/>
      </c>
      <c r="H7" s="215" t="str" cm="1">
        <f t="array" aca="1" ref="H7" ca="1">IFERROR(INDIRECT("'"&amp;$B7&amp;"'!G7"),"")</f>
        <v/>
      </c>
      <c r="I7" s="215" t="str" cm="1">
        <f t="array" aca="1" ref="I7" ca="1">IFERROR(INDIRECT("'"&amp;$B7&amp;"'!G5"),"")</f>
        <v/>
      </c>
      <c r="J7" s="215" t="str" cm="1">
        <f t="array" aca="1" ref="J7" ca="1">IFERROR(INDIRECT("'"&amp;$B7&amp;"'!G6"),"")</f>
        <v/>
      </c>
      <c r="K7" s="209"/>
      <c r="M7" s="151" t="str">
        <f t="shared" ref="M7:M31" ca="1" si="1">IF(COUNT(H7:J7)&lt;3,"",IF(H7=I7+J7,"OK","NG"))</f>
        <v/>
      </c>
      <c r="N7" s="8"/>
    </row>
    <row r="8" spans="1:14" ht="22.5" customHeight="1">
      <c r="A8" s="213">
        <f t="shared" si="0"/>
        <v>3</v>
      </c>
      <c r="B8" s="214" t="s">
        <v>205</v>
      </c>
      <c r="C8" s="215" t="str" cm="1">
        <f t="array" aca="1" ref="C8" ca="1">IFERROR(INDIRECT("'"&amp;$B8&amp;"'!ｃ4"),"")</f>
        <v/>
      </c>
      <c r="D8" s="215" t="str" cm="1">
        <f t="array" aca="1" ref="D8" ca="1">IFERROR(INDIRECT("'"&amp;$B8&amp;"'!ｃ5"),"")</f>
        <v/>
      </c>
      <c r="E8" s="215" t="str" cm="1">
        <f t="array" aca="1" ref="E8" ca="1">IFERROR(INDIRECT("'"&amp;$B8&amp;"'!ｃ6"),"")</f>
        <v/>
      </c>
      <c r="F8" s="215" t="str" cm="1">
        <f t="array" aca="1" ref="F8" ca="1">IFERROR(INDIRECT("'"&amp;$B8&amp;"'!ｃ7"),"")</f>
        <v/>
      </c>
      <c r="G8" s="215" t="str" cm="1">
        <f t="array" aca="1" ref="G8" ca="1">IFERROR(INDIRECT("'"&amp;$B8&amp;"'!ｃ8"),"")</f>
        <v/>
      </c>
      <c r="H8" s="215" t="str" cm="1">
        <f t="array" aca="1" ref="H8" ca="1">IFERROR(INDIRECT("'"&amp;$B8&amp;"'!G7"),"")</f>
        <v/>
      </c>
      <c r="I8" s="215" t="str" cm="1">
        <f t="array" aca="1" ref="I8" ca="1">IFERROR(INDIRECT("'"&amp;$B8&amp;"'!G5"),"")</f>
        <v/>
      </c>
      <c r="J8" s="215" t="str" cm="1">
        <f t="array" aca="1" ref="J8" ca="1">IFERROR(INDIRECT("'"&amp;$B8&amp;"'!G6"),"")</f>
        <v/>
      </c>
      <c r="K8" s="209"/>
      <c r="M8" s="151" t="str">
        <f t="shared" ca="1" si="1"/>
        <v/>
      </c>
      <c r="N8" s="8"/>
    </row>
    <row r="9" spans="1:14" ht="22.5" customHeight="1">
      <c r="A9" s="213">
        <f t="shared" si="0"/>
        <v>4</v>
      </c>
      <c r="B9" s="214" t="s">
        <v>206</v>
      </c>
      <c r="C9" s="215" t="str" cm="1">
        <f t="array" aca="1" ref="C9" ca="1">IFERROR(INDIRECT("'"&amp;$B9&amp;"'!ｃ4"),"")</f>
        <v/>
      </c>
      <c r="D9" s="215" t="str" cm="1">
        <f t="array" aca="1" ref="D9" ca="1">IFERROR(INDIRECT("'"&amp;$B9&amp;"'!ｃ5"),"")</f>
        <v/>
      </c>
      <c r="E9" s="215" t="str" cm="1">
        <f t="array" aca="1" ref="E9" ca="1">IFERROR(INDIRECT("'"&amp;$B9&amp;"'!ｃ6"),"")</f>
        <v/>
      </c>
      <c r="F9" s="215" t="str" cm="1">
        <f t="array" aca="1" ref="F9" ca="1">IFERROR(INDIRECT("'"&amp;$B9&amp;"'!ｃ7"),"")</f>
        <v/>
      </c>
      <c r="G9" s="215" t="str" cm="1">
        <f t="array" aca="1" ref="G9" ca="1">IFERROR(INDIRECT("'"&amp;$B9&amp;"'!ｃ8"),"")</f>
        <v/>
      </c>
      <c r="H9" s="215" t="str" cm="1">
        <f t="array" aca="1" ref="H9" ca="1">IFERROR(INDIRECT("'"&amp;$B9&amp;"'!G7"),"")</f>
        <v/>
      </c>
      <c r="I9" s="215" t="str" cm="1">
        <f t="array" aca="1" ref="I9" ca="1">IFERROR(INDIRECT("'"&amp;$B9&amp;"'!G5"),"")</f>
        <v/>
      </c>
      <c r="J9" s="215" t="str" cm="1">
        <f t="array" aca="1" ref="J9" ca="1">IFERROR(INDIRECT("'"&amp;$B9&amp;"'!G6"),"")</f>
        <v/>
      </c>
      <c r="K9" s="209"/>
      <c r="M9" s="151" t="str">
        <f t="shared" ca="1" si="1"/>
        <v/>
      </c>
      <c r="N9" s="8"/>
    </row>
    <row r="10" spans="1:14" ht="22.5" customHeight="1">
      <c r="A10" s="213">
        <f t="shared" si="0"/>
        <v>5</v>
      </c>
      <c r="B10" s="214" t="s">
        <v>207</v>
      </c>
      <c r="C10" s="215" t="str" cm="1">
        <f t="array" aca="1" ref="C10" ca="1">IFERROR(INDIRECT("'"&amp;$B10&amp;"'!ｃ4"),"")</f>
        <v/>
      </c>
      <c r="D10" s="215" t="str" cm="1">
        <f t="array" aca="1" ref="D10" ca="1">IFERROR(INDIRECT("'"&amp;$B10&amp;"'!ｃ5"),"")</f>
        <v/>
      </c>
      <c r="E10" s="215" t="str" cm="1">
        <f t="array" aca="1" ref="E10" ca="1">IFERROR(INDIRECT("'"&amp;$B10&amp;"'!ｃ6"),"")</f>
        <v/>
      </c>
      <c r="F10" s="215" t="str" cm="1">
        <f t="array" aca="1" ref="F10" ca="1">IFERROR(INDIRECT("'"&amp;$B10&amp;"'!ｃ7"),"")</f>
        <v/>
      </c>
      <c r="G10" s="215" t="str" cm="1">
        <f t="array" aca="1" ref="G10" ca="1">IFERROR(INDIRECT("'"&amp;$B10&amp;"'!ｃ8"),"")</f>
        <v/>
      </c>
      <c r="H10" s="215" t="str" cm="1">
        <f t="array" aca="1" ref="H10" ca="1">IFERROR(INDIRECT("'"&amp;$B10&amp;"'!G7"),"")</f>
        <v/>
      </c>
      <c r="I10" s="215" t="str" cm="1">
        <f t="array" aca="1" ref="I10" ca="1">IFERROR(INDIRECT("'"&amp;$B10&amp;"'!G5"),"")</f>
        <v/>
      </c>
      <c r="J10" s="215" t="str" cm="1">
        <f t="array" aca="1" ref="J10" ca="1">IFERROR(INDIRECT("'"&amp;$B10&amp;"'!G6"),"")</f>
        <v/>
      </c>
      <c r="K10" s="209"/>
      <c r="M10" s="151" t="str">
        <f t="shared" ca="1" si="1"/>
        <v/>
      </c>
      <c r="N10" s="8"/>
    </row>
    <row r="11" spans="1:14" ht="22.5" customHeight="1">
      <c r="A11" s="213">
        <f t="shared" si="0"/>
        <v>6</v>
      </c>
      <c r="B11" s="214" t="s">
        <v>208</v>
      </c>
      <c r="C11" s="215" t="str" cm="1">
        <f t="array" aca="1" ref="C11" ca="1">IFERROR(INDIRECT("'"&amp;$B11&amp;"'!ｃ4"),"")</f>
        <v/>
      </c>
      <c r="D11" s="215" t="str" cm="1">
        <f t="array" aca="1" ref="D11" ca="1">IFERROR(INDIRECT("'"&amp;$B11&amp;"'!ｃ5"),"")</f>
        <v/>
      </c>
      <c r="E11" s="215" t="str" cm="1">
        <f t="array" aca="1" ref="E11" ca="1">IFERROR(INDIRECT("'"&amp;$B11&amp;"'!ｃ6"),"")</f>
        <v/>
      </c>
      <c r="F11" s="215" t="str" cm="1">
        <f t="array" aca="1" ref="F11" ca="1">IFERROR(INDIRECT("'"&amp;$B11&amp;"'!ｃ7"),"")</f>
        <v/>
      </c>
      <c r="G11" s="215" t="str" cm="1">
        <f t="array" aca="1" ref="G11" ca="1">IFERROR(INDIRECT("'"&amp;$B11&amp;"'!ｃ8"),"")</f>
        <v/>
      </c>
      <c r="H11" s="215" t="str" cm="1">
        <f t="array" aca="1" ref="H11" ca="1">IFERROR(INDIRECT("'"&amp;$B11&amp;"'!G7"),"")</f>
        <v/>
      </c>
      <c r="I11" s="215" t="str" cm="1">
        <f t="array" aca="1" ref="I11" ca="1">IFERROR(INDIRECT("'"&amp;$B11&amp;"'!G5"),"")</f>
        <v/>
      </c>
      <c r="J11" s="215" t="str" cm="1">
        <f t="array" aca="1" ref="J11" ca="1">IFERROR(INDIRECT("'"&amp;$B11&amp;"'!G6"),"")</f>
        <v/>
      </c>
      <c r="K11" s="209"/>
      <c r="M11" s="151" t="str">
        <f t="shared" ca="1" si="1"/>
        <v/>
      </c>
      <c r="N11" s="8"/>
    </row>
    <row r="12" spans="1:14" ht="22.5" customHeight="1">
      <c r="A12" s="213">
        <f t="shared" si="0"/>
        <v>7</v>
      </c>
      <c r="B12" s="214" t="s">
        <v>209</v>
      </c>
      <c r="C12" s="215" t="str" cm="1">
        <f t="array" aca="1" ref="C12" ca="1">IFERROR(INDIRECT("'"&amp;$B12&amp;"'!ｃ4"),"")</f>
        <v/>
      </c>
      <c r="D12" s="215" t="str" cm="1">
        <f t="array" aca="1" ref="D12" ca="1">IFERROR(INDIRECT("'"&amp;$B12&amp;"'!ｃ5"),"")</f>
        <v/>
      </c>
      <c r="E12" s="215" t="str" cm="1">
        <f t="array" aca="1" ref="E12" ca="1">IFERROR(INDIRECT("'"&amp;$B12&amp;"'!ｃ6"),"")</f>
        <v/>
      </c>
      <c r="F12" s="215" t="str" cm="1">
        <f t="array" aca="1" ref="F12" ca="1">IFERROR(INDIRECT("'"&amp;$B12&amp;"'!ｃ7"),"")</f>
        <v/>
      </c>
      <c r="G12" s="215" t="str" cm="1">
        <f t="array" aca="1" ref="G12" ca="1">IFERROR(INDIRECT("'"&amp;$B12&amp;"'!ｃ8"),"")</f>
        <v/>
      </c>
      <c r="H12" s="215" t="str" cm="1">
        <f t="array" aca="1" ref="H12" ca="1">IFERROR(INDIRECT("'"&amp;$B12&amp;"'!G7"),"")</f>
        <v/>
      </c>
      <c r="I12" s="215" t="str" cm="1">
        <f t="array" aca="1" ref="I12" ca="1">IFERROR(INDIRECT("'"&amp;$B12&amp;"'!G5"),"")</f>
        <v/>
      </c>
      <c r="J12" s="215" t="str" cm="1">
        <f t="array" aca="1" ref="J12" ca="1">IFERROR(INDIRECT("'"&amp;$B12&amp;"'!G6"),"")</f>
        <v/>
      </c>
      <c r="K12" s="209"/>
      <c r="M12" s="151" t="str">
        <f t="shared" ca="1" si="1"/>
        <v/>
      </c>
      <c r="N12" s="8"/>
    </row>
    <row r="13" spans="1:14" ht="22.5" customHeight="1">
      <c r="A13" s="213">
        <f t="shared" si="0"/>
        <v>8</v>
      </c>
      <c r="B13" s="214" t="s">
        <v>210</v>
      </c>
      <c r="C13" s="215" t="str" cm="1">
        <f t="array" aca="1" ref="C13" ca="1">IFERROR(INDIRECT("'"&amp;$B13&amp;"'!ｃ4"),"")</f>
        <v/>
      </c>
      <c r="D13" s="215" t="str" cm="1">
        <f t="array" aca="1" ref="D13" ca="1">IFERROR(INDIRECT("'"&amp;$B13&amp;"'!ｃ5"),"")</f>
        <v/>
      </c>
      <c r="E13" s="215" t="str" cm="1">
        <f t="array" aca="1" ref="E13" ca="1">IFERROR(INDIRECT("'"&amp;$B13&amp;"'!ｃ6"),"")</f>
        <v/>
      </c>
      <c r="F13" s="215" t="str" cm="1">
        <f t="array" aca="1" ref="F13" ca="1">IFERROR(INDIRECT("'"&amp;$B13&amp;"'!ｃ7"),"")</f>
        <v/>
      </c>
      <c r="G13" s="215" t="str" cm="1">
        <f t="array" aca="1" ref="G13" ca="1">IFERROR(INDIRECT("'"&amp;$B13&amp;"'!ｃ8"),"")</f>
        <v/>
      </c>
      <c r="H13" s="215" t="str" cm="1">
        <f t="array" aca="1" ref="H13" ca="1">IFERROR(INDIRECT("'"&amp;$B13&amp;"'!G7"),"")</f>
        <v/>
      </c>
      <c r="I13" s="215" t="str" cm="1">
        <f t="array" aca="1" ref="I13" ca="1">IFERROR(INDIRECT("'"&amp;$B13&amp;"'!G5"),"")</f>
        <v/>
      </c>
      <c r="J13" s="215" t="str" cm="1">
        <f t="array" aca="1" ref="J13" ca="1">IFERROR(INDIRECT("'"&amp;$B13&amp;"'!G6"),"")</f>
        <v/>
      </c>
      <c r="K13" s="209"/>
      <c r="M13" s="151" t="str">
        <f t="shared" ca="1" si="1"/>
        <v/>
      </c>
      <c r="N13" s="8"/>
    </row>
    <row r="14" spans="1:14" ht="22.5" customHeight="1">
      <c r="A14" s="213">
        <f t="shared" si="0"/>
        <v>9</v>
      </c>
      <c r="B14" s="214" t="s">
        <v>211</v>
      </c>
      <c r="C14" s="215" t="str" cm="1">
        <f t="array" aca="1" ref="C14" ca="1">IFERROR(INDIRECT("'"&amp;$B14&amp;"'!ｃ4"),"")</f>
        <v/>
      </c>
      <c r="D14" s="215" t="str" cm="1">
        <f t="array" aca="1" ref="D14" ca="1">IFERROR(INDIRECT("'"&amp;$B14&amp;"'!ｃ5"),"")</f>
        <v/>
      </c>
      <c r="E14" s="215" t="str" cm="1">
        <f t="array" aca="1" ref="E14" ca="1">IFERROR(INDIRECT("'"&amp;$B14&amp;"'!ｃ6"),"")</f>
        <v/>
      </c>
      <c r="F14" s="215" t="str" cm="1">
        <f t="array" aca="1" ref="F14" ca="1">IFERROR(INDIRECT("'"&amp;$B14&amp;"'!ｃ7"),"")</f>
        <v/>
      </c>
      <c r="G14" s="215" t="str" cm="1">
        <f t="array" aca="1" ref="G14" ca="1">IFERROR(INDIRECT("'"&amp;$B14&amp;"'!ｃ8"),"")</f>
        <v/>
      </c>
      <c r="H14" s="215" t="str" cm="1">
        <f t="array" aca="1" ref="H14" ca="1">IFERROR(INDIRECT("'"&amp;$B14&amp;"'!G7"),"")</f>
        <v/>
      </c>
      <c r="I14" s="215" t="str" cm="1">
        <f t="array" aca="1" ref="I14" ca="1">IFERROR(INDIRECT("'"&amp;$B14&amp;"'!G5"),"")</f>
        <v/>
      </c>
      <c r="J14" s="215" t="str" cm="1">
        <f t="array" aca="1" ref="J14" ca="1">IFERROR(INDIRECT("'"&amp;$B14&amp;"'!G6"),"")</f>
        <v/>
      </c>
      <c r="K14" s="209"/>
      <c r="M14" s="151" t="str">
        <f t="shared" ca="1" si="1"/>
        <v/>
      </c>
      <c r="N14" s="8"/>
    </row>
    <row r="15" spans="1:14" ht="22.5" customHeight="1">
      <c r="A15" s="213">
        <f t="shared" si="0"/>
        <v>10</v>
      </c>
      <c r="B15" s="214" t="s">
        <v>212</v>
      </c>
      <c r="C15" s="215" t="str" cm="1">
        <f t="array" aca="1" ref="C15" ca="1">IFERROR(INDIRECT("'"&amp;$B15&amp;"'!ｃ4"),"")</f>
        <v/>
      </c>
      <c r="D15" s="215" t="str" cm="1">
        <f t="array" aca="1" ref="D15" ca="1">IFERROR(INDIRECT("'"&amp;$B15&amp;"'!ｃ5"),"")</f>
        <v/>
      </c>
      <c r="E15" s="215" t="str" cm="1">
        <f t="array" aca="1" ref="E15" ca="1">IFERROR(INDIRECT("'"&amp;$B15&amp;"'!ｃ6"),"")</f>
        <v/>
      </c>
      <c r="F15" s="215" t="str" cm="1">
        <f t="array" aca="1" ref="F15" ca="1">IFERROR(INDIRECT("'"&amp;$B15&amp;"'!ｃ7"),"")</f>
        <v/>
      </c>
      <c r="G15" s="215" t="str" cm="1">
        <f t="array" aca="1" ref="G15" ca="1">IFERROR(INDIRECT("'"&amp;$B15&amp;"'!ｃ8"),"")</f>
        <v/>
      </c>
      <c r="H15" s="215" t="str" cm="1">
        <f t="array" aca="1" ref="H15" ca="1">IFERROR(INDIRECT("'"&amp;$B15&amp;"'!G7"),"")</f>
        <v/>
      </c>
      <c r="I15" s="215" t="str" cm="1">
        <f t="array" aca="1" ref="I15" ca="1">IFERROR(INDIRECT("'"&amp;$B15&amp;"'!G5"),"")</f>
        <v/>
      </c>
      <c r="J15" s="215" t="str" cm="1">
        <f t="array" aca="1" ref="J15" ca="1">IFERROR(INDIRECT("'"&amp;$B15&amp;"'!G6"),"")</f>
        <v/>
      </c>
      <c r="K15" s="209"/>
      <c r="M15" s="151" t="str">
        <f t="shared" ca="1" si="1"/>
        <v/>
      </c>
      <c r="N15" s="8"/>
    </row>
    <row r="16" spans="1:14" ht="22.5" customHeight="1">
      <c r="A16" s="213">
        <f t="shared" si="0"/>
        <v>11</v>
      </c>
      <c r="B16" s="214" t="s">
        <v>213</v>
      </c>
      <c r="C16" s="215" t="str" cm="1">
        <f t="array" aca="1" ref="C16" ca="1">IFERROR(INDIRECT("'"&amp;$B16&amp;"'!ｃ4"),"")</f>
        <v/>
      </c>
      <c r="D16" s="215" t="str" cm="1">
        <f t="array" aca="1" ref="D16" ca="1">IFERROR(INDIRECT("'"&amp;$B16&amp;"'!ｃ5"),"")</f>
        <v/>
      </c>
      <c r="E16" s="215" t="str" cm="1">
        <f t="array" aca="1" ref="E16" ca="1">IFERROR(INDIRECT("'"&amp;$B16&amp;"'!ｃ6"),"")</f>
        <v/>
      </c>
      <c r="F16" s="215" t="str" cm="1">
        <f t="array" aca="1" ref="F16" ca="1">IFERROR(INDIRECT("'"&amp;$B16&amp;"'!ｃ7"),"")</f>
        <v/>
      </c>
      <c r="G16" s="215" t="str" cm="1">
        <f t="array" aca="1" ref="G16" ca="1">IFERROR(INDIRECT("'"&amp;$B16&amp;"'!ｃ8"),"")</f>
        <v/>
      </c>
      <c r="H16" s="215" t="str" cm="1">
        <f t="array" aca="1" ref="H16" ca="1">IFERROR(INDIRECT("'"&amp;$B16&amp;"'!G7"),"")</f>
        <v/>
      </c>
      <c r="I16" s="215" t="str" cm="1">
        <f t="array" aca="1" ref="I16" ca="1">IFERROR(INDIRECT("'"&amp;$B16&amp;"'!G5"),"")</f>
        <v/>
      </c>
      <c r="J16" s="215" t="str" cm="1">
        <f t="array" aca="1" ref="J16" ca="1">IFERROR(INDIRECT("'"&amp;$B16&amp;"'!G6"),"")</f>
        <v/>
      </c>
      <c r="K16" s="209"/>
      <c r="M16" s="151" t="str">
        <f t="shared" ca="1" si="1"/>
        <v/>
      </c>
      <c r="N16" s="8"/>
    </row>
    <row r="17" spans="1:14" ht="22.5" customHeight="1">
      <c r="A17" s="213">
        <f t="shared" si="0"/>
        <v>12</v>
      </c>
      <c r="B17" s="214" t="s">
        <v>214</v>
      </c>
      <c r="C17" s="215" t="str" cm="1">
        <f t="array" aca="1" ref="C17" ca="1">IFERROR(INDIRECT("'"&amp;$B17&amp;"'!ｃ4"),"")</f>
        <v/>
      </c>
      <c r="D17" s="215" t="str" cm="1">
        <f t="array" aca="1" ref="D17" ca="1">IFERROR(INDIRECT("'"&amp;$B17&amp;"'!ｃ5"),"")</f>
        <v/>
      </c>
      <c r="E17" s="215" t="str" cm="1">
        <f t="array" aca="1" ref="E17" ca="1">IFERROR(INDIRECT("'"&amp;$B17&amp;"'!ｃ6"),"")</f>
        <v/>
      </c>
      <c r="F17" s="215" t="str" cm="1">
        <f t="array" aca="1" ref="F17" ca="1">IFERROR(INDIRECT("'"&amp;$B17&amp;"'!ｃ7"),"")</f>
        <v/>
      </c>
      <c r="G17" s="215" t="str" cm="1">
        <f t="array" aca="1" ref="G17" ca="1">IFERROR(INDIRECT("'"&amp;$B17&amp;"'!ｃ8"),"")</f>
        <v/>
      </c>
      <c r="H17" s="215" t="str" cm="1">
        <f t="array" aca="1" ref="H17" ca="1">IFERROR(INDIRECT("'"&amp;$B17&amp;"'!G7"),"")</f>
        <v/>
      </c>
      <c r="I17" s="215" t="str" cm="1">
        <f t="array" aca="1" ref="I17" ca="1">IFERROR(INDIRECT("'"&amp;$B17&amp;"'!G5"),"")</f>
        <v/>
      </c>
      <c r="J17" s="215" t="str" cm="1">
        <f t="array" aca="1" ref="J17" ca="1">IFERROR(INDIRECT("'"&amp;$B17&amp;"'!G6"),"")</f>
        <v/>
      </c>
      <c r="K17" s="209"/>
      <c r="M17" s="151" t="str">
        <f t="shared" ca="1" si="1"/>
        <v/>
      </c>
      <c r="N17" s="8"/>
    </row>
    <row r="18" spans="1:14" ht="22.5" customHeight="1">
      <c r="A18" s="213">
        <f t="shared" si="0"/>
        <v>13</v>
      </c>
      <c r="B18" s="214" t="s">
        <v>215</v>
      </c>
      <c r="C18" s="215" t="str" cm="1">
        <f t="array" aca="1" ref="C18" ca="1">IFERROR(INDIRECT("'"&amp;$B18&amp;"'!ｃ4"),"")</f>
        <v/>
      </c>
      <c r="D18" s="215" t="str" cm="1">
        <f t="array" aca="1" ref="D18" ca="1">IFERROR(INDIRECT("'"&amp;$B18&amp;"'!ｃ5"),"")</f>
        <v/>
      </c>
      <c r="E18" s="215" t="str" cm="1">
        <f t="array" aca="1" ref="E18" ca="1">IFERROR(INDIRECT("'"&amp;$B18&amp;"'!ｃ6"),"")</f>
        <v/>
      </c>
      <c r="F18" s="215" t="str" cm="1">
        <f t="array" aca="1" ref="F18" ca="1">IFERROR(INDIRECT("'"&amp;$B18&amp;"'!ｃ7"),"")</f>
        <v/>
      </c>
      <c r="G18" s="215" t="str" cm="1">
        <f t="array" aca="1" ref="G18" ca="1">IFERROR(INDIRECT("'"&amp;$B18&amp;"'!ｃ8"),"")</f>
        <v/>
      </c>
      <c r="H18" s="215" t="str" cm="1">
        <f t="array" aca="1" ref="H18" ca="1">IFERROR(INDIRECT("'"&amp;$B18&amp;"'!G7"),"")</f>
        <v/>
      </c>
      <c r="I18" s="215" t="str" cm="1">
        <f t="array" aca="1" ref="I18" ca="1">IFERROR(INDIRECT("'"&amp;$B18&amp;"'!G5"),"")</f>
        <v/>
      </c>
      <c r="J18" s="215" t="str" cm="1">
        <f t="array" aca="1" ref="J18" ca="1">IFERROR(INDIRECT("'"&amp;$B18&amp;"'!G6"),"")</f>
        <v/>
      </c>
      <c r="K18" s="209"/>
      <c r="M18" s="151" t="str">
        <f t="shared" ca="1" si="1"/>
        <v/>
      </c>
      <c r="N18" s="8"/>
    </row>
    <row r="19" spans="1:14" ht="22.5" customHeight="1">
      <c r="A19" s="213">
        <f t="shared" si="0"/>
        <v>14</v>
      </c>
      <c r="B19" s="214" t="s">
        <v>216</v>
      </c>
      <c r="C19" s="215" t="str" cm="1">
        <f t="array" aca="1" ref="C19" ca="1">IFERROR(INDIRECT("'"&amp;$B19&amp;"'!ｃ4"),"")</f>
        <v/>
      </c>
      <c r="D19" s="215" t="str" cm="1">
        <f t="array" aca="1" ref="D19" ca="1">IFERROR(INDIRECT("'"&amp;$B19&amp;"'!ｃ5"),"")</f>
        <v/>
      </c>
      <c r="E19" s="215" t="str" cm="1">
        <f t="array" aca="1" ref="E19" ca="1">IFERROR(INDIRECT("'"&amp;$B19&amp;"'!ｃ6"),"")</f>
        <v/>
      </c>
      <c r="F19" s="215" t="str" cm="1">
        <f t="array" aca="1" ref="F19" ca="1">IFERROR(INDIRECT("'"&amp;$B19&amp;"'!ｃ7"),"")</f>
        <v/>
      </c>
      <c r="G19" s="215" t="str" cm="1">
        <f t="array" aca="1" ref="G19" ca="1">IFERROR(INDIRECT("'"&amp;$B19&amp;"'!ｃ8"),"")</f>
        <v/>
      </c>
      <c r="H19" s="215" t="str" cm="1">
        <f t="array" aca="1" ref="H19" ca="1">IFERROR(INDIRECT("'"&amp;$B19&amp;"'!G7"),"")</f>
        <v/>
      </c>
      <c r="I19" s="215" t="str" cm="1">
        <f t="array" aca="1" ref="I19" ca="1">IFERROR(INDIRECT("'"&amp;$B19&amp;"'!G5"),"")</f>
        <v/>
      </c>
      <c r="J19" s="215" t="str" cm="1">
        <f t="array" aca="1" ref="J19" ca="1">IFERROR(INDIRECT("'"&amp;$B19&amp;"'!G6"),"")</f>
        <v/>
      </c>
      <c r="K19" s="209"/>
      <c r="M19" s="151" t="str">
        <f t="shared" ca="1" si="1"/>
        <v/>
      </c>
      <c r="N19" s="8"/>
    </row>
    <row r="20" spans="1:14" ht="22.5" customHeight="1">
      <c r="A20" s="213">
        <f t="shared" si="0"/>
        <v>15</v>
      </c>
      <c r="B20" s="214" t="s">
        <v>217</v>
      </c>
      <c r="C20" s="215" t="str" cm="1">
        <f t="array" aca="1" ref="C20" ca="1">IFERROR(INDIRECT("'"&amp;$B20&amp;"'!ｃ4"),"")</f>
        <v/>
      </c>
      <c r="D20" s="215" t="str" cm="1">
        <f t="array" aca="1" ref="D20" ca="1">IFERROR(INDIRECT("'"&amp;$B20&amp;"'!ｃ5"),"")</f>
        <v/>
      </c>
      <c r="E20" s="215" t="str" cm="1">
        <f t="array" aca="1" ref="E20" ca="1">IFERROR(INDIRECT("'"&amp;$B20&amp;"'!ｃ6"),"")</f>
        <v/>
      </c>
      <c r="F20" s="215" t="str" cm="1">
        <f t="array" aca="1" ref="F20" ca="1">IFERROR(INDIRECT("'"&amp;$B20&amp;"'!ｃ7"),"")</f>
        <v/>
      </c>
      <c r="G20" s="215" t="str" cm="1">
        <f t="array" aca="1" ref="G20" ca="1">IFERROR(INDIRECT("'"&amp;$B20&amp;"'!ｃ8"),"")</f>
        <v/>
      </c>
      <c r="H20" s="215" t="str" cm="1">
        <f t="array" aca="1" ref="H20" ca="1">IFERROR(INDIRECT("'"&amp;$B20&amp;"'!G7"),"")</f>
        <v/>
      </c>
      <c r="I20" s="215" t="str" cm="1">
        <f t="array" aca="1" ref="I20" ca="1">IFERROR(INDIRECT("'"&amp;$B20&amp;"'!G5"),"")</f>
        <v/>
      </c>
      <c r="J20" s="215" t="str" cm="1">
        <f t="array" aca="1" ref="J20" ca="1">IFERROR(INDIRECT("'"&amp;$B20&amp;"'!G6"),"")</f>
        <v/>
      </c>
      <c r="K20" s="209"/>
      <c r="M20" s="151" t="str">
        <f t="shared" ca="1" si="1"/>
        <v/>
      </c>
      <c r="N20" s="8"/>
    </row>
    <row r="21" spans="1:14" ht="22.5" customHeight="1">
      <c r="A21" s="213">
        <f t="shared" si="0"/>
        <v>16</v>
      </c>
      <c r="B21" s="214" t="s">
        <v>218</v>
      </c>
      <c r="C21" s="215" t="str" cm="1">
        <f t="array" aca="1" ref="C21" ca="1">IFERROR(INDIRECT("'"&amp;$B21&amp;"'!ｃ4"),"")</f>
        <v/>
      </c>
      <c r="D21" s="215" t="str" cm="1">
        <f t="array" aca="1" ref="D21" ca="1">IFERROR(INDIRECT("'"&amp;$B21&amp;"'!ｃ5"),"")</f>
        <v/>
      </c>
      <c r="E21" s="215" t="str" cm="1">
        <f t="array" aca="1" ref="E21" ca="1">IFERROR(INDIRECT("'"&amp;$B21&amp;"'!ｃ6"),"")</f>
        <v/>
      </c>
      <c r="F21" s="215" t="str" cm="1">
        <f t="array" aca="1" ref="F21" ca="1">IFERROR(INDIRECT("'"&amp;$B21&amp;"'!ｃ7"),"")</f>
        <v/>
      </c>
      <c r="G21" s="215" t="str" cm="1">
        <f t="array" aca="1" ref="G21" ca="1">IFERROR(INDIRECT("'"&amp;$B21&amp;"'!ｃ8"),"")</f>
        <v/>
      </c>
      <c r="H21" s="215" t="str" cm="1">
        <f t="array" aca="1" ref="H21" ca="1">IFERROR(INDIRECT("'"&amp;$B21&amp;"'!G7"),"")</f>
        <v/>
      </c>
      <c r="I21" s="215" t="str" cm="1">
        <f t="array" aca="1" ref="I21" ca="1">IFERROR(INDIRECT("'"&amp;$B21&amp;"'!G5"),"")</f>
        <v/>
      </c>
      <c r="J21" s="215" t="str" cm="1">
        <f t="array" aca="1" ref="J21" ca="1">IFERROR(INDIRECT("'"&amp;$B21&amp;"'!G6"),"")</f>
        <v/>
      </c>
      <c r="K21" s="209"/>
      <c r="M21" s="151" t="str">
        <f t="shared" ca="1" si="1"/>
        <v/>
      </c>
      <c r="N21" s="8"/>
    </row>
    <row r="22" spans="1:14" ht="22.5" customHeight="1">
      <c r="A22" s="213">
        <f t="shared" si="0"/>
        <v>17</v>
      </c>
      <c r="B22" s="214" t="s">
        <v>219</v>
      </c>
      <c r="C22" s="215" t="str" cm="1">
        <f t="array" aca="1" ref="C22" ca="1">IFERROR(INDIRECT("'"&amp;$B22&amp;"'!ｃ4"),"")</f>
        <v/>
      </c>
      <c r="D22" s="215" t="str" cm="1">
        <f t="array" aca="1" ref="D22" ca="1">IFERROR(INDIRECT("'"&amp;$B22&amp;"'!ｃ5"),"")</f>
        <v/>
      </c>
      <c r="E22" s="215" t="str" cm="1">
        <f t="array" aca="1" ref="E22" ca="1">IFERROR(INDIRECT("'"&amp;$B22&amp;"'!ｃ6"),"")</f>
        <v/>
      </c>
      <c r="F22" s="215" t="str" cm="1">
        <f t="array" aca="1" ref="F22" ca="1">IFERROR(INDIRECT("'"&amp;$B22&amp;"'!ｃ7"),"")</f>
        <v/>
      </c>
      <c r="G22" s="215" t="str" cm="1">
        <f t="array" aca="1" ref="G22" ca="1">IFERROR(INDIRECT("'"&amp;$B22&amp;"'!ｃ8"),"")</f>
        <v/>
      </c>
      <c r="H22" s="215" t="str" cm="1">
        <f t="array" aca="1" ref="H22" ca="1">IFERROR(INDIRECT("'"&amp;$B22&amp;"'!G7"),"")</f>
        <v/>
      </c>
      <c r="I22" s="215" t="str" cm="1">
        <f t="array" aca="1" ref="I22" ca="1">IFERROR(INDIRECT("'"&amp;$B22&amp;"'!G5"),"")</f>
        <v/>
      </c>
      <c r="J22" s="215" t="str" cm="1">
        <f t="array" aca="1" ref="J22" ca="1">IFERROR(INDIRECT("'"&amp;$B22&amp;"'!G6"),"")</f>
        <v/>
      </c>
      <c r="K22" s="209"/>
      <c r="M22" s="151" t="str">
        <f t="shared" ca="1" si="1"/>
        <v/>
      </c>
      <c r="N22" s="8"/>
    </row>
    <row r="23" spans="1:14" ht="22.5" customHeight="1">
      <c r="A23" s="213">
        <f t="shared" si="0"/>
        <v>18</v>
      </c>
      <c r="B23" s="214" t="s">
        <v>220</v>
      </c>
      <c r="C23" s="215" t="str" cm="1">
        <f t="array" aca="1" ref="C23" ca="1">IFERROR(INDIRECT("'"&amp;$B23&amp;"'!ｃ4"),"")</f>
        <v/>
      </c>
      <c r="D23" s="215" t="str" cm="1">
        <f t="array" aca="1" ref="D23" ca="1">IFERROR(INDIRECT("'"&amp;$B23&amp;"'!ｃ5"),"")</f>
        <v/>
      </c>
      <c r="E23" s="215" t="str" cm="1">
        <f t="array" aca="1" ref="E23" ca="1">IFERROR(INDIRECT("'"&amp;$B23&amp;"'!ｃ6"),"")</f>
        <v/>
      </c>
      <c r="F23" s="215" t="str" cm="1">
        <f t="array" aca="1" ref="F23" ca="1">IFERROR(INDIRECT("'"&amp;$B23&amp;"'!ｃ7"),"")</f>
        <v/>
      </c>
      <c r="G23" s="215" t="str" cm="1">
        <f t="array" aca="1" ref="G23" ca="1">IFERROR(INDIRECT("'"&amp;$B23&amp;"'!ｃ8"),"")</f>
        <v/>
      </c>
      <c r="H23" s="215" t="str" cm="1">
        <f t="array" aca="1" ref="H23" ca="1">IFERROR(INDIRECT("'"&amp;$B23&amp;"'!G7"),"")</f>
        <v/>
      </c>
      <c r="I23" s="215" t="str" cm="1">
        <f t="array" aca="1" ref="I23" ca="1">IFERROR(INDIRECT("'"&amp;$B23&amp;"'!G5"),"")</f>
        <v/>
      </c>
      <c r="J23" s="215" t="str" cm="1">
        <f t="array" aca="1" ref="J23" ca="1">IFERROR(INDIRECT("'"&amp;$B23&amp;"'!G6"),"")</f>
        <v/>
      </c>
      <c r="K23" s="209"/>
      <c r="M23" s="151" t="str">
        <f t="shared" ca="1" si="1"/>
        <v/>
      </c>
      <c r="N23" s="8"/>
    </row>
    <row r="24" spans="1:14" ht="22.5" customHeight="1">
      <c r="A24" s="213">
        <f t="shared" si="0"/>
        <v>19</v>
      </c>
      <c r="B24" s="214" t="s">
        <v>221</v>
      </c>
      <c r="C24" s="215" t="str" cm="1">
        <f t="array" aca="1" ref="C24" ca="1">IFERROR(INDIRECT("'"&amp;$B24&amp;"'!ｃ4"),"")</f>
        <v/>
      </c>
      <c r="D24" s="215" t="str" cm="1">
        <f t="array" aca="1" ref="D24" ca="1">IFERROR(INDIRECT("'"&amp;$B24&amp;"'!ｃ5"),"")</f>
        <v/>
      </c>
      <c r="E24" s="215" t="str" cm="1">
        <f t="array" aca="1" ref="E24" ca="1">IFERROR(INDIRECT("'"&amp;$B24&amp;"'!ｃ6"),"")</f>
        <v/>
      </c>
      <c r="F24" s="215" t="str" cm="1">
        <f t="array" aca="1" ref="F24" ca="1">IFERROR(INDIRECT("'"&amp;$B24&amp;"'!ｃ7"),"")</f>
        <v/>
      </c>
      <c r="G24" s="215" t="str" cm="1">
        <f t="array" aca="1" ref="G24" ca="1">IFERROR(INDIRECT("'"&amp;$B24&amp;"'!ｃ8"),"")</f>
        <v/>
      </c>
      <c r="H24" s="215" t="str" cm="1">
        <f t="array" aca="1" ref="H24" ca="1">IFERROR(INDIRECT("'"&amp;$B24&amp;"'!G7"),"")</f>
        <v/>
      </c>
      <c r="I24" s="215" t="str" cm="1">
        <f t="array" aca="1" ref="I24" ca="1">IFERROR(INDIRECT("'"&amp;$B24&amp;"'!G5"),"")</f>
        <v/>
      </c>
      <c r="J24" s="215" t="str" cm="1">
        <f t="array" aca="1" ref="J24" ca="1">IFERROR(INDIRECT("'"&amp;$B24&amp;"'!G6"),"")</f>
        <v/>
      </c>
      <c r="K24" s="209"/>
      <c r="M24" s="151" t="str">
        <f t="shared" ca="1" si="1"/>
        <v/>
      </c>
      <c r="N24" s="8"/>
    </row>
    <row r="25" spans="1:14" ht="22.5" customHeight="1">
      <c r="A25" s="213">
        <f t="shared" si="0"/>
        <v>20</v>
      </c>
      <c r="B25" s="214" t="s">
        <v>222</v>
      </c>
      <c r="C25" s="215" t="str" cm="1">
        <f t="array" aca="1" ref="C25" ca="1">IFERROR(INDIRECT("'"&amp;$B25&amp;"'!ｃ4"),"")</f>
        <v/>
      </c>
      <c r="D25" s="215" t="str" cm="1">
        <f t="array" aca="1" ref="D25" ca="1">IFERROR(INDIRECT("'"&amp;$B25&amp;"'!ｃ5"),"")</f>
        <v/>
      </c>
      <c r="E25" s="215" t="str" cm="1">
        <f t="array" aca="1" ref="E25" ca="1">IFERROR(INDIRECT("'"&amp;$B25&amp;"'!ｃ6"),"")</f>
        <v/>
      </c>
      <c r="F25" s="215" t="str" cm="1">
        <f t="array" aca="1" ref="F25" ca="1">IFERROR(INDIRECT("'"&amp;$B25&amp;"'!ｃ7"),"")</f>
        <v/>
      </c>
      <c r="G25" s="215" t="str" cm="1">
        <f t="array" aca="1" ref="G25" ca="1">IFERROR(INDIRECT("'"&amp;$B25&amp;"'!ｃ8"),"")</f>
        <v/>
      </c>
      <c r="H25" s="215" t="str" cm="1">
        <f t="array" aca="1" ref="H25" ca="1">IFERROR(INDIRECT("'"&amp;$B25&amp;"'!G7"),"")</f>
        <v/>
      </c>
      <c r="I25" s="215" t="str" cm="1">
        <f t="array" aca="1" ref="I25" ca="1">IFERROR(INDIRECT("'"&amp;$B25&amp;"'!G5"),"")</f>
        <v/>
      </c>
      <c r="J25" s="215" t="str" cm="1">
        <f t="array" aca="1" ref="J25" ca="1">IFERROR(INDIRECT("'"&amp;$B25&amp;"'!G6"),"")</f>
        <v/>
      </c>
      <c r="K25" s="209"/>
      <c r="M25" s="151" t="str">
        <f t="shared" ca="1" si="1"/>
        <v/>
      </c>
      <c r="N25" s="8"/>
    </row>
    <row r="26" spans="1:14" ht="22.5" customHeight="1">
      <c r="A26" s="213">
        <f t="shared" si="0"/>
        <v>21</v>
      </c>
      <c r="B26" s="214" t="s">
        <v>223</v>
      </c>
      <c r="C26" s="215" t="str" cm="1">
        <f t="array" aca="1" ref="C26" ca="1">IFERROR(INDIRECT("'"&amp;$B26&amp;"'!ｃ4"),"")</f>
        <v/>
      </c>
      <c r="D26" s="215" t="str" cm="1">
        <f t="array" aca="1" ref="D26" ca="1">IFERROR(INDIRECT("'"&amp;$B26&amp;"'!ｃ5"),"")</f>
        <v/>
      </c>
      <c r="E26" s="215" t="str" cm="1">
        <f t="array" aca="1" ref="E26" ca="1">IFERROR(INDIRECT("'"&amp;$B26&amp;"'!ｃ6"),"")</f>
        <v/>
      </c>
      <c r="F26" s="215" t="str" cm="1">
        <f t="array" aca="1" ref="F26" ca="1">IFERROR(INDIRECT("'"&amp;$B26&amp;"'!ｃ7"),"")</f>
        <v/>
      </c>
      <c r="G26" s="215" t="str" cm="1">
        <f t="array" aca="1" ref="G26" ca="1">IFERROR(INDIRECT("'"&amp;$B26&amp;"'!ｃ8"),"")</f>
        <v/>
      </c>
      <c r="H26" s="215" t="str" cm="1">
        <f t="array" aca="1" ref="H26" ca="1">IFERROR(INDIRECT("'"&amp;$B26&amp;"'!G7"),"")</f>
        <v/>
      </c>
      <c r="I26" s="215" t="str" cm="1">
        <f t="array" aca="1" ref="I26" ca="1">IFERROR(INDIRECT("'"&amp;$B26&amp;"'!G5"),"")</f>
        <v/>
      </c>
      <c r="J26" s="215" t="str" cm="1">
        <f t="array" aca="1" ref="J26" ca="1">IFERROR(INDIRECT("'"&amp;$B26&amp;"'!G6"),"")</f>
        <v/>
      </c>
      <c r="K26" s="209"/>
      <c r="M26" s="151" t="str">
        <f t="shared" ca="1" si="1"/>
        <v/>
      </c>
      <c r="N26" s="8"/>
    </row>
    <row r="27" spans="1:14" ht="22.5" customHeight="1">
      <c r="A27" s="213">
        <f t="shared" si="0"/>
        <v>22</v>
      </c>
      <c r="B27" s="214" t="s">
        <v>224</v>
      </c>
      <c r="C27" s="215" t="str" cm="1">
        <f t="array" aca="1" ref="C27" ca="1">IFERROR(INDIRECT("'"&amp;$B27&amp;"'!ｃ4"),"")</f>
        <v/>
      </c>
      <c r="D27" s="215" t="str" cm="1">
        <f t="array" aca="1" ref="D27" ca="1">IFERROR(INDIRECT("'"&amp;$B27&amp;"'!ｃ5"),"")</f>
        <v/>
      </c>
      <c r="E27" s="215" t="str" cm="1">
        <f t="array" aca="1" ref="E27" ca="1">IFERROR(INDIRECT("'"&amp;$B27&amp;"'!ｃ6"),"")</f>
        <v/>
      </c>
      <c r="F27" s="215" t="str" cm="1">
        <f t="array" aca="1" ref="F27" ca="1">IFERROR(INDIRECT("'"&amp;$B27&amp;"'!ｃ7"),"")</f>
        <v/>
      </c>
      <c r="G27" s="215" t="str" cm="1">
        <f t="array" aca="1" ref="G27" ca="1">IFERROR(INDIRECT("'"&amp;$B27&amp;"'!ｃ8"),"")</f>
        <v/>
      </c>
      <c r="H27" s="215" t="str" cm="1">
        <f t="array" aca="1" ref="H27" ca="1">IFERROR(INDIRECT("'"&amp;$B27&amp;"'!G7"),"")</f>
        <v/>
      </c>
      <c r="I27" s="215" t="str" cm="1">
        <f t="array" aca="1" ref="I27" ca="1">IFERROR(INDIRECT("'"&amp;$B27&amp;"'!G5"),"")</f>
        <v/>
      </c>
      <c r="J27" s="215" t="str" cm="1">
        <f t="array" aca="1" ref="J27" ca="1">IFERROR(INDIRECT("'"&amp;$B27&amp;"'!G6"),"")</f>
        <v/>
      </c>
      <c r="K27" s="209"/>
      <c r="M27" s="151" t="str">
        <f t="shared" ca="1" si="1"/>
        <v/>
      </c>
      <c r="N27" s="8"/>
    </row>
    <row r="28" spans="1:14" ht="22.5" customHeight="1">
      <c r="A28" s="213">
        <f t="shared" si="0"/>
        <v>23</v>
      </c>
      <c r="B28" s="214" t="s">
        <v>225</v>
      </c>
      <c r="C28" s="215" t="str" cm="1">
        <f t="array" aca="1" ref="C28" ca="1">IFERROR(INDIRECT("'"&amp;$B28&amp;"'!ｃ4"),"")</f>
        <v/>
      </c>
      <c r="D28" s="215" t="str" cm="1">
        <f t="array" aca="1" ref="D28" ca="1">IFERROR(INDIRECT("'"&amp;$B28&amp;"'!ｃ5"),"")</f>
        <v/>
      </c>
      <c r="E28" s="215" t="str" cm="1">
        <f t="array" aca="1" ref="E28" ca="1">IFERROR(INDIRECT("'"&amp;$B28&amp;"'!ｃ6"),"")</f>
        <v/>
      </c>
      <c r="F28" s="215" t="str" cm="1">
        <f t="array" aca="1" ref="F28" ca="1">IFERROR(INDIRECT("'"&amp;$B28&amp;"'!ｃ7"),"")</f>
        <v/>
      </c>
      <c r="G28" s="215" t="str" cm="1">
        <f t="array" aca="1" ref="G28" ca="1">IFERROR(INDIRECT("'"&amp;$B28&amp;"'!ｃ8"),"")</f>
        <v/>
      </c>
      <c r="H28" s="215" t="str" cm="1">
        <f t="array" aca="1" ref="H28" ca="1">IFERROR(INDIRECT("'"&amp;$B28&amp;"'!G7"),"")</f>
        <v/>
      </c>
      <c r="I28" s="215" t="str" cm="1">
        <f t="array" aca="1" ref="I28" ca="1">IFERROR(INDIRECT("'"&amp;$B28&amp;"'!G5"),"")</f>
        <v/>
      </c>
      <c r="J28" s="215" t="str" cm="1">
        <f t="array" aca="1" ref="J28" ca="1">IFERROR(INDIRECT("'"&amp;$B28&amp;"'!G6"),"")</f>
        <v/>
      </c>
      <c r="K28" s="209"/>
      <c r="M28" s="151" t="str">
        <f t="shared" ca="1" si="1"/>
        <v/>
      </c>
      <c r="N28" s="8"/>
    </row>
    <row r="29" spans="1:14" ht="22.5" customHeight="1">
      <c r="A29" s="213">
        <f t="shared" si="0"/>
        <v>24</v>
      </c>
      <c r="B29" s="214" t="s">
        <v>226</v>
      </c>
      <c r="C29" s="215" t="str" cm="1">
        <f t="array" aca="1" ref="C29" ca="1">IFERROR(INDIRECT("'"&amp;$B29&amp;"'!ｃ4"),"")</f>
        <v/>
      </c>
      <c r="D29" s="215" t="str" cm="1">
        <f t="array" aca="1" ref="D29" ca="1">IFERROR(INDIRECT("'"&amp;$B29&amp;"'!ｃ5"),"")</f>
        <v/>
      </c>
      <c r="E29" s="215" t="str" cm="1">
        <f t="array" aca="1" ref="E29" ca="1">IFERROR(INDIRECT("'"&amp;$B29&amp;"'!ｃ6"),"")</f>
        <v/>
      </c>
      <c r="F29" s="215" t="str" cm="1">
        <f t="array" aca="1" ref="F29" ca="1">IFERROR(INDIRECT("'"&amp;$B29&amp;"'!ｃ7"),"")</f>
        <v/>
      </c>
      <c r="G29" s="215" t="str" cm="1">
        <f t="array" aca="1" ref="G29" ca="1">IFERROR(INDIRECT("'"&amp;$B29&amp;"'!ｃ8"),"")</f>
        <v/>
      </c>
      <c r="H29" s="215" t="str" cm="1">
        <f t="array" aca="1" ref="H29" ca="1">IFERROR(INDIRECT("'"&amp;$B29&amp;"'!G7"),"")</f>
        <v/>
      </c>
      <c r="I29" s="215" t="str" cm="1">
        <f t="array" aca="1" ref="I29" ca="1">IFERROR(INDIRECT("'"&amp;$B29&amp;"'!G5"),"")</f>
        <v/>
      </c>
      <c r="J29" s="215" t="str" cm="1">
        <f t="array" aca="1" ref="J29" ca="1">IFERROR(INDIRECT("'"&amp;$B29&amp;"'!G6"),"")</f>
        <v/>
      </c>
      <c r="K29" s="209"/>
      <c r="M29" s="151" t="str">
        <f t="shared" ca="1" si="1"/>
        <v/>
      </c>
      <c r="N29" s="8"/>
    </row>
    <row r="30" spans="1:14" ht="22.5" customHeight="1">
      <c r="A30" s="213">
        <f t="shared" si="0"/>
        <v>25</v>
      </c>
      <c r="B30" s="214" t="s">
        <v>227</v>
      </c>
      <c r="C30" s="215" t="str" cm="1">
        <f t="array" aca="1" ref="C30" ca="1">IFERROR(INDIRECT("'"&amp;$B30&amp;"'!ｃ4"),"")</f>
        <v/>
      </c>
      <c r="D30" s="215" t="str" cm="1">
        <f t="array" aca="1" ref="D30" ca="1">IFERROR(INDIRECT("'"&amp;$B30&amp;"'!ｃ5"),"")</f>
        <v/>
      </c>
      <c r="E30" s="215" t="str" cm="1">
        <f t="array" aca="1" ref="E30" ca="1">IFERROR(INDIRECT("'"&amp;$B30&amp;"'!ｃ6"),"")</f>
        <v/>
      </c>
      <c r="F30" s="215" t="str" cm="1">
        <f t="array" aca="1" ref="F30" ca="1">IFERROR(INDIRECT("'"&amp;$B30&amp;"'!ｃ7"),"")</f>
        <v/>
      </c>
      <c r="G30" s="215" t="str" cm="1">
        <f t="array" aca="1" ref="G30" ca="1">IFERROR(INDIRECT("'"&amp;$B30&amp;"'!ｃ8"),"")</f>
        <v/>
      </c>
      <c r="H30" s="215" t="str" cm="1">
        <f t="array" aca="1" ref="H30" ca="1">IFERROR(INDIRECT("'"&amp;$B30&amp;"'!G7"),"")</f>
        <v/>
      </c>
      <c r="I30" s="215" t="str" cm="1">
        <f t="array" aca="1" ref="I30" ca="1">IFERROR(INDIRECT("'"&amp;$B30&amp;"'!G5"),"")</f>
        <v/>
      </c>
      <c r="J30" s="215" t="str" cm="1">
        <f t="array" aca="1" ref="J30" ca="1">IFERROR(INDIRECT("'"&amp;$B30&amp;"'!G6"),"")</f>
        <v/>
      </c>
      <c r="K30" s="209"/>
      <c r="M30" s="151" t="str">
        <f t="shared" ca="1" si="1"/>
        <v/>
      </c>
      <c r="N30" s="8"/>
    </row>
    <row r="31" spans="1:14" ht="22.5" customHeight="1">
      <c r="A31" s="244" t="s">
        <v>102</v>
      </c>
      <c r="B31" s="245"/>
      <c r="C31" s="245"/>
      <c r="D31" s="245"/>
      <c r="E31" s="245"/>
      <c r="F31" s="245"/>
      <c r="G31" s="246"/>
      <c r="H31" s="216">
        <f ca="1">SUM(H6:H30)</f>
        <v>0</v>
      </c>
      <c r="I31" s="216">
        <f t="shared" ref="I31:J31" ca="1" si="2">SUM(I6:I30)</f>
        <v>0</v>
      </c>
      <c r="J31" s="216">
        <f t="shared" ca="1" si="2"/>
        <v>0</v>
      </c>
      <c r="K31" s="208" t="str">
        <f>IF(COUNTA(K6:K30)=0,"",IF(COUNTIF(H6:H30,"&gt;0")=COUNTIFS(H6:H30,"&gt;0",K6:K30,"○"),"OK","NG"))</f>
        <v/>
      </c>
      <c r="M31" s="151" t="str">
        <f t="shared" ca="1" si="1"/>
        <v>OK</v>
      </c>
      <c r="N31" s="8"/>
    </row>
    <row r="32" spans="1:14" ht="11.25" customHeight="1">
      <c r="N32" s="203" t="e">
        <f>VLOOKUP(G32,#REF!,6,FALSE)</f>
        <v>#REF!</v>
      </c>
    </row>
    <row r="33" spans="1:14" customFormat="1">
      <c r="A33" s="9"/>
      <c r="B33" s="8"/>
      <c r="C33" s="8"/>
      <c r="D33" s="8"/>
      <c r="E33" s="8"/>
      <c r="F33" s="8"/>
      <c r="M33" s="153"/>
      <c r="N33" s="203" t="e">
        <f>VLOOKUP(G33,#REF!,6,FALSE)</f>
        <v>#REF!</v>
      </c>
    </row>
    <row r="34" spans="1:14" customFormat="1" ht="16.5" customHeight="1">
      <c r="A34" s="204"/>
      <c r="B34" s="8"/>
      <c r="C34" s="8"/>
      <c r="D34" s="9" t="s">
        <v>10</v>
      </c>
      <c r="E34" s="9"/>
      <c r="F34" s="9"/>
      <c r="M34" s="153"/>
      <c r="N34" s="203" t="e">
        <f>VLOOKUP(G34,#REF!,6,FALSE)</f>
        <v>#REF!</v>
      </c>
    </row>
    <row r="35" spans="1:14" customFormat="1" ht="16.5" customHeight="1">
      <c r="A35" s="204"/>
      <c r="B35" s="8"/>
      <c r="C35" s="8"/>
      <c r="D35" s="9"/>
      <c r="E35" s="9"/>
      <c r="F35" s="9"/>
      <c r="M35" s="153"/>
      <c r="N35" s="203" t="e">
        <f>VLOOKUP(G35,#REF!,6,FALSE)</f>
        <v>#REF!</v>
      </c>
    </row>
    <row r="36" spans="1:14" customFormat="1" ht="16.5" customHeight="1">
      <c r="A36" s="10"/>
      <c r="B36" s="8"/>
      <c r="C36" s="8"/>
      <c r="D36" s="11"/>
      <c r="E36" s="11"/>
      <c r="F36" s="11"/>
      <c r="M36" s="153"/>
      <c r="N36" s="203" t="e">
        <f>VLOOKUP(G36,#REF!,6,FALSE)</f>
        <v>#REF!</v>
      </c>
    </row>
    <row r="37" spans="1:14" customFormat="1" ht="16.5" customHeight="1">
      <c r="A37" s="10"/>
      <c r="B37" s="8"/>
      <c r="C37" s="8"/>
      <c r="D37" s="11"/>
      <c r="E37" s="11"/>
      <c r="F37" s="11"/>
      <c r="M37" s="153"/>
      <c r="N37" s="203" t="e">
        <f>VLOOKUP(G37,#REF!,6,FALSE)</f>
        <v>#REF!</v>
      </c>
    </row>
    <row r="38" spans="1:14" customFormat="1" ht="22.5" customHeight="1">
      <c r="M38" s="153"/>
      <c r="N38" s="203" t="e">
        <f>VLOOKUP(G38,#REF!,6,FALSE)</f>
        <v>#REF!</v>
      </c>
    </row>
    <row r="39" spans="1:14" customFormat="1" ht="22.5" customHeight="1">
      <c r="M39" s="153"/>
      <c r="N39" s="203" t="e">
        <f>VLOOKUP(G39,#REF!,6,FALSE)</f>
        <v>#REF!</v>
      </c>
    </row>
    <row r="40" spans="1:14" customFormat="1" ht="22.5" customHeight="1">
      <c r="M40" s="153"/>
      <c r="N40" s="203" t="e">
        <f>VLOOKUP(G40,#REF!,6,FALSE)</f>
        <v>#REF!</v>
      </c>
    </row>
    <row r="41" spans="1:14" customFormat="1" ht="22.5" customHeight="1">
      <c r="M41" s="153"/>
      <c r="N41" s="203" t="e">
        <f>VLOOKUP(G41,#REF!,6,FALSE)</f>
        <v>#REF!</v>
      </c>
    </row>
    <row r="42" spans="1:14" customFormat="1" ht="22.5" customHeight="1">
      <c r="M42" s="153"/>
      <c r="N42" s="203" t="e">
        <f>VLOOKUP(G42,#REF!,6,FALSE)</f>
        <v>#REF!</v>
      </c>
    </row>
    <row r="43" spans="1:14" customFormat="1" ht="22.5" customHeight="1">
      <c r="M43" s="153"/>
      <c r="N43" s="203" t="e">
        <f>VLOOKUP(G43,#REF!,6,FALSE)</f>
        <v>#REF!</v>
      </c>
    </row>
    <row r="44" spans="1:14" customFormat="1" ht="22.5" customHeight="1">
      <c r="M44" s="153"/>
      <c r="N44" s="203" t="e">
        <f>VLOOKUP(G44,#REF!,6,FALSE)</f>
        <v>#REF!</v>
      </c>
    </row>
    <row r="45" spans="1:14" customFormat="1" ht="22.5" customHeight="1">
      <c r="M45" s="153"/>
      <c r="N45" s="203" t="e">
        <f>VLOOKUP(G45,#REF!,6,FALSE)</f>
        <v>#REF!</v>
      </c>
    </row>
    <row r="46" spans="1:14" customFormat="1" ht="22.5" customHeight="1">
      <c r="M46" s="153"/>
      <c r="N46" s="203" t="e">
        <f>VLOOKUP(G46,#REF!,6,FALSE)</f>
        <v>#REF!</v>
      </c>
    </row>
    <row r="47" spans="1:14" customFormat="1" ht="22.5" customHeight="1">
      <c r="M47" s="153"/>
      <c r="N47" s="203" t="e">
        <f>VLOOKUP(G47,#REF!,6,FALSE)</f>
        <v>#REF!</v>
      </c>
    </row>
    <row r="48" spans="1:14" customFormat="1" ht="22.5" customHeight="1">
      <c r="M48" s="153"/>
      <c r="N48" s="203" t="e">
        <f>VLOOKUP(G48,#REF!,6,FALSE)</f>
        <v>#REF!</v>
      </c>
    </row>
    <row r="49" spans="14:14">
      <c r="N49" s="203" t="e">
        <f>VLOOKUP(G49,#REF!,6,FALSE)</f>
        <v>#REF!</v>
      </c>
    </row>
  </sheetData>
  <sheetProtection selectLockedCells="1"/>
  <mergeCells count="1">
    <mergeCell ref="A31:G31"/>
  </mergeCells>
  <phoneticPr fontId="5"/>
  <dataValidations count="1">
    <dataValidation type="list" allowBlank="1" showInputMessage="1" showErrorMessage="1" sqref="K6:K30" xr:uid="{D31E5D80-26E6-40E9-980B-0814643A46B7}">
      <formula1>"○"</formula1>
    </dataValidation>
  </dataValidations>
  <printOptions horizontalCentered="1"/>
  <pageMargins left="0.19685039370078741" right="0.19685039370078741" top="0.78740157480314965" bottom="0.39370078740157483" header="0" footer="0"/>
  <pageSetup paperSize="9" scale="7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C4666-FA12-48A5-A4DC-73628D13C98D}">
  <dimension ref="A1:H53"/>
  <sheetViews>
    <sheetView showZeros="0" view="pageBreakPreview" zoomScale="130" zoomScaleNormal="130" zoomScaleSheetLayoutView="130" workbookViewId="0">
      <selection activeCell="C8" sqref="C8"/>
    </sheetView>
  </sheetViews>
  <sheetFormatPr defaultRowHeight="12"/>
  <cols>
    <col min="1" max="1" width="3.6328125" style="9" customWidth="1"/>
    <col min="2" max="2" width="19.6328125" style="9" customWidth="1"/>
    <col min="3" max="3" width="40.6328125" style="9" customWidth="1"/>
    <col min="4" max="4" width="8.6328125" style="9" customWidth="1"/>
    <col min="5" max="7" width="15.6328125" style="9" customWidth="1"/>
    <col min="8" max="8" width="20.7265625" style="9" customWidth="1"/>
    <col min="9" max="16384" width="8.7265625" style="9"/>
  </cols>
  <sheetData>
    <row r="1" spans="1:8" ht="15" customHeight="1">
      <c r="A1" s="8" t="s">
        <v>165</v>
      </c>
    </row>
    <row r="2" spans="1:8" ht="15" customHeight="1"/>
    <row r="3" spans="1:8" ht="15" customHeight="1" thickBot="1">
      <c r="A3" s="10">
        <v>1</v>
      </c>
      <c r="B3" s="9" t="s">
        <v>149</v>
      </c>
      <c r="E3" s="170" t="s">
        <v>161</v>
      </c>
      <c r="F3" s="159"/>
      <c r="G3" s="159"/>
    </row>
    <row r="4" spans="1:8" ht="15" customHeight="1" thickTop="1">
      <c r="B4" s="160" t="s">
        <v>100</v>
      </c>
      <c r="C4" s="188"/>
      <c r="E4" s="179"/>
      <c r="F4" s="180" t="s">
        <v>159</v>
      </c>
      <c r="G4" s="181" t="s">
        <v>160</v>
      </c>
    </row>
    <row r="5" spans="1:8" ht="15" customHeight="1">
      <c r="B5" s="160" t="s">
        <v>156</v>
      </c>
      <c r="C5" s="189"/>
      <c r="E5" s="182" t="s">
        <v>157</v>
      </c>
      <c r="F5" s="217">
        <f>SUMIF(B13:B32,E5,F13:F32)</f>
        <v>0</v>
      </c>
      <c r="G5" s="218" t="str">
        <f>IF(G7&lt;&gt;"",IF(G7=F8,ROUNDDOWN(G7*F5/F7,-3),ROUNDDOWN(F5,-3)),"")</f>
        <v/>
      </c>
    </row>
    <row r="6" spans="1:8" ht="15" customHeight="1">
      <c r="B6" s="160" t="s">
        <v>103</v>
      </c>
      <c r="C6" s="189"/>
      <c r="E6" s="182" t="s">
        <v>158</v>
      </c>
      <c r="F6" s="217">
        <f>SUMIF(B13:B32,E6,F13:F32)</f>
        <v>0</v>
      </c>
      <c r="G6" s="218" t="str">
        <f>IF(G7&lt;&gt;"",IF(G7=F8,G7-G5,ROUNDDOWN(F7,-3)-G5),"")</f>
        <v/>
      </c>
    </row>
    <row r="7" spans="1:8" ht="15" customHeight="1" thickBot="1">
      <c r="B7" s="160" t="s">
        <v>7</v>
      </c>
      <c r="C7" s="189"/>
      <c r="E7" s="183" t="s">
        <v>102</v>
      </c>
      <c r="F7" s="219">
        <f>F33</f>
        <v>0</v>
      </c>
      <c r="G7" s="220" t="str">
        <f>IF(AND(C8&lt;&gt;"",F33&lt;&gt;""),MIN(ROUNDDOWN(F7,-3),F8),"")</f>
        <v/>
      </c>
    </row>
    <row r="8" spans="1:8" ht="15" customHeight="1" thickTop="1">
      <c r="B8" s="160" t="s">
        <v>150</v>
      </c>
      <c r="C8" s="189"/>
      <c r="D8" s="10" t="s">
        <v>164</v>
      </c>
      <c r="E8" s="169" t="s">
        <v>163</v>
      </c>
      <c r="F8" s="221" t="str">
        <f>IF(C8&lt;&gt;"",IF(C9&lt;&gt;"",6000*C9,200000),"")</f>
        <v/>
      </c>
    </row>
    <row r="9" spans="1:8" ht="15" customHeight="1">
      <c r="B9" s="168" t="s">
        <v>162</v>
      </c>
      <c r="C9" s="190"/>
    </row>
    <row r="10" spans="1:8" ht="15" customHeight="1">
      <c r="B10" s="166"/>
      <c r="C10" s="166"/>
    </row>
    <row r="11" spans="1:8" ht="15" customHeight="1">
      <c r="A11" s="10">
        <v>2</v>
      </c>
      <c r="B11" s="9" t="s">
        <v>144</v>
      </c>
    </row>
    <row r="12" spans="1:8" ht="16" customHeight="1">
      <c r="A12" s="162" t="s">
        <v>143</v>
      </c>
      <c r="B12" s="162" t="s">
        <v>148</v>
      </c>
      <c r="C12" s="162" t="s">
        <v>153</v>
      </c>
      <c r="D12" s="162" t="s">
        <v>147</v>
      </c>
      <c r="E12" s="162" t="s">
        <v>155</v>
      </c>
      <c r="F12" s="162" t="s">
        <v>248</v>
      </c>
      <c r="G12" s="162" t="s">
        <v>154</v>
      </c>
      <c r="H12" s="162" t="s">
        <v>101</v>
      </c>
    </row>
    <row r="13" spans="1:8" ht="16" customHeight="1">
      <c r="A13" s="162">
        <v>1</v>
      </c>
      <c r="B13" s="164"/>
      <c r="C13" s="156"/>
      <c r="D13" s="185"/>
      <c r="E13" s="186"/>
      <c r="F13" s="186"/>
      <c r="G13" s="165"/>
      <c r="H13" s="156"/>
    </row>
    <row r="14" spans="1:8" ht="16" customHeight="1">
      <c r="A14" s="162">
        <v>2</v>
      </c>
      <c r="B14" s="164"/>
      <c r="C14" s="156"/>
      <c r="D14" s="185"/>
      <c r="E14" s="186"/>
      <c r="F14" s="186"/>
      <c r="G14" s="165"/>
      <c r="H14" s="156"/>
    </row>
    <row r="15" spans="1:8" ht="16" customHeight="1">
      <c r="A15" s="162">
        <v>3</v>
      </c>
      <c r="B15" s="164"/>
      <c r="C15" s="156"/>
      <c r="D15" s="185"/>
      <c r="E15" s="186"/>
      <c r="F15" s="186"/>
      <c r="G15" s="165"/>
      <c r="H15" s="156"/>
    </row>
    <row r="16" spans="1:8" ht="16" customHeight="1">
      <c r="A16" s="162">
        <v>4</v>
      </c>
      <c r="B16" s="164"/>
      <c r="C16" s="156"/>
      <c r="D16" s="185"/>
      <c r="E16" s="186"/>
      <c r="F16" s="186"/>
      <c r="G16" s="165"/>
      <c r="H16" s="156"/>
    </row>
    <row r="17" spans="1:8" ht="16" customHeight="1">
      <c r="A17" s="162">
        <v>5</v>
      </c>
      <c r="B17" s="164"/>
      <c r="C17" s="156"/>
      <c r="D17" s="185"/>
      <c r="E17" s="186"/>
      <c r="F17" s="186"/>
      <c r="G17" s="165"/>
      <c r="H17" s="156"/>
    </row>
    <row r="18" spans="1:8" ht="16" customHeight="1">
      <c r="A18" s="162">
        <v>6</v>
      </c>
      <c r="B18" s="164"/>
      <c r="C18" s="156"/>
      <c r="D18" s="185"/>
      <c r="E18" s="186"/>
      <c r="F18" s="186"/>
      <c r="G18" s="165"/>
      <c r="H18" s="156"/>
    </row>
    <row r="19" spans="1:8" ht="16" customHeight="1">
      <c r="A19" s="162">
        <v>7</v>
      </c>
      <c r="B19" s="164"/>
      <c r="C19" s="156"/>
      <c r="D19" s="185"/>
      <c r="E19" s="186"/>
      <c r="F19" s="186"/>
      <c r="G19" s="165"/>
      <c r="H19" s="156"/>
    </row>
    <row r="20" spans="1:8" ht="16" customHeight="1">
      <c r="A20" s="162">
        <v>8</v>
      </c>
      <c r="B20" s="164"/>
      <c r="C20" s="156"/>
      <c r="D20" s="185"/>
      <c r="E20" s="186"/>
      <c r="F20" s="186"/>
      <c r="G20" s="165"/>
      <c r="H20" s="156"/>
    </row>
    <row r="21" spans="1:8" ht="16" customHeight="1">
      <c r="A21" s="162">
        <v>9</v>
      </c>
      <c r="B21" s="164"/>
      <c r="C21" s="156"/>
      <c r="D21" s="185"/>
      <c r="E21" s="186"/>
      <c r="F21" s="186"/>
      <c r="G21" s="165"/>
      <c r="H21" s="156"/>
    </row>
    <row r="22" spans="1:8" ht="16" customHeight="1">
      <c r="A22" s="162">
        <v>10</v>
      </c>
      <c r="B22" s="164"/>
      <c r="C22" s="156"/>
      <c r="D22" s="185"/>
      <c r="E22" s="186"/>
      <c r="F22" s="186"/>
      <c r="G22" s="165"/>
      <c r="H22" s="156"/>
    </row>
    <row r="23" spans="1:8" ht="16" customHeight="1">
      <c r="A23" s="162">
        <v>11</v>
      </c>
      <c r="B23" s="164"/>
      <c r="C23" s="156"/>
      <c r="D23" s="185"/>
      <c r="E23" s="186"/>
      <c r="F23" s="186"/>
      <c r="G23" s="165"/>
      <c r="H23" s="156"/>
    </row>
    <row r="24" spans="1:8" ht="16" customHeight="1">
      <c r="A24" s="162">
        <v>12</v>
      </c>
      <c r="B24" s="164"/>
      <c r="C24" s="156"/>
      <c r="D24" s="185"/>
      <c r="E24" s="186"/>
      <c r="F24" s="186"/>
      <c r="G24" s="165"/>
      <c r="H24" s="156"/>
    </row>
    <row r="25" spans="1:8" ht="16" customHeight="1">
      <c r="A25" s="162">
        <v>13</v>
      </c>
      <c r="B25" s="164"/>
      <c r="C25" s="156"/>
      <c r="D25" s="185"/>
      <c r="E25" s="186"/>
      <c r="F25" s="186"/>
      <c r="G25" s="165"/>
      <c r="H25" s="156"/>
    </row>
    <row r="26" spans="1:8" ht="16" customHeight="1">
      <c r="A26" s="162">
        <v>14</v>
      </c>
      <c r="B26" s="164"/>
      <c r="C26" s="156"/>
      <c r="D26" s="185"/>
      <c r="E26" s="186"/>
      <c r="F26" s="186"/>
      <c r="G26" s="165"/>
      <c r="H26" s="156"/>
    </row>
    <row r="27" spans="1:8" ht="16" customHeight="1">
      <c r="A27" s="162">
        <v>15</v>
      </c>
      <c r="B27" s="164"/>
      <c r="C27" s="156"/>
      <c r="D27" s="185"/>
      <c r="E27" s="186"/>
      <c r="F27" s="186"/>
      <c r="G27" s="165"/>
      <c r="H27" s="156"/>
    </row>
    <row r="28" spans="1:8" ht="16" customHeight="1">
      <c r="A28" s="162">
        <v>16</v>
      </c>
      <c r="B28" s="164"/>
      <c r="C28" s="156"/>
      <c r="D28" s="185"/>
      <c r="E28" s="186"/>
      <c r="F28" s="186"/>
      <c r="G28" s="165"/>
      <c r="H28" s="156"/>
    </row>
    <row r="29" spans="1:8" ht="16" customHeight="1">
      <c r="A29" s="162">
        <v>17</v>
      </c>
      <c r="B29" s="164"/>
      <c r="C29" s="156"/>
      <c r="D29" s="185"/>
      <c r="E29" s="186"/>
      <c r="F29" s="186"/>
      <c r="G29" s="165"/>
      <c r="H29" s="156"/>
    </row>
    <row r="30" spans="1:8" ht="16" customHeight="1">
      <c r="A30" s="162">
        <v>18</v>
      </c>
      <c r="B30" s="164"/>
      <c r="C30" s="156"/>
      <c r="D30" s="185"/>
      <c r="E30" s="186"/>
      <c r="F30" s="186"/>
      <c r="G30" s="165"/>
      <c r="H30" s="156"/>
    </row>
    <row r="31" spans="1:8" ht="16" customHeight="1">
      <c r="A31" s="162">
        <v>19</v>
      </c>
      <c r="B31" s="164"/>
      <c r="C31" s="156"/>
      <c r="D31" s="185"/>
      <c r="E31" s="186"/>
      <c r="F31" s="186"/>
      <c r="G31" s="165"/>
      <c r="H31" s="156"/>
    </row>
    <row r="32" spans="1:8" ht="16" customHeight="1">
      <c r="A32" s="162">
        <v>20</v>
      </c>
      <c r="B32" s="164"/>
      <c r="C32" s="156"/>
      <c r="D32" s="185"/>
      <c r="E32" s="186"/>
      <c r="F32" s="186"/>
      <c r="G32" s="165"/>
      <c r="H32" s="156"/>
    </row>
    <row r="33" spans="1:8" ht="16" customHeight="1">
      <c r="A33" s="161"/>
      <c r="B33" s="162" t="s">
        <v>102</v>
      </c>
      <c r="C33" s="161"/>
      <c r="D33" s="163"/>
      <c r="E33" s="184"/>
      <c r="F33" s="184">
        <f>SUM(F13:F32)</f>
        <v>0</v>
      </c>
      <c r="G33" s="163"/>
      <c r="H33" s="161"/>
    </row>
    <row r="34" spans="1:8" ht="15" customHeight="1">
      <c r="A34" s="159" t="s">
        <v>249</v>
      </c>
      <c r="B34" s="222" t="s">
        <v>250</v>
      </c>
    </row>
    <row r="35" spans="1:8" ht="15" customHeight="1"/>
    <row r="36" spans="1:8" ht="15" customHeight="1">
      <c r="A36" s="10">
        <v>3</v>
      </c>
      <c r="B36" s="9" t="s">
        <v>145</v>
      </c>
    </row>
    <row r="37" spans="1:8" ht="15" customHeight="1">
      <c r="B37" s="160" t="s">
        <v>151</v>
      </c>
      <c r="C37" s="187"/>
    </row>
    <row r="38" spans="1:8" ht="15" customHeight="1">
      <c r="B38" s="160" t="s">
        <v>152</v>
      </c>
      <c r="C38" s="187"/>
    </row>
    <row r="39" spans="1:8" ht="15" customHeight="1"/>
    <row r="40" spans="1:8" ht="15" customHeight="1">
      <c r="A40" s="10">
        <v>4</v>
      </c>
      <c r="B40" s="9" t="s">
        <v>146</v>
      </c>
    </row>
    <row r="41" spans="1:8" ht="15" customHeight="1">
      <c r="B41" s="171"/>
      <c r="C41" s="172"/>
      <c r="D41" s="172"/>
      <c r="E41" s="173"/>
    </row>
    <row r="42" spans="1:8" ht="15" customHeight="1">
      <c r="B42" s="177"/>
      <c r="C42" s="167"/>
      <c r="D42" s="167"/>
      <c r="E42" s="178"/>
    </row>
    <row r="43" spans="1:8" ht="15" customHeight="1">
      <c r="B43" s="174"/>
      <c r="C43" s="175"/>
      <c r="D43" s="175"/>
      <c r="E43" s="176"/>
    </row>
    <row r="44" spans="1:8" ht="15" customHeight="1"/>
    <row r="45" spans="1:8" ht="15" customHeight="1"/>
    <row r="46" spans="1:8" ht="15" customHeight="1"/>
    <row r="47" spans="1:8" ht="15" customHeight="1"/>
    <row r="48" spans="1:8" ht="15" customHeight="1"/>
    <row r="49" ht="15" customHeight="1"/>
    <row r="50" ht="15" customHeight="1"/>
    <row r="51" ht="15" customHeight="1"/>
    <row r="52" ht="15" customHeight="1"/>
    <row r="53" ht="15" customHeight="1"/>
  </sheetData>
  <phoneticPr fontId="5"/>
  <dataValidations count="3">
    <dataValidation type="list" allowBlank="1" showInputMessage="1" showErrorMessage="1" sqref="B13:B32" xr:uid="{89002752-B559-4323-8738-9D00C3E54D13}">
      <formula1>"(1)サービス円滑継続,(2)災害備蓄"</formula1>
    </dataValidation>
    <dataValidation type="list" allowBlank="1" showInputMessage="1" showErrorMessage="1" sqref="G13:G32" xr:uid="{26524F28-A55A-455A-B5D1-08B1A071D5D0}">
      <formula1>"需用費,役務費,備品購入費"</formula1>
    </dataValidation>
    <dataValidation allowBlank="1" showInputMessage="1" showErrorMessage="1" prompt="自動で入力されますが、金額が正しいか確認してください。" sqref="F8 F5:G7" xr:uid="{08FAA97D-DEFE-4921-A488-3BED677CF36F}"/>
  </dataValidations>
  <pageMargins left="0.70866141732283472" right="0.70866141732283472" top="0.59055118110236227" bottom="0.19685039370078741" header="0.31496062992125984" footer="0.31496062992125984"/>
  <pageSetup paperSize="9" scale="85" fitToWidth="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0909B50-21A5-4FE9-9F57-2F7B863CAE0E}">
          <x14:formula1>
            <xm:f>リスト!$B$2:$B$30</xm:f>
          </x14:formula1>
          <xm:sqref>C8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40D43-CFBA-40AB-AB98-D16779A9D422}">
  <sheetPr>
    <pageSetUpPr fitToPage="1"/>
  </sheetPr>
  <dimension ref="A1:CK59"/>
  <sheetViews>
    <sheetView view="pageBreakPreview" zoomScale="120" zoomScaleNormal="70" zoomScaleSheetLayoutView="120" workbookViewId="0">
      <selection activeCell="W11" sqref="W11:AH11"/>
    </sheetView>
  </sheetViews>
  <sheetFormatPr defaultColWidth="2.08984375" defaultRowHeight="13"/>
  <cols>
    <col min="1" max="43" width="2" style="12" customWidth="1"/>
    <col min="44" max="46" width="3.6328125" style="12" customWidth="1"/>
    <col min="47" max="49" width="3.08984375" style="12" bestFit="1" customWidth="1"/>
    <col min="50" max="16384" width="2.08984375" style="12"/>
  </cols>
  <sheetData>
    <row r="1" spans="1:89">
      <c r="A1" s="12" t="s">
        <v>137</v>
      </c>
      <c r="AR1" s="529" t="s">
        <v>86</v>
      </c>
      <c r="AS1" s="529"/>
      <c r="AT1" s="529"/>
      <c r="AU1" s="14" t="s">
        <v>60</v>
      </c>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row>
    <row r="2" spans="1:89">
      <c r="AH2" s="277">
        <v>46218</v>
      </c>
      <c r="AI2" s="277"/>
      <c r="AJ2" s="277"/>
      <c r="AK2" s="277"/>
      <c r="AL2" s="277"/>
      <c r="AM2" s="277"/>
      <c r="AN2" s="277"/>
      <c r="AO2" s="277"/>
      <c r="AP2" s="276" t="s">
        <v>94</v>
      </c>
      <c r="AQ2" s="276"/>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428" t="s">
        <v>14</v>
      </c>
      <c r="CC2" s="428"/>
      <c r="CD2" s="428"/>
      <c r="CE2" s="428"/>
      <c r="CF2" s="428"/>
      <c r="CG2" s="428"/>
      <c r="CH2" s="428"/>
      <c r="CI2" s="428"/>
      <c r="CJ2" s="428"/>
      <c r="CK2" s="428"/>
    </row>
    <row r="3" spans="1:89">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row>
    <row r="4" spans="1:89">
      <c r="AK4" s="258" t="s">
        <v>15</v>
      </c>
      <c r="AL4" s="259"/>
      <c r="AM4" s="259"/>
      <c r="AN4" s="259"/>
      <c r="AO4" s="259"/>
      <c r="AP4" s="260"/>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429" t="s">
        <v>15</v>
      </c>
      <c r="CF4" s="430"/>
      <c r="CG4" s="430"/>
      <c r="CH4" s="430"/>
      <c r="CI4" s="430"/>
      <c r="CJ4" s="431"/>
      <c r="CK4" s="14"/>
    </row>
    <row r="5" spans="1:89">
      <c r="AK5" s="261" t="s">
        <v>16</v>
      </c>
      <c r="AL5" s="262"/>
      <c r="AM5" s="263"/>
      <c r="AN5" s="261" t="s">
        <v>17</v>
      </c>
      <c r="AO5" s="262"/>
      <c r="AP5" s="263"/>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432" t="s">
        <v>16</v>
      </c>
      <c r="CF5" s="433"/>
      <c r="CG5" s="434"/>
      <c r="CH5" s="432" t="s">
        <v>17</v>
      </c>
      <c r="CI5" s="433"/>
      <c r="CJ5" s="434"/>
      <c r="CK5" s="14"/>
    </row>
    <row r="6" spans="1:89">
      <c r="AK6" s="82"/>
      <c r="AL6" s="83"/>
      <c r="AM6" s="84"/>
      <c r="AN6" s="82"/>
      <c r="AO6" s="83"/>
      <c r="AP6" s="8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5"/>
      <c r="CF6" s="16"/>
      <c r="CG6" s="17"/>
      <c r="CH6" s="15"/>
      <c r="CI6" s="16"/>
      <c r="CJ6" s="17"/>
      <c r="CK6" s="14"/>
    </row>
    <row r="7" spans="1:89" ht="17" thickBot="1">
      <c r="A7" s="85" t="s">
        <v>18</v>
      </c>
      <c r="AK7" s="86"/>
      <c r="AM7" s="87"/>
      <c r="AN7" s="86"/>
      <c r="AP7" s="87"/>
      <c r="AU7" s="18" t="s">
        <v>18</v>
      </c>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9"/>
      <c r="CF7" s="14"/>
      <c r="CG7" s="20"/>
      <c r="CH7" s="19"/>
      <c r="CI7" s="14"/>
      <c r="CJ7" s="20"/>
      <c r="CK7" s="14"/>
    </row>
    <row r="8" spans="1:89" ht="13.5" thickTop="1">
      <c r="A8" s="13"/>
      <c r="B8" s="13"/>
      <c r="C8" s="88"/>
      <c r="D8" s="13"/>
      <c r="E8" s="13"/>
      <c r="F8" s="13"/>
      <c r="G8" s="13"/>
      <c r="H8" s="13"/>
      <c r="I8" s="13"/>
      <c r="J8" s="13"/>
      <c r="K8" s="13"/>
      <c r="L8" s="13"/>
      <c r="M8" s="13"/>
      <c r="N8" s="89"/>
      <c r="O8" s="13"/>
      <c r="P8" s="13"/>
      <c r="Q8" s="13"/>
      <c r="R8" s="13"/>
      <c r="S8" s="264" t="s">
        <v>19</v>
      </c>
      <c r="T8" s="265"/>
      <c r="U8" s="265"/>
      <c r="V8" s="266"/>
      <c r="W8" s="270"/>
      <c r="X8" s="271"/>
      <c r="Y8" s="271"/>
      <c r="Z8" s="271"/>
      <c r="AA8" s="271"/>
      <c r="AB8" s="271"/>
      <c r="AC8" s="271"/>
      <c r="AD8" s="271"/>
      <c r="AE8" s="271"/>
      <c r="AF8" s="271"/>
      <c r="AG8" s="271"/>
      <c r="AH8" s="272"/>
      <c r="AI8" s="13"/>
      <c r="AJ8" s="13"/>
      <c r="AK8" s="90"/>
      <c r="AL8" s="91"/>
      <c r="AM8" s="92"/>
      <c r="AN8" s="90"/>
      <c r="AO8" s="91"/>
      <c r="AP8" s="92"/>
      <c r="AQ8" s="13"/>
      <c r="AU8" s="21"/>
      <c r="AV8" s="21"/>
      <c r="AW8" s="22"/>
      <c r="AX8" s="21"/>
      <c r="AY8" s="21"/>
      <c r="AZ8" s="21"/>
      <c r="BA8" s="21"/>
      <c r="BB8" s="21"/>
      <c r="BC8" s="21"/>
      <c r="BD8" s="21"/>
      <c r="BE8" s="21"/>
      <c r="BF8" s="21"/>
      <c r="BG8" s="21"/>
      <c r="BH8" s="23"/>
      <c r="BI8" s="21"/>
      <c r="BJ8" s="21"/>
      <c r="BK8" s="21"/>
      <c r="BL8" s="21"/>
      <c r="BM8" s="435" t="s">
        <v>19</v>
      </c>
      <c r="BN8" s="436"/>
      <c r="BO8" s="436"/>
      <c r="BP8" s="437"/>
      <c r="BQ8" s="441" t="s">
        <v>67</v>
      </c>
      <c r="BR8" s="442"/>
      <c r="BS8" s="442"/>
      <c r="BT8" s="442"/>
      <c r="BU8" s="442"/>
      <c r="BV8" s="442"/>
      <c r="BW8" s="442"/>
      <c r="BX8" s="442"/>
      <c r="BY8" s="442"/>
      <c r="BZ8" s="442"/>
      <c r="CA8" s="442"/>
      <c r="CB8" s="443"/>
      <c r="CC8" s="21"/>
      <c r="CD8" s="21"/>
      <c r="CE8" s="24"/>
      <c r="CF8" s="25"/>
      <c r="CG8" s="26"/>
      <c r="CH8" s="24"/>
      <c r="CI8" s="25"/>
      <c r="CJ8" s="26"/>
      <c r="CK8" s="21"/>
    </row>
    <row r="9" spans="1:89" ht="13.5" customHeight="1">
      <c r="A9" s="13"/>
      <c r="B9" s="13"/>
      <c r="C9" s="13"/>
      <c r="D9" s="13"/>
      <c r="E9" s="13"/>
      <c r="F9" s="13"/>
      <c r="G9" s="13"/>
      <c r="H9" s="13"/>
      <c r="I9" s="13"/>
      <c r="J9" s="13"/>
      <c r="K9" s="13"/>
      <c r="L9" s="13"/>
      <c r="M9" s="13"/>
      <c r="N9" s="13"/>
      <c r="O9" s="13"/>
      <c r="P9" s="13"/>
      <c r="Q9" s="13"/>
      <c r="R9" s="13"/>
      <c r="S9" s="267"/>
      <c r="T9" s="268"/>
      <c r="U9" s="268"/>
      <c r="V9" s="269"/>
      <c r="W9" s="273"/>
      <c r="X9" s="274"/>
      <c r="Y9" s="274"/>
      <c r="Z9" s="274"/>
      <c r="AA9" s="274"/>
      <c r="AB9" s="274"/>
      <c r="AC9" s="274"/>
      <c r="AD9" s="274"/>
      <c r="AE9" s="274"/>
      <c r="AF9" s="274"/>
      <c r="AG9" s="274"/>
      <c r="AH9" s="275"/>
      <c r="AI9" s="13"/>
      <c r="AJ9" s="13"/>
      <c r="AK9" s="13"/>
      <c r="AL9" s="13"/>
      <c r="AM9" s="13"/>
      <c r="AN9" s="13"/>
      <c r="AO9" s="13"/>
      <c r="AP9" s="13"/>
      <c r="AQ9" s="13"/>
      <c r="AU9" s="21"/>
      <c r="AV9" s="21"/>
      <c r="AW9" s="21"/>
      <c r="AX9" s="21"/>
      <c r="AY9" s="21"/>
      <c r="AZ9" s="21"/>
      <c r="BA9" s="21"/>
      <c r="BB9" s="21"/>
      <c r="BC9" s="21"/>
      <c r="BD9" s="21"/>
      <c r="BE9" s="21"/>
      <c r="BF9" s="21"/>
      <c r="BG9" s="21"/>
      <c r="BH9" s="21"/>
      <c r="BI9" s="21"/>
      <c r="BJ9" s="21"/>
      <c r="BK9" s="21"/>
      <c r="BL9" s="21"/>
      <c r="BM9" s="438"/>
      <c r="BN9" s="439"/>
      <c r="BO9" s="439"/>
      <c r="BP9" s="440"/>
      <c r="BQ9" s="444"/>
      <c r="BR9" s="445"/>
      <c r="BS9" s="445"/>
      <c r="BT9" s="445"/>
      <c r="BU9" s="445"/>
      <c r="BV9" s="445"/>
      <c r="BW9" s="445"/>
      <c r="BX9" s="445"/>
      <c r="BY9" s="445"/>
      <c r="BZ9" s="445"/>
      <c r="CA9" s="445"/>
      <c r="CB9" s="446"/>
      <c r="CC9" s="21"/>
      <c r="CD9" s="21"/>
      <c r="CE9" s="21"/>
      <c r="CF9" s="21"/>
      <c r="CG9" s="21"/>
      <c r="CH9" s="21"/>
      <c r="CI9" s="21"/>
      <c r="CJ9" s="21"/>
      <c r="CK9" s="21"/>
    </row>
    <row r="10" spans="1:89" ht="20.25" customHeight="1">
      <c r="A10" s="13"/>
      <c r="B10" s="13"/>
      <c r="C10" s="13"/>
      <c r="D10" s="13"/>
      <c r="E10" s="13"/>
      <c r="F10" s="13"/>
      <c r="G10" s="13"/>
      <c r="H10" s="13"/>
      <c r="I10" s="13"/>
      <c r="J10" s="13"/>
      <c r="K10" s="13"/>
      <c r="L10" s="13"/>
      <c r="M10" s="13"/>
      <c r="N10" s="13"/>
      <c r="O10" s="13"/>
      <c r="P10" s="13"/>
      <c r="Q10" s="13"/>
      <c r="R10" s="13"/>
      <c r="S10" s="267" t="s">
        <v>20</v>
      </c>
      <c r="T10" s="268"/>
      <c r="U10" s="268"/>
      <c r="V10" s="269"/>
      <c r="W10" s="273">
        <f>別記様式１_申請書兼実績報告書!AA7</f>
        <v>0</v>
      </c>
      <c r="X10" s="274"/>
      <c r="Y10" s="274"/>
      <c r="Z10" s="274"/>
      <c r="AA10" s="274"/>
      <c r="AB10" s="274"/>
      <c r="AC10" s="274"/>
      <c r="AD10" s="274"/>
      <c r="AE10" s="274"/>
      <c r="AF10" s="274"/>
      <c r="AG10" s="274"/>
      <c r="AH10" s="275"/>
      <c r="AI10" s="89"/>
      <c r="AJ10" s="13"/>
      <c r="AK10" s="13"/>
      <c r="AL10" s="13"/>
      <c r="AM10" s="13"/>
      <c r="AN10" s="13"/>
      <c r="AO10" s="13"/>
      <c r="AP10" s="13"/>
      <c r="AQ10" s="13"/>
      <c r="AU10" s="21"/>
      <c r="AV10" s="21"/>
      <c r="AW10" s="21"/>
      <c r="AX10" s="21"/>
      <c r="AY10" s="21"/>
      <c r="AZ10" s="21"/>
      <c r="BA10" s="21"/>
      <c r="BB10" s="21"/>
      <c r="BC10" s="21"/>
      <c r="BD10" s="21"/>
      <c r="BE10" s="21"/>
      <c r="BF10" s="21"/>
      <c r="BG10" s="21"/>
      <c r="BH10" s="21"/>
      <c r="BI10" s="21"/>
      <c r="BJ10" s="21"/>
      <c r="BK10" s="21"/>
      <c r="BL10" s="21"/>
      <c r="BM10" s="438" t="s">
        <v>20</v>
      </c>
      <c r="BN10" s="439"/>
      <c r="BO10" s="439"/>
      <c r="BP10" s="440"/>
      <c r="BQ10" s="444" t="s">
        <v>68</v>
      </c>
      <c r="BR10" s="445"/>
      <c r="BS10" s="445"/>
      <c r="BT10" s="445"/>
      <c r="BU10" s="445"/>
      <c r="BV10" s="445"/>
      <c r="BW10" s="445"/>
      <c r="BX10" s="445"/>
      <c r="BY10" s="445"/>
      <c r="BZ10" s="445"/>
      <c r="CA10" s="445"/>
      <c r="CB10" s="446"/>
      <c r="CC10" s="23"/>
      <c r="CD10" s="21"/>
      <c r="CE10" s="21"/>
      <c r="CF10" s="21"/>
      <c r="CG10" s="21"/>
      <c r="CH10" s="21"/>
      <c r="CI10" s="21"/>
      <c r="CJ10" s="21"/>
      <c r="CK10" s="21"/>
    </row>
    <row r="11" spans="1:89" ht="20.25" customHeight="1" thickBot="1">
      <c r="A11" s="13"/>
      <c r="B11" s="88" t="s">
        <v>21</v>
      </c>
      <c r="C11" s="13"/>
      <c r="D11" s="13"/>
      <c r="E11" s="13"/>
      <c r="F11" s="13"/>
      <c r="G11" s="13"/>
      <c r="H11" s="13"/>
      <c r="I11" s="13"/>
      <c r="J11" s="13"/>
      <c r="K11" s="13"/>
      <c r="L11" s="13"/>
      <c r="M11" s="13"/>
      <c r="N11" s="13"/>
      <c r="O11" s="13"/>
      <c r="P11" s="13"/>
      <c r="Q11" s="13"/>
      <c r="R11" s="13"/>
      <c r="S11" s="306" t="s">
        <v>22</v>
      </c>
      <c r="T11" s="307"/>
      <c r="U11" s="307"/>
      <c r="V11" s="308"/>
      <c r="W11" s="309" t="str">
        <f>別記様式１_申請書兼実績報告書!AA8&amp;"　"&amp;別記様式１_申請書兼実績報告書!AE8</f>
        <v>　</v>
      </c>
      <c r="X11" s="310"/>
      <c r="Y11" s="310"/>
      <c r="Z11" s="310"/>
      <c r="AA11" s="310"/>
      <c r="AB11" s="310"/>
      <c r="AC11" s="310"/>
      <c r="AD11" s="310"/>
      <c r="AE11" s="310"/>
      <c r="AF11" s="310"/>
      <c r="AG11" s="310"/>
      <c r="AH11" s="311"/>
      <c r="AI11" s="13"/>
      <c r="AJ11" s="13"/>
      <c r="AK11" s="13"/>
      <c r="AL11" s="13"/>
      <c r="AM11" s="13"/>
      <c r="AN11" s="13"/>
      <c r="AO11" s="13"/>
      <c r="AP11" s="13"/>
      <c r="AQ11" s="13"/>
      <c r="AU11" s="21"/>
      <c r="AV11" s="22" t="s">
        <v>21</v>
      </c>
      <c r="AW11" s="21"/>
      <c r="AX11" s="21"/>
      <c r="AY11" s="21"/>
      <c r="AZ11" s="21"/>
      <c r="BA11" s="21"/>
      <c r="BB11" s="21"/>
      <c r="BC11" s="21"/>
      <c r="BD11" s="21"/>
      <c r="BE11" s="21"/>
      <c r="BF11" s="21"/>
      <c r="BG11" s="21"/>
      <c r="BH11" s="21"/>
      <c r="BI11" s="21"/>
      <c r="BJ11" s="21"/>
      <c r="BK11" s="21"/>
      <c r="BL11" s="21"/>
      <c r="BM11" s="447" t="s">
        <v>22</v>
      </c>
      <c r="BN11" s="448"/>
      <c r="BO11" s="448"/>
      <c r="BP11" s="449"/>
      <c r="BQ11" s="450" t="s">
        <v>69</v>
      </c>
      <c r="BR11" s="451"/>
      <c r="BS11" s="451"/>
      <c r="BT11" s="451"/>
      <c r="BU11" s="451"/>
      <c r="BV11" s="451"/>
      <c r="BW11" s="451"/>
      <c r="BX11" s="451"/>
      <c r="BY11" s="451"/>
      <c r="BZ11" s="451"/>
      <c r="CA11" s="451"/>
      <c r="CB11" s="452"/>
      <c r="CC11" s="21"/>
      <c r="CD11" s="21"/>
      <c r="CE11" s="21"/>
      <c r="CF11" s="21"/>
      <c r="CG11" s="21"/>
      <c r="CH11" s="21"/>
      <c r="CI11" s="21"/>
      <c r="CJ11" s="21"/>
      <c r="CK11" s="21"/>
    </row>
    <row r="12" spans="1:89" ht="8.25" customHeight="1" thickTop="1">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row>
    <row r="13" spans="1:89" ht="13.5" customHeight="1">
      <c r="A13" s="247" t="s">
        <v>23</v>
      </c>
      <c r="B13" s="248"/>
      <c r="C13" s="249"/>
      <c r="D13" s="250" t="s">
        <v>24</v>
      </c>
      <c r="E13" s="251"/>
      <c r="F13" s="251"/>
      <c r="G13" s="251"/>
      <c r="H13" s="251"/>
      <c r="I13" s="251"/>
      <c r="J13" s="251"/>
      <c r="K13" s="251"/>
      <c r="L13" s="251"/>
      <c r="M13" s="251"/>
      <c r="N13" s="251"/>
      <c r="O13" s="251"/>
      <c r="P13" s="251"/>
      <c r="Q13" s="252"/>
      <c r="R13" s="253" t="s">
        <v>25</v>
      </c>
      <c r="S13" s="254"/>
      <c r="T13" s="254"/>
      <c r="U13" s="254"/>
      <c r="V13" s="254"/>
      <c r="W13" s="254"/>
      <c r="X13" s="254"/>
      <c r="Y13" s="254"/>
      <c r="Z13" s="254"/>
      <c r="AA13" s="254"/>
      <c r="AB13" s="254"/>
      <c r="AC13" s="254"/>
      <c r="AD13" s="254"/>
      <c r="AE13" s="255"/>
      <c r="AF13" s="13"/>
      <c r="AG13" s="256" t="s">
        <v>26</v>
      </c>
      <c r="AH13" s="257"/>
      <c r="AI13" s="257"/>
      <c r="AJ13" s="257"/>
      <c r="AK13" s="257"/>
      <c r="AL13" s="257"/>
      <c r="AM13" s="257"/>
      <c r="AN13" s="257"/>
      <c r="AO13" s="257"/>
      <c r="AP13" s="257"/>
      <c r="AQ13" s="257"/>
      <c r="AU13" s="474" t="s">
        <v>23</v>
      </c>
      <c r="AV13" s="475"/>
      <c r="AW13" s="476"/>
      <c r="AX13" s="477" t="s">
        <v>24</v>
      </c>
      <c r="AY13" s="478"/>
      <c r="AZ13" s="478"/>
      <c r="BA13" s="478"/>
      <c r="BB13" s="478"/>
      <c r="BC13" s="478"/>
      <c r="BD13" s="478"/>
      <c r="BE13" s="478"/>
      <c r="BF13" s="478"/>
      <c r="BG13" s="478"/>
      <c r="BH13" s="478"/>
      <c r="BI13" s="478"/>
      <c r="BJ13" s="478"/>
      <c r="BK13" s="479"/>
      <c r="BL13" s="480" t="s">
        <v>25</v>
      </c>
      <c r="BM13" s="481"/>
      <c r="BN13" s="481"/>
      <c r="BO13" s="481"/>
      <c r="BP13" s="481"/>
      <c r="BQ13" s="481"/>
      <c r="BR13" s="481"/>
      <c r="BS13" s="481"/>
      <c r="BT13" s="481"/>
      <c r="BU13" s="481"/>
      <c r="BV13" s="481"/>
      <c r="BW13" s="481"/>
      <c r="BX13" s="481"/>
      <c r="BY13" s="482"/>
      <c r="BZ13" s="21"/>
      <c r="CA13" s="458" t="s">
        <v>26</v>
      </c>
      <c r="CB13" s="458"/>
      <c r="CC13" s="458"/>
      <c r="CD13" s="458"/>
      <c r="CE13" s="458"/>
      <c r="CF13" s="458"/>
      <c r="CG13" s="458"/>
      <c r="CH13" s="458"/>
      <c r="CI13" s="458"/>
      <c r="CJ13" s="458"/>
      <c r="CK13" s="458"/>
    </row>
    <row r="14" spans="1:89" ht="13" customHeight="1">
      <c r="A14" s="93"/>
      <c r="B14" s="94"/>
      <c r="C14" s="95"/>
      <c r="D14" s="96"/>
      <c r="E14" s="284" t="s">
        <v>27</v>
      </c>
      <c r="F14" s="285"/>
      <c r="G14" s="285"/>
      <c r="H14" s="285"/>
      <c r="I14" s="285"/>
      <c r="J14" s="285"/>
      <c r="K14" s="285"/>
      <c r="L14" s="285"/>
      <c r="M14" s="285"/>
      <c r="N14" s="285"/>
      <c r="O14" s="285"/>
      <c r="P14" s="285"/>
      <c r="Q14" s="286"/>
      <c r="R14" s="97"/>
      <c r="S14" s="97"/>
      <c r="T14" s="97"/>
      <c r="U14" s="97"/>
      <c r="V14" s="97"/>
      <c r="W14" s="97"/>
      <c r="X14" s="97"/>
      <c r="Y14" s="97"/>
      <c r="Z14" s="97"/>
      <c r="AA14" s="97"/>
      <c r="AB14" s="97"/>
      <c r="AC14" s="97"/>
      <c r="AD14" s="97"/>
      <c r="AE14" s="98"/>
      <c r="AF14" s="13"/>
      <c r="AG14" s="304" t="s">
        <v>92</v>
      </c>
      <c r="AH14" s="304"/>
      <c r="AI14" s="304"/>
      <c r="AJ14" s="304"/>
      <c r="AK14" s="304"/>
      <c r="AL14" s="304"/>
      <c r="AM14" s="304"/>
      <c r="AN14" s="304"/>
      <c r="AO14" s="304"/>
      <c r="AP14" s="304"/>
      <c r="AQ14" s="304"/>
      <c r="AR14" s="13"/>
      <c r="AS14" s="13"/>
      <c r="AT14" s="13"/>
      <c r="AU14" s="27"/>
      <c r="AV14" s="28"/>
      <c r="AW14" s="29"/>
      <c r="AX14" s="30"/>
      <c r="AY14" s="459" t="s">
        <v>27</v>
      </c>
      <c r="AZ14" s="460"/>
      <c r="BA14" s="460"/>
      <c r="BB14" s="460"/>
      <c r="BC14" s="460"/>
      <c r="BD14" s="460"/>
      <c r="BE14" s="460"/>
      <c r="BF14" s="460"/>
      <c r="BG14" s="460"/>
      <c r="BH14" s="460"/>
      <c r="BI14" s="460"/>
      <c r="BJ14" s="460"/>
      <c r="BK14" s="461"/>
      <c r="BL14" s="31"/>
      <c r="BM14" s="31"/>
      <c r="BN14" s="31"/>
      <c r="BO14" s="31"/>
      <c r="BP14" s="31"/>
      <c r="BQ14" s="31"/>
      <c r="BR14" s="31"/>
      <c r="BS14" s="31"/>
      <c r="BT14" s="31"/>
      <c r="BU14" s="31"/>
      <c r="BV14" s="31"/>
      <c r="BW14" s="31"/>
      <c r="BX14" s="31"/>
      <c r="BY14" s="32"/>
      <c r="BZ14" s="21"/>
      <c r="CA14" s="21"/>
      <c r="CB14" s="21"/>
      <c r="CC14" s="21"/>
      <c r="CD14" s="21"/>
      <c r="CE14" s="21"/>
      <c r="CF14" s="21"/>
      <c r="CG14" s="21"/>
      <c r="CH14" s="21"/>
      <c r="CI14" s="21"/>
      <c r="CJ14" s="21"/>
      <c r="CK14" s="21"/>
    </row>
    <row r="15" spans="1:89" ht="18" customHeight="1">
      <c r="A15" s="99">
        <v>4</v>
      </c>
      <c r="B15" s="100">
        <v>0</v>
      </c>
      <c r="C15" s="101">
        <v>1</v>
      </c>
      <c r="D15" s="102"/>
      <c r="E15" s="287"/>
      <c r="F15" s="288"/>
      <c r="G15" s="288"/>
      <c r="H15" s="288"/>
      <c r="I15" s="288"/>
      <c r="J15" s="288"/>
      <c r="K15" s="288"/>
      <c r="L15" s="288"/>
      <c r="M15" s="288"/>
      <c r="N15" s="288"/>
      <c r="O15" s="288"/>
      <c r="P15" s="288"/>
      <c r="Q15" s="289"/>
      <c r="R15" s="103"/>
      <c r="S15" s="103"/>
      <c r="T15" s="103"/>
      <c r="U15" s="103"/>
      <c r="V15" s="103"/>
      <c r="W15" s="103"/>
      <c r="X15" s="103"/>
      <c r="Y15" s="103"/>
      <c r="Z15" s="103"/>
      <c r="AA15" s="103"/>
      <c r="AB15" s="103"/>
      <c r="AC15" s="103"/>
      <c r="AD15" s="103"/>
      <c r="AE15" s="104"/>
      <c r="AF15" s="13"/>
      <c r="AG15" s="305" t="s">
        <v>93</v>
      </c>
      <c r="AH15" s="305"/>
      <c r="AI15" s="305"/>
      <c r="AJ15" s="305"/>
      <c r="AK15" s="305"/>
      <c r="AL15" s="305"/>
      <c r="AM15" s="305"/>
      <c r="AN15" s="305"/>
      <c r="AO15" s="305"/>
      <c r="AP15" s="305"/>
      <c r="AQ15" s="305"/>
      <c r="AR15" s="13"/>
      <c r="AS15" s="13"/>
      <c r="AT15" s="13"/>
      <c r="AU15" s="33">
        <v>4</v>
      </c>
      <c r="AV15" s="34">
        <v>0</v>
      </c>
      <c r="AW15" s="35">
        <v>1</v>
      </c>
      <c r="AX15" s="36"/>
      <c r="AY15" s="462"/>
      <c r="AZ15" s="463"/>
      <c r="BA15" s="463"/>
      <c r="BB15" s="463"/>
      <c r="BC15" s="463"/>
      <c r="BD15" s="463"/>
      <c r="BE15" s="463"/>
      <c r="BF15" s="463"/>
      <c r="BG15" s="463"/>
      <c r="BH15" s="463"/>
      <c r="BI15" s="463"/>
      <c r="BJ15" s="463"/>
      <c r="BK15" s="464"/>
      <c r="BL15" s="37"/>
      <c r="BM15" s="37"/>
      <c r="BN15" s="37"/>
      <c r="BO15" s="37"/>
      <c r="BP15" s="37"/>
      <c r="BQ15" s="37"/>
      <c r="BR15" s="37"/>
      <c r="BS15" s="37"/>
      <c r="BT15" s="37"/>
      <c r="BU15" s="37"/>
      <c r="BV15" s="37"/>
      <c r="BW15" s="37"/>
      <c r="BX15" s="37"/>
      <c r="BY15" s="38"/>
      <c r="BZ15" s="21"/>
      <c r="CA15" s="21"/>
      <c r="CB15" s="21"/>
      <c r="CC15" s="21"/>
      <c r="CD15" s="21"/>
      <c r="CE15" s="21"/>
      <c r="CF15" s="21"/>
      <c r="CG15" s="21"/>
      <c r="CH15" s="21"/>
      <c r="CI15" s="21"/>
      <c r="CJ15" s="21"/>
      <c r="CK15" s="21"/>
    </row>
    <row r="16" spans="1:89" ht="13.5" thickBot="1">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row>
    <row r="17" spans="1:89" ht="13.5" thickTop="1">
      <c r="A17" s="290" t="s">
        <v>28</v>
      </c>
      <c r="B17" s="291"/>
      <c r="C17" s="290" t="s">
        <v>29</v>
      </c>
      <c r="D17" s="292"/>
      <c r="E17" s="292"/>
      <c r="F17" s="292"/>
      <c r="G17" s="292"/>
      <c r="H17" s="292"/>
      <c r="I17" s="292"/>
      <c r="J17" s="292"/>
      <c r="K17" s="292"/>
      <c r="L17" s="292"/>
      <c r="M17" s="292"/>
      <c r="N17" s="292"/>
      <c r="O17" s="292"/>
      <c r="P17" s="292"/>
      <c r="Q17" s="292"/>
      <c r="R17" s="292"/>
      <c r="S17" s="292"/>
      <c r="T17" s="293" t="s">
        <v>30</v>
      </c>
      <c r="U17" s="294"/>
      <c r="V17" s="294"/>
      <c r="W17" s="294"/>
      <c r="X17" s="294"/>
      <c r="Y17" s="294"/>
      <c r="Z17" s="294"/>
      <c r="AA17" s="294"/>
      <c r="AB17" s="294"/>
      <c r="AC17" s="294"/>
      <c r="AD17" s="294"/>
      <c r="AE17" s="294"/>
      <c r="AF17" s="295"/>
      <c r="AG17" s="292" t="s">
        <v>31</v>
      </c>
      <c r="AH17" s="292"/>
      <c r="AI17" s="292"/>
      <c r="AJ17" s="292"/>
      <c r="AK17" s="292"/>
      <c r="AL17" s="292"/>
      <c r="AM17" s="292"/>
      <c r="AN17" s="292"/>
      <c r="AO17" s="292"/>
      <c r="AP17" s="292"/>
      <c r="AQ17" s="291"/>
      <c r="AU17" s="409" t="s">
        <v>28</v>
      </c>
      <c r="AV17" s="465"/>
      <c r="AW17" s="409" t="s">
        <v>29</v>
      </c>
      <c r="AX17" s="410"/>
      <c r="AY17" s="410"/>
      <c r="AZ17" s="410"/>
      <c r="BA17" s="410"/>
      <c r="BB17" s="410"/>
      <c r="BC17" s="410"/>
      <c r="BD17" s="410"/>
      <c r="BE17" s="410"/>
      <c r="BF17" s="410"/>
      <c r="BG17" s="410"/>
      <c r="BH17" s="410"/>
      <c r="BI17" s="410"/>
      <c r="BJ17" s="410"/>
      <c r="BK17" s="410"/>
      <c r="BL17" s="410"/>
      <c r="BM17" s="410"/>
      <c r="BN17" s="466" t="s">
        <v>30</v>
      </c>
      <c r="BO17" s="467"/>
      <c r="BP17" s="467"/>
      <c r="BQ17" s="467"/>
      <c r="BR17" s="467"/>
      <c r="BS17" s="467"/>
      <c r="BT17" s="467"/>
      <c r="BU17" s="467"/>
      <c r="BV17" s="467"/>
      <c r="BW17" s="467"/>
      <c r="BX17" s="467"/>
      <c r="BY17" s="467"/>
      <c r="BZ17" s="468"/>
      <c r="CA17" s="410" t="s">
        <v>31</v>
      </c>
      <c r="CB17" s="410"/>
      <c r="CC17" s="410"/>
      <c r="CD17" s="410"/>
      <c r="CE17" s="410"/>
      <c r="CF17" s="410"/>
      <c r="CG17" s="410"/>
      <c r="CH17" s="410"/>
      <c r="CI17" s="410"/>
      <c r="CJ17" s="410"/>
      <c r="CK17" s="465"/>
    </row>
    <row r="18" spans="1:89" ht="13" customHeight="1">
      <c r="A18" s="105"/>
      <c r="B18" s="106"/>
      <c r="C18" s="107"/>
      <c r="D18" s="108"/>
      <c r="E18" s="108"/>
      <c r="F18" s="108"/>
      <c r="G18" s="108"/>
      <c r="H18" s="106"/>
      <c r="I18" s="109"/>
      <c r="J18" s="109"/>
      <c r="K18" s="109"/>
      <c r="L18" s="109"/>
      <c r="M18" s="109"/>
      <c r="N18" s="109"/>
      <c r="O18" s="109"/>
      <c r="P18" s="109"/>
      <c r="Q18" s="109"/>
      <c r="R18" s="109"/>
      <c r="S18" s="109"/>
      <c r="T18" s="296"/>
      <c r="U18" s="297"/>
      <c r="V18" s="297"/>
      <c r="W18" s="297"/>
      <c r="X18" s="300" t="s">
        <v>32</v>
      </c>
      <c r="Y18" s="297"/>
      <c r="Z18" s="297"/>
      <c r="AA18" s="297"/>
      <c r="AB18" s="300" t="s">
        <v>32</v>
      </c>
      <c r="AC18" s="297"/>
      <c r="AD18" s="297"/>
      <c r="AE18" s="297"/>
      <c r="AF18" s="302"/>
      <c r="AG18" s="110"/>
      <c r="AH18" s="108"/>
      <c r="AI18" s="108"/>
      <c r="AJ18" s="108"/>
      <c r="AK18" s="108"/>
      <c r="AL18" s="108"/>
      <c r="AM18" s="108"/>
      <c r="AN18" s="108"/>
      <c r="AO18" s="108"/>
      <c r="AP18" s="108"/>
      <c r="AQ18" s="106"/>
      <c r="AU18" s="39"/>
      <c r="AV18" s="40"/>
      <c r="AW18" s="41"/>
      <c r="AX18" s="42"/>
      <c r="AY18" s="42"/>
      <c r="AZ18" s="42"/>
      <c r="BA18" s="42"/>
      <c r="BB18" s="40"/>
      <c r="BC18" s="43"/>
      <c r="BD18" s="43"/>
      <c r="BE18" s="43"/>
      <c r="BF18" s="43"/>
      <c r="BG18" s="43"/>
      <c r="BH18" s="43"/>
      <c r="BI18" s="43"/>
      <c r="BJ18" s="43"/>
      <c r="BK18" s="43"/>
      <c r="BL18" s="43"/>
      <c r="BM18" s="43"/>
      <c r="BN18" s="470" t="s">
        <v>70</v>
      </c>
      <c r="BO18" s="471"/>
      <c r="BP18" s="471"/>
      <c r="BQ18" s="471"/>
      <c r="BR18" s="483" t="s">
        <v>32</v>
      </c>
      <c r="BS18" s="471" t="s">
        <v>71</v>
      </c>
      <c r="BT18" s="471"/>
      <c r="BU18" s="471"/>
      <c r="BV18" s="483" t="s">
        <v>32</v>
      </c>
      <c r="BW18" s="471" t="s">
        <v>72</v>
      </c>
      <c r="BX18" s="471"/>
      <c r="BY18" s="471"/>
      <c r="BZ18" s="485"/>
      <c r="CA18" s="44"/>
      <c r="CB18" s="42"/>
      <c r="CC18" s="42"/>
      <c r="CD18" s="42"/>
      <c r="CE18" s="42"/>
      <c r="CF18" s="42"/>
      <c r="CG18" s="42"/>
      <c r="CH18" s="42"/>
      <c r="CI18" s="42"/>
      <c r="CJ18" s="42"/>
      <c r="CK18" s="40"/>
    </row>
    <row r="19" spans="1:89" ht="14.25" customHeight="1" thickBot="1">
      <c r="A19" s="99">
        <v>0</v>
      </c>
      <c r="B19" s="101">
        <v>1</v>
      </c>
      <c r="C19" s="111"/>
      <c r="D19" s="112"/>
      <c r="E19" s="112"/>
      <c r="F19" s="112"/>
      <c r="G19" s="112"/>
      <c r="H19" s="113"/>
      <c r="I19" s="114"/>
      <c r="J19" s="114"/>
      <c r="K19" s="114"/>
      <c r="L19" s="114"/>
      <c r="M19" s="114"/>
      <c r="N19" s="114"/>
      <c r="O19" s="114"/>
      <c r="P19" s="114"/>
      <c r="Q19" s="114"/>
      <c r="R19" s="114"/>
      <c r="S19" s="114"/>
      <c r="T19" s="298"/>
      <c r="U19" s="299"/>
      <c r="V19" s="299"/>
      <c r="W19" s="299"/>
      <c r="X19" s="301"/>
      <c r="Y19" s="299"/>
      <c r="Z19" s="299"/>
      <c r="AA19" s="299"/>
      <c r="AB19" s="301"/>
      <c r="AC19" s="299"/>
      <c r="AD19" s="299"/>
      <c r="AE19" s="299"/>
      <c r="AF19" s="303"/>
      <c r="AG19" s="115"/>
      <c r="AH19" s="112"/>
      <c r="AI19" s="112"/>
      <c r="AJ19" s="112"/>
      <c r="AK19" s="112"/>
      <c r="AL19" s="112"/>
      <c r="AM19" s="112"/>
      <c r="AN19" s="112"/>
      <c r="AO19" s="112"/>
      <c r="AP19" s="112"/>
      <c r="AQ19" s="113"/>
      <c r="AU19" s="33">
        <v>0</v>
      </c>
      <c r="AV19" s="35">
        <v>1</v>
      </c>
      <c r="AW19" s="45"/>
      <c r="AX19" s="46"/>
      <c r="AY19" s="46"/>
      <c r="AZ19" s="46"/>
      <c r="BA19" s="46"/>
      <c r="BB19" s="47"/>
      <c r="BC19" s="48"/>
      <c r="BD19" s="48"/>
      <c r="BE19" s="48"/>
      <c r="BF19" s="48"/>
      <c r="BG19" s="48"/>
      <c r="BH19" s="48"/>
      <c r="BI19" s="48"/>
      <c r="BJ19" s="48"/>
      <c r="BK19" s="48"/>
      <c r="BL19" s="48"/>
      <c r="BM19" s="48"/>
      <c r="BN19" s="472"/>
      <c r="BO19" s="473"/>
      <c r="BP19" s="473"/>
      <c r="BQ19" s="473"/>
      <c r="BR19" s="484"/>
      <c r="BS19" s="473"/>
      <c r="BT19" s="473"/>
      <c r="BU19" s="473"/>
      <c r="BV19" s="484"/>
      <c r="BW19" s="473"/>
      <c r="BX19" s="473"/>
      <c r="BY19" s="473"/>
      <c r="BZ19" s="486"/>
      <c r="CA19" s="49"/>
      <c r="CB19" s="46"/>
      <c r="CC19" s="46"/>
      <c r="CD19" s="46"/>
      <c r="CE19" s="46"/>
      <c r="CF19" s="46"/>
      <c r="CG19" s="46"/>
      <c r="CH19" s="46"/>
      <c r="CI19" s="46"/>
      <c r="CJ19" s="46"/>
      <c r="CK19" s="47"/>
    </row>
    <row r="20" spans="1:89" ht="13.5" thickTop="1">
      <c r="A20" s="278"/>
      <c r="B20" s="278"/>
      <c r="C20" s="279" t="s">
        <v>33</v>
      </c>
      <c r="D20" s="280"/>
      <c r="E20" s="280"/>
      <c r="F20" s="280"/>
      <c r="G20" s="280"/>
      <c r="H20" s="281" t="s">
        <v>34</v>
      </c>
      <c r="I20" s="280"/>
      <c r="J20" s="280"/>
      <c r="K20" s="280"/>
      <c r="L20" s="280"/>
      <c r="M20" s="280"/>
      <c r="N20" s="280"/>
      <c r="O20" s="280"/>
      <c r="P20" s="280"/>
      <c r="Q20" s="282"/>
      <c r="R20" s="281" t="s">
        <v>35</v>
      </c>
      <c r="S20" s="280"/>
      <c r="T20" s="280"/>
      <c r="U20" s="280"/>
      <c r="V20" s="280"/>
      <c r="W20" s="280"/>
      <c r="X20" s="280"/>
      <c r="Y20" s="282"/>
      <c r="Z20" s="281" t="s">
        <v>36</v>
      </c>
      <c r="AA20" s="280"/>
      <c r="AB20" s="280"/>
      <c r="AC20" s="280"/>
      <c r="AD20" s="280"/>
      <c r="AE20" s="280"/>
      <c r="AF20" s="280"/>
      <c r="AG20" s="280"/>
      <c r="AH20" s="282"/>
      <c r="AI20" s="280" t="s">
        <v>89</v>
      </c>
      <c r="AJ20" s="280"/>
      <c r="AK20" s="280"/>
      <c r="AL20" s="280"/>
      <c r="AM20" s="280"/>
      <c r="AN20" s="280"/>
      <c r="AO20" s="280"/>
      <c r="AP20" s="280"/>
      <c r="AQ20" s="283"/>
      <c r="AU20" s="453"/>
      <c r="AV20" s="453"/>
      <c r="AW20" s="454" t="s">
        <v>33</v>
      </c>
      <c r="AX20" s="455"/>
      <c r="AY20" s="455"/>
      <c r="AZ20" s="455"/>
      <c r="BA20" s="455"/>
      <c r="BB20" s="456" t="s">
        <v>34</v>
      </c>
      <c r="BC20" s="455"/>
      <c r="BD20" s="455"/>
      <c r="BE20" s="455"/>
      <c r="BF20" s="455"/>
      <c r="BG20" s="455"/>
      <c r="BH20" s="455"/>
      <c r="BI20" s="455"/>
      <c r="BJ20" s="455"/>
      <c r="BK20" s="457"/>
      <c r="BL20" s="456" t="s">
        <v>35</v>
      </c>
      <c r="BM20" s="455"/>
      <c r="BN20" s="455"/>
      <c r="BO20" s="455"/>
      <c r="BP20" s="455"/>
      <c r="BQ20" s="455"/>
      <c r="BR20" s="455"/>
      <c r="BS20" s="457"/>
      <c r="BT20" s="456" t="s">
        <v>36</v>
      </c>
      <c r="BU20" s="455"/>
      <c r="BV20" s="455"/>
      <c r="BW20" s="455"/>
      <c r="BX20" s="455"/>
      <c r="BY20" s="455"/>
      <c r="BZ20" s="455"/>
      <c r="CA20" s="455"/>
      <c r="CB20" s="457"/>
      <c r="CC20" s="455" t="s">
        <v>37</v>
      </c>
      <c r="CD20" s="455"/>
      <c r="CE20" s="455"/>
      <c r="CF20" s="455"/>
      <c r="CG20" s="455"/>
      <c r="CH20" s="455"/>
      <c r="CI20" s="455"/>
      <c r="CJ20" s="455"/>
      <c r="CK20" s="469"/>
    </row>
    <row r="21" spans="1:89" ht="25.5" customHeight="1">
      <c r="A21" s="116"/>
      <c r="B21" s="116"/>
      <c r="C21" s="326"/>
      <c r="D21" s="327"/>
      <c r="E21" s="117" t="s">
        <v>32</v>
      </c>
      <c r="F21" s="328"/>
      <c r="G21" s="329"/>
      <c r="H21" s="118" t="s">
        <v>38</v>
      </c>
      <c r="I21" s="314"/>
      <c r="J21" s="315"/>
      <c r="K21" s="315"/>
      <c r="L21" s="315"/>
      <c r="M21" s="315"/>
      <c r="N21" s="315"/>
      <c r="O21" s="315"/>
      <c r="P21" s="312" t="s">
        <v>64</v>
      </c>
      <c r="Q21" s="313"/>
      <c r="R21" s="314"/>
      <c r="S21" s="315"/>
      <c r="T21" s="315"/>
      <c r="U21" s="315"/>
      <c r="V21" s="315"/>
      <c r="W21" s="315"/>
      <c r="X21" s="315"/>
      <c r="Y21" s="81" t="s">
        <v>65</v>
      </c>
      <c r="Z21" s="314"/>
      <c r="AA21" s="315"/>
      <c r="AB21" s="315"/>
      <c r="AC21" s="315"/>
      <c r="AD21" s="315"/>
      <c r="AE21" s="315"/>
      <c r="AF21" s="315"/>
      <c r="AG21" s="312" t="s">
        <v>66</v>
      </c>
      <c r="AH21" s="313"/>
      <c r="AI21" s="314"/>
      <c r="AJ21" s="315"/>
      <c r="AK21" s="315"/>
      <c r="AL21" s="315"/>
      <c r="AM21" s="315"/>
      <c r="AN21" s="315"/>
      <c r="AO21" s="315"/>
      <c r="AP21" s="315"/>
      <c r="AQ21" s="316"/>
      <c r="AU21" s="50"/>
      <c r="AV21" s="50"/>
      <c r="AW21" s="420" t="s">
        <v>73</v>
      </c>
      <c r="AX21" s="421"/>
      <c r="AY21" s="51" t="s">
        <v>32</v>
      </c>
      <c r="AZ21" s="421" t="s">
        <v>74</v>
      </c>
      <c r="BA21" s="422"/>
      <c r="BB21" s="52" t="s">
        <v>38</v>
      </c>
      <c r="BC21" s="423" t="s">
        <v>75</v>
      </c>
      <c r="BD21" s="424"/>
      <c r="BE21" s="424"/>
      <c r="BF21" s="424"/>
      <c r="BG21" s="424"/>
      <c r="BH21" s="424"/>
      <c r="BI21" s="424"/>
      <c r="BJ21" s="425" t="s">
        <v>64</v>
      </c>
      <c r="BK21" s="426"/>
      <c r="BL21" s="423" t="s">
        <v>76</v>
      </c>
      <c r="BM21" s="424"/>
      <c r="BN21" s="424"/>
      <c r="BO21" s="424"/>
      <c r="BP21" s="424"/>
      <c r="BQ21" s="424"/>
      <c r="BR21" s="424"/>
      <c r="BS21" s="53" t="s">
        <v>65</v>
      </c>
      <c r="BT21" s="423"/>
      <c r="BU21" s="424"/>
      <c r="BV21" s="424"/>
      <c r="BW21" s="424"/>
      <c r="BX21" s="424"/>
      <c r="BY21" s="424"/>
      <c r="BZ21" s="424"/>
      <c r="CA21" s="425" t="s">
        <v>39</v>
      </c>
      <c r="CB21" s="426"/>
      <c r="CC21" s="423" t="s">
        <v>87</v>
      </c>
      <c r="CD21" s="424"/>
      <c r="CE21" s="424"/>
      <c r="CF21" s="424"/>
      <c r="CG21" s="424"/>
      <c r="CH21" s="424"/>
      <c r="CI21" s="424"/>
      <c r="CJ21" s="424"/>
      <c r="CK21" s="427"/>
    </row>
    <row r="22" spans="1:89">
      <c r="A22" s="13"/>
      <c r="B22" s="13"/>
      <c r="C22" s="317" t="s">
        <v>90</v>
      </c>
      <c r="D22" s="318"/>
      <c r="E22" s="318"/>
      <c r="F22" s="318"/>
      <c r="G22" s="318"/>
      <c r="H22" s="318"/>
      <c r="I22" s="318"/>
      <c r="J22" s="318"/>
      <c r="K22" s="318"/>
      <c r="L22" s="318"/>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8"/>
      <c r="AK22" s="318"/>
      <c r="AL22" s="318"/>
      <c r="AM22" s="318"/>
      <c r="AN22" s="318"/>
      <c r="AO22" s="318"/>
      <c r="AP22" s="318"/>
      <c r="AQ22" s="319"/>
      <c r="AU22" s="21"/>
      <c r="AV22" s="21"/>
      <c r="AW22" s="411" t="s">
        <v>40</v>
      </c>
      <c r="AX22" s="412"/>
      <c r="AY22" s="412"/>
      <c r="AZ22" s="412"/>
      <c r="BA22" s="412"/>
      <c r="BB22" s="412"/>
      <c r="BC22" s="412"/>
      <c r="BD22" s="412"/>
      <c r="BE22" s="412"/>
      <c r="BF22" s="412"/>
      <c r="BG22" s="412"/>
      <c r="BH22" s="412"/>
      <c r="BI22" s="412"/>
      <c r="BJ22" s="412"/>
      <c r="BK22" s="412"/>
      <c r="BL22" s="412"/>
      <c r="BM22" s="412"/>
      <c r="BN22" s="412"/>
      <c r="BO22" s="412"/>
      <c r="BP22" s="412"/>
      <c r="BQ22" s="412"/>
      <c r="BR22" s="412"/>
      <c r="BS22" s="412"/>
      <c r="BT22" s="412"/>
      <c r="BU22" s="412"/>
      <c r="BV22" s="412"/>
      <c r="BW22" s="412"/>
      <c r="BX22" s="412"/>
      <c r="BY22" s="412"/>
      <c r="BZ22" s="412"/>
      <c r="CA22" s="412"/>
      <c r="CB22" s="412"/>
      <c r="CC22" s="412"/>
      <c r="CD22" s="412"/>
      <c r="CE22" s="412"/>
      <c r="CF22" s="412"/>
      <c r="CG22" s="412"/>
      <c r="CH22" s="412"/>
      <c r="CI22" s="412"/>
      <c r="CJ22" s="412"/>
      <c r="CK22" s="413"/>
    </row>
    <row r="23" spans="1:89">
      <c r="A23" s="13"/>
      <c r="B23" s="13"/>
      <c r="C23" s="320"/>
      <c r="D23" s="321"/>
      <c r="E23" s="321"/>
      <c r="F23" s="321"/>
      <c r="G23" s="321"/>
      <c r="H23" s="321"/>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1"/>
      <c r="AM23" s="321"/>
      <c r="AN23" s="321"/>
      <c r="AO23" s="321"/>
      <c r="AP23" s="321"/>
      <c r="AQ23" s="322"/>
      <c r="AU23" s="21"/>
      <c r="AV23" s="21"/>
      <c r="AW23" s="414" t="s">
        <v>88</v>
      </c>
      <c r="AX23" s="415"/>
      <c r="AY23" s="415"/>
      <c r="AZ23" s="415"/>
      <c r="BA23" s="415"/>
      <c r="BB23" s="415"/>
      <c r="BC23" s="415"/>
      <c r="BD23" s="415"/>
      <c r="BE23" s="415"/>
      <c r="BF23" s="415"/>
      <c r="BG23" s="415"/>
      <c r="BH23" s="415"/>
      <c r="BI23" s="415"/>
      <c r="BJ23" s="415"/>
      <c r="BK23" s="415"/>
      <c r="BL23" s="415"/>
      <c r="BM23" s="415"/>
      <c r="BN23" s="415"/>
      <c r="BO23" s="415"/>
      <c r="BP23" s="415"/>
      <c r="BQ23" s="415"/>
      <c r="BR23" s="415"/>
      <c r="BS23" s="415"/>
      <c r="BT23" s="415"/>
      <c r="BU23" s="415"/>
      <c r="BV23" s="415"/>
      <c r="BW23" s="415"/>
      <c r="BX23" s="415"/>
      <c r="BY23" s="415"/>
      <c r="BZ23" s="415"/>
      <c r="CA23" s="415"/>
      <c r="CB23" s="415"/>
      <c r="CC23" s="415"/>
      <c r="CD23" s="415"/>
      <c r="CE23" s="415"/>
      <c r="CF23" s="415"/>
      <c r="CG23" s="415"/>
      <c r="CH23" s="415"/>
      <c r="CI23" s="415"/>
      <c r="CJ23" s="415"/>
      <c r="CK23" s="416"/>
    </row>
    <row r="24" spans="1:89" ht="18" customHeight="1">
      <c r="A24" s="13"/>
      <c r="B24" s="13"/>
      <c r="C24" s="323"/>
      <c r="D24" s="324"/>
      <c r="E24" s="324"/>
      <c r="F24" s="324"/>
      <c r="G24" s="324"/>
      <c r="H24" s="324"/>
      <c r="I24" s="324"/>
      <c r="J24" s="324"/>
      <c r="K24" s="324"/>
      <c r="L24" s="324"/>
      <c r="M24" s="324"/>
      <c r="N24" s="324"/>
      <c r="O24" s="324"/>
      <c r="P24" s="324"/>
      <c r="Q24" s="324"/>
      <c r="R24" s="324"/>
      <c r="S24" s="324"/>
      <c r="T24" s="324"/>
      <c r="U24" s="324"/>
      <c r="V24" s="324"/>
      <c r="W24" s="324"/>
      <c r="X24" s="324"/>
      <c r="Y24" s="324"/>
      <c r="Z24" s="324"/>
      <c r="AA24" s="324"/>
      <c r="AB24" s="324"/>
      <c r="AC24" s="324"/>
      <c r="AD24" s="324"/>
      <c r="AE24" s="324"/>
      <c r="AF24" s="324"/>
      <c r="AG24" s="324"/>
      <c r="AH24" s="324"/>
      <c r="AI24" s="324"/>
      <c r="AJ24" s="324"/>
      <c r="AK24" s="324"/>
      <c r="AL24" s="324"/>
      <c r="AM24" s="324"/>
      <c r="AN24" s="324"/>
      <c r="AO24" s="324"/>
      <c r="AP24" s="324"/>
      <c r="AQ24" s="325"/>
      <c r="AU24" s="21"/>
      <c r="AV24" s="21"/>
      <c r="AW24" s="417"/>
      <c r="AX24" s="418"/>
      <c r="AY24" s="418"/>
      <c r="AZ24" s="418"/>
      <c r="BA24" s="418"/>
      <c r="BB24" s="418"/>
      <c r="BC24" s="418"/>
      <c r="BD24" s="418"/>
      <c r="BE24" s="418"/>
      <c r="BF24" s="418"/>
      <c r="BG24" s="418"/>
      <c r="BH24" s="418"/>
      <c r="BI24" s="418"/>
      <c r="BJ24" s="418"/>
      <c r="BK24" s="418"/>
      <c r="BL24" s="418"/>
      <c r="BM24" s="418"/>
      <c r="BN24" s="418"/>
      <c r="BO24" s="418"/>
      <c r="BP24" s="418"/>
      <c r="BQ24" s="418"/>
      <c r="BR24" s="418"/>
      <c r="BS24" s="418"/>
      <c r="BT24" s="418"/>
      <c r="BU24" s="418"/>
      <c r="BV24" s="418"/>
      <c r="BW24" s="418"/>
      <c r="BX24" s="418"/>
      <c r="BY24" s="418"/>
      <c r="BZ24" s="418"/>
      <c r="CA24" s="418"/>
      <c r="CB24" s="418"/>
      <c r="CC24" s="418"/>
      <c r="CD24" s="418"/>
      <c r="CE24" s="418"/>
      <c r="CF24" s="418"/>
      <c r="CG24" s="418"/>
      <c r="CH24" s="418"/>
      <c r="CI24" s="418"/>
      <c r="CJ24" s="418"/>
      <c r="CK24" s="419"/>
    </row>
    <row r="25" spans="1:89">
      <c r="A25" s="13"/>
      <c r="B25" s="13"/>
      <c r="C25" s="317" t="s">
        <v>91</v>
      </c>
      <c r="D25" s="318"/>
      <c r="E25" s="318"/>
      <c r="F25" s="318"/>
      <c r="G25" s="318"/>
      <c r="H25" s="318"/>
      <c r="I25" s="318"/>
      <c r="J25" s="318"/>
      <c r="K25" s="318"/>
      <c r="L25" s="318"/>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18"/>
      <c r="AJ25" s="318"/>
      <c r="AK25" s="318"/>
      <c r="AL25" s="318"/>
      <c r="AM25" s="318"/>
      <c r="AN25" s="318"/>
      <c r="AO25" s="318"/>
      <c r="AP25" s="318"/>
      <c r="AQ25" s="319"/>
      <c r="AU25" s="21"/>
      <c r="AV25" s="21"/>
      <c r="AW25" s="411" t="s">
        <v>41</v>
      </c>
      <c r="AX25" s="412"/>
      <c r="AY25" s="412"/>
      <c r="AZ25" s="412"/>
      <c r="BA25" s="412"/>
      <c r="BB25" s="412"/>
      <c r="BC25" s="412"/>
      <c r="BD25" s="412"/>
      <c r="BE25" s="412"/>
      <c r="BF25" s="412"/>
      <c r="BG25" s="412"/>
      <c r="BH25" s="412"/>
      <c r="BI25" s="412"/>
      <c r="BJ25" s="412"/>
      <c r="BK25" s="412"/>
      <c r="BL25" s="412"/>
      <c r="BM25" s="412"/>
      <c r="BN25" s="412"/>
      <c r="BO25" s="412"/>
      <c r="BP25" s="412"/>
      <c r="BQ25" s="412"/>
      <c r="BR25" s="412"/>
      <c r="BS25" s="412"/>
      <c r="BT25" s="412"/>
      <c r="BU25" s="412"/>
      <c r="BV25" s="412"/>
      <c r="BW25" s="412"/>
      <c r="BX25" s="412"/>
      <c r="BY25" s="412"/>
      <c r="BZ25" s="412"/>
      <c r="CA25" s="412"/>
      <c r="CB25" s="412"/>
      <c r="CC25" s="412"/>
      <c r="CD25" s="412"/>
      <c r="CE25" s="412"/>
      <c r="CF25" s="412"/>
      <c r="CG25" s="412"/>
      <c r="CH25" s="412"/>
      <c r="CI25" s="412"/>
      <c r="CJ25" s="412"/>
      <c r="CK25" s="413"/>
    </row>
    <row r="26" spans="1:89">
      <c r="A26" s="13"/>
      <c r="B26" s="13"/>
      <c r="C26" s="320"/>
      <c r="D26" s="321"/>
      <c r="E26" s="321"/>
      <c r="F26" s="321"/>
      <c r="G26" s="321"/>
      <c r="H26" s="321"/>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321"/>
      <c r="AO26" s="321"/>
      <c r="AP26" s="321"/>
      <c r="AQ26" s="322"/>
      <c r="AU26" s="21"/>
      <c r="AV26" s="21"/>
      <c r="AW26" s="414" t="s">
        <v>77</v>
      </c>
      <c r="AX26" s="415"/>
      <c r="AY26" s="415"/>
      <c r="AZ26" s="415"/>
      <c r="BA26" s="415"/>
      <c r="BB26" s="415"/>
      <c r="BC26" s="415"/>
      <c r="BD26" s="415"/>
      <c r="BE26" s="415"/>
      <c r="BF26" s="415"/>
      <c r="BG26" s="415"/>
      <c r="BH26" s="415"/>
      <c r="BI26" s="415"/>
      <c r="BJ26" s="415"/>
      <c r="BK26" s="415"/>
      <c r="BL26" s="415"/>
      <c r="BM26" s="415"/>
      <c r="BN26" s="415"/>
      <c r="BO26" s="415"/>
      <c r="BP26" s="415"/>
      <c r="BQ26" s="415"/>
      <c r="BR26" s="415"/>
      <c r="BS26" s="415"/>
      <c r="BT26" s="415"/>
      <c r="BU26" s="415"/>
      <c r="BV26" s="415"/>
      <c r="BW26" s="415"/>
      <c r="BX26" s="415"/>
      <c r="BY26" s="415"/>
      <c r="BZ26" s="415"/>
      <c r="CA26" s="415"/>
      <c r="CB26" s="415"/>
      <c r="CC26" s="415"/>
      <c r="CD26" s="415"/>
      <c r="CE26" s="415"/>
      <c r="CF26" s="415"/>
      <c r="CG26" s="415"/>
      <c r="CH26" s="415"/>
      <c r="CI26" s="415"/>
      <c r="CJ26" s="415"/>
      <c r="CK26" s="416"/>
    </row>
    <row r="27" spans="1:89" ht="18" customHeight="1">
      <c r="A27" s="13"/>
      <c r="B27" s="13"/>
      <c r="C27" s="323"/>
      <c r="D27" s="324"/>
      <c r="E27" s="324"/>
      <c r="F27" s="324"/>
      <c r="G27" s="324"/>
      <c r="H27" s="324"/>
      <c r="I27" s="324"/>
      <c r="J27" s="324"/>
      <c r="K27" s="324"/>
      <c r="L27" s="324"/>
      <c r="M27" s="324"/>
      <c r="N27" s="324"/>
      <c r="O27" s="324"/>
      <c r="P27" s="324"/>
      <c r="Q27" s="324"/>
      <c r="R27" s="324"/>
      <c r="S27" s="324"/>
      <c r="T27" s="324"/>
      <c r="U27" s="324"/>
      <c r="V27" s="324"/>
      <c r="W27" s="324"/>
      <c r="X27" s="324"/>
      <c r="Y27" s="324"/>
      <c r="Z27" s="324"/>
      <c r="AA27" s="324"/>
      <c r="AB27" s="324"/>
      <c r="AC27" s="324"/>
      <c r="AD27" s="324"/>
      <c r="AE27" s="324"/>
      <c r="AF27" s="324"/>
      <c r="AG27" s="324"/>
      <c r="AH27" s="324"/>
      <c r="AI27" s="324"/>
      <c r="AJ27" s="324"/>
      <c r="AK27" s="324"/>
      <c r="AL27" s="324"/>
      <c r="AM27" s="324"/>
      <c r="AN27" s="324"/>
      <c r="AO27" s="324"/>
      <c r="AP27" s="324"/>
      <c r="AQ27" s="325"/>
      <c r="AU27" s="21"/>
      <c r="AV27" s="21"/>
      <c r="AW27" s="417"/>
      <c r="AX27" s="418"/>
      <c r="AY27" s="418"/>
      <c r="AZ27" s="418"/>
      <c r="BA27" s="418"/>
      <c r="BB27" s="418"/>
      <c r="BC27" s="418"/>
      <c r="BD27" s="418"/>
      <c r="BE27" s="418"/>
      <c r="BF27" s="418"/>
      <c r="BG27" s="418"/>
      <c r="BH27" s="418"/>
      <c r="BI27" s="418"/>
      <c r="BJ27" s="418"/>
      <c r="BK27" s="418"/>
      <c r="BL27" s="418"/>
      <c r="BM27" s="418"/>
      <c r="BN27" s="418"/>
      <c r="BO27" s="418"/>
      <c r="BP27" s="418"/>
      <c r="BQ27" s="418"/>
      <c r="BR27" s="418"/>
      <c r="BS27" s="418"/>
      <c r="BT27" s="418"/>
      <c r="BU27" s="418"/>
      <c r="BV27" s="418"/>
      <c r="BW27" s="418"/>
      <c r="BX27" s="418"/>
      <c r="BY27" s="418"/>
      <c r="BZ27" s="418"/>
      <c r="CA27" s="418"/>
      <c r="CB27" s="418"/>
      <c r="CC27" s="418"/>
      <c r="CD27" s="418"/>
      <c r="CE27" s="418"/>
      <c r="CF27" s="418"/>
      <c r="CG27" s="418"/>
      <c r="CH27" s="418"/>
      <c r="CI27" s="418"/>
      <c r="CJ27" s="418"/>
      <c r="CK27" s="419"/>
    </row>
    <row r="28" spans="1:89">
      <c r="A28" s="290" t="s">
        <v>28</v>
      </c>
      <c r="B28" s="292"/>
      <c r="C28" s="317" t="s">
        <v>42</v>
      </c>
      <c r="D28" s="318"/>
      <c r="E28" s="318"/>
      <c r="F28" s="318"/>
      <c r="G28" s="318"/>
      <c r="H28" s="318"/>
      <c r="I28" s="318"/>
      <c r="J28" s="318"/>
      <c r="K28" s="318"/>
      <c r="L28" s="318"/>
      <c r="M28" s="318"/>
      <c r="N28" s="318"/>
      <c r="O28" s="318"/>
      <c r="P28" s="318"/>
      <c r="Q28" s="318"/>
      <c r="R28" s="318"/>
      <c r="S28" s="318"/>
      <c r="T28" s="318"/>
      <c r="U28" s="318"/>
      <c r="V28" s="318"/>
      <c r="W28" s="318"/>
      <c r="X28" s="318"/>
      <c r="Y28" s="318"/>
      <c r="Z28" s="318"/>
      <c r="AA28" s="318"/>
      <c r="AB28" s="318"/>
      <c r="AC28" s="318"/>
      <c r="AD28" s="318"/>
      <c r="AE28" s="318"/>
      <c r="AF28" s="318"/>
      <c r="AG28" s="318"/>
      <c r="AH28" s="318"/>
      <c r="AI28" s="318"/>
      <c r="AJ28" s="318"/>
      <c r="AK28" s="318"/>
      <c r="AL28" s="318"/>
      <c r="AM28" s="318"/>
      <c r="AN28" s="318"/>
      <c r="AO28" s="318"/>
      <c r="AP28" s="318"/>
      <c r="AQ28" s="319"/>
      <c r="AU28" s="409" t="s">
        <v>28</v>
      </c>
      <c r="AV28" s="410"/>
      <c r="AW28" s="411" t="s">
        <v>42</v>
      </c>
      <c r="AX28" s="412"/>
      <c r="AY28" s="412"/>
      <c r="AZ28" s="412"/>
      <c r="BA28" s="412"/>
      <c r="BB28" s="412"/>
      <c r="BC28" s="412"/>
      <c r="BD28" s="412"/>
      <c r="BE28" s="412"/>
      <c r="BF28" s="412"/>
      <c r="BG28" s="412"/>
      <c r="BH28" s="412"/>
      <c r="BI28" s="412"/>
      <c r="BJ28" s="412"/>
      <c r="BK28" s="412"/>
      <c r="BL28" s="412"/>
      <c r="BM28" s="412"/>
      <c r="BN28" s="412"/>
      <c r="BO28" s="412"/>
      <c r="BP28" s="412"/>
      <c r="BQ28" s="412"/>
      <c r="BR28" s="412"/>
      <c r="BS28" s="412"/>
      <c r="BT28" s="412"/>
      <c r="BU28" s="412"/>
      <c r="BV28" s="412"/>
      <c r="BW28" s="412"/>
      <c r="BX28" s="412"/>
      <c r="BY28" s="412"/>
      <c r="BZ28" s="412"/>
      <c r="CA28" s="412"/>
      <c r="CB28" s="412"/>
      <c r="CC28" s="412"/>
      <c r="CD28" s="412"/>
      <c r="CE28" s="412"/>
      <c r="CF28" s="412"/>
      <c r="CG28" s="412"/>
      <c r="CH28" s="412"/>
      <c r="CI28" s="412"/>
      <c r="CJ28" s="412"/>
      <c r="CK28" s="413"/>
    </row>
    <row r="29" spans="1:89">
      <c r="A29" s="93"/>
      <c r="B29" s="119"/>
      <c r="C29" s="320"/>
      <c r="D29" s="321"/>
      <c r="E29" s="321"/>
      <c r="F29" s="321"/>
      <c r="G29" s="321"/>
      <c r="H29" s="321"/>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321"/>
      <c r="AM29" s="321"/>
      <c r="AN29" s="321"/>
      <c r="AO29" s="321"/>
      <c r="AP29" s="321"/>
      <c r="AQ29" s="322"/>
      <c r="AU29" s="27"/>
      <c r="AV29" s="54"/>
      <c r="AW29" s="414" t="s">
        <v>78</v>
      </c>
      <c r="AX29" s="415"/>
      <c r="AY29" s="415"/>
      <c r="AZ29" s="415"/>
      <c r="BA29" s="415"/>
      <c r="BB29" s="415"/>
      <c r="BC29" s="415"/>
      <c r="BD29" s="415"/>
      <c r="BE29" s="415"/>
      <c r="BF29" s="415"/>
      <c r="BG29" s="415"/>
      <c r="BH29" s="415"/>
      <c r="BI29" s="415"/>
      <c r="BJ29" s="415"/>
      <c r="BK29" s="415"/>
      <c r="BL29" s="415"/>
      <c r="BM29" s="415"/>
      <c r="BN29" s="415"/>
      <c r="BO29" s="415"/>
      <c r="BP29" s="415"/>
      <c r="BQ29" s="415"/>
      <c r="BR29" s="415"/>
      <c r="BS29" s="415"/>
      <c r="BT29" s="415"/>
      <c r="BU29" s="415"/>
      <c r="BV29" s="415"/>
      <c r="BW29" s="415"/>
      <c r="BX29" s="415"/>
      <c r="BY29" s="415"/>
      <c r="BZ29" s="415"/>
      <c r="CA29" s="415"/>
      <c r="CB29" s="415"/>
      <c r="CC29" s="415"/>
      <c r="CD29" s="415"/>
      <c r="CE29" s="415"/>
      <c r="CF29" s="415"/>
      <c r="CG29" s="415"/>
      <c r="CH29" s="415"/>
      <c r="CI29" s="415"/>
      <c r="CJ29" s="415"/>
      <c r="CK29" s="416"/>
    </row>
    <row r="30" spans="1:89" ht="18" customHeight="1">
      <c r="A30" s="99">
        <v>0</v>
      </c>
      <c r="B30" s="120">
        <v>2</v>
      </c>
      <c r="C30" s="323"/>
      <c r="D30" s="324"/>
      <c r="E30" s="324"/>
      <c r="F30" s="324"/>
      <c r="G30" s="324"/>
      <c r="H30" s="324"/>
      <c r="I30" s="324"/>
      <c r="J30" s="324"/>
      <c r="K30" s="324"/>
      <c r="L30" s="324"/>
      <c r="M30" s="324"/>
      <c r="N30" s="324"/>
      <c r="O30" s="324"/>
      <c r="P30" s="324"/>
      <c r="Q30" s="324"/>
      <c r="R30" s="324"/>
      <c r="S30" s="324"/>
      <c r="T30" s="324"/>
      <c r="U30" s="324"/>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5"/>
      <c r="AU30" s="33">
        <v>0</v>
      </c>
      <c r="AV30" s="55">
        <v>2</v>
      </c>
      <c r="AW30" s="417"/>
      <c r="AX30" s="418"/>
      <c r="AY30" s="418"/>
      <c r="AZ30" s="418"/>
      <c r="BA30" s="418"/>
      <c r="BB30" s="418"/>
      <c r="BC30" s="418"/>
      <c r="BD30" s="418"/>
      <c r="BE30" s="418"/>
      <c r="BF30" s="418"/>
      <c r="BG30" s="418"/>
      <c r="BH30" s="418"/>
      <c r="BI30" s="418"/>
      <c r="BJ30" s="418"/>
      <c r="BK30" s="418"/>
      <c r="BL30" s="418"/>
      <c r="BM30" s="418"/>
      <c r="BN30" s="418"/>
      <c r="BO30" s="418"/>
      <c r="BP30" s="418"/>
      <c r="BQ30" s="418"/>
      <c r="BR30" s="418"/>
      <c r="BS30" s="418"/>
      <c r="BT30" s="418"/>
      <c r="BU30" s="418"/>
      <c r="BV30" s="418"/>
      <c r="BW30" s="418"/>
      <c r="BX30" s="418"/>
      <c r="BY30" s="418"/>
      <c r="BZ30" s="418"/>
      <c r="CA30" s="418"/>
      <c r="CB30" s="418"/>
      <c r="CC30" s="418"/>
      <c r="CD30" s="418"/>
      <c r="CE30" s="418"/>
      <c r="CF30" s="418"/>
      <c r="CG30" s="418"/>
      <c r="CH30" s="418"/>
      <c r="CI30" s="418"/>
      <c r="CJ30" s="418"/>
      <c r="CK30" s="419"/>
    </row>
    <row r="31" spans="1:89" ht="13.5" customHeight="1">
      <c r="A31" s="116"/>
      <c r="B31" s="116"/>
      <c r="C31" s="346" t="str">
        <f>DBCS(別記様式１_申請書兼実績報告書!AA7)</f>
        <v/>
      </c>
      <c r="D31" s="347"/>
      <c r="E31" s="347"/>
      <c r="F31" s="347"/>
      <c r="G31" s="347"/>
      <c r="H31" s="347"/>
      <c r="I31" s="347"/>
      <c r="J31" s="347"/>
      <c r="K31" s="347"/>
      <c r="L31" s="347"/>
      <c r="M31" s="347"/>
      <c r="N31" s="347"/>
      <c r="O31" s="347"/>
      <c r="P31" s="347"/>
      <c r="Q31" s="347"/>
      <c r="R31" s="347"/>
      <c r="S31" s="347"/>
      <c r="T31" s="347"/>
      <c r="U31" s="347"/>
      <c r="V31" s="347"/>
      <c r="W31" s="347"/>
      <c r="X31" s="347"/>
      <c r="Y31" s="347"/>
      <c r="Z31" s="347"/>
      <c r="AA31" s="347"/>
      <c r="AB31" s="347"/>
      <c r="AC31" s="347"/>
      <c r="AD31" s="347"/>
      <c r="AE31" s="347"/>
      <c r="AF31" s="347"/>
      <c r="AG31" s="347"/>
      <c r="AH31" s="347"/>
      <c r="AI31" s="347"/>
      <c r="AJ31" s="347"/>
      <c r="AK31" s="347"/>
      <c r="AL31" s="347"/>
      <c r="AM31" s="347"/>
      <c r="AN31" s="347"/>
      <c r="AO31" s="347"/>
      <c r="AP31" s="347"/>
      <c r="AQ31" s="348"/>
      <c r="AU31" s="50"/>
      <c r="AV31" s="50"/>
      <c r="AW31" s="414" t="s">
        <v>79</v>
      </c>
      <c r="AX31" s="415"/>
      <c r="AY31" s="415"/>
      <c r="AZ31" s="415"/>
      <c r="BA31" s="415"/>
      <c r="BB31" s="415"/>
      <c r="BC31" s="415"/>
      <c r="BD31" s="415"/>
      <c r="BE31" s="415"/>
      <c r="BF31" s="415"/>
      <c r="BG31" s="415"/>
      <c r="BH31" s="415"/>
      <c r="BI31" s="415"/>
      <c r="BJ31" s="415"/>
      <c r="BK31" s="415"/>
      <c r="BL31" s="415"/>
      <c r="BM31" s="415"/>
      <c r="BN31" s="415"/>
      <c r="BO31" s="415"/>
      <c r="BP31" s="415"/>
      <c r="BQ31" s="415"/>
      <c r="BR31" s="415"/>
      <c r="BS31" s="415"/>
      <c r="BT31" s="415"/>
      <c r="BU31" s="415"/>
      <c r="BV31" s="415"/>
      <c r="BW31" s="415"/>
      <c r="BX31" s="415"/>
      <c r="BY31" s="415"/>
      <c r="BZ31" s="415"/>
      <c r="CA31" s="415"/>
      <c r="CB31" s="415"/>
      <c r="CC31" s="415"/>
      <c r="CD31" s="415"/>
      <c r="CE31" s="415"/>
      <c r="CF31" s="415"/>
      <c r="CG31" s="415"/>
      <c r="CH31" s="415"/>
      <c r="CI31" s="415"/>
      <c r="CJ31" s="415"/>
      <c r="CK31" s="416"/>
    </row>
    <row r="32" spans="1:89" ht="18" customHeight="1">
      <c r="A32" s="116"/>
      <c r="B32" s="116"/>
      <c r="C32" s="349"/>
      <c r="D32" s="350"/>
      <c r="E32" s="350"/>
      <c r="F32" s="350"/>
      <c r="G32" s="350"/>
      <c r="H32" s="350"/>
      <c r="I32" s="350"/>
      <c r="J32" s="350"/>
      <c r="K32" s="350"/>
      <c r="L32" s="350"/>
      <c r="M32" s="350"/>
      <c r="N32" s="350"/>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1"/>
      <c r="AU32" s="50"/>
      <c r="AV32" s="50"/>
      <c r="AW32" s="417"/>
      <c r="AX32" s="418"/>
      <c r="AY32" s="418"/>
      <c r="AZ32" s="418"/>
      <c r="BA32" s="418"/>
      <c r="BB32" s="418"/>
      <c r="BC32" s="418"/>
      <c r="BD32" s="418"/>
      <c r="BE32" s="418"/>
      <c r="BF32" s="418"/>
      <c r="BG32" s="418"/>
      <c r="BH32" s="418"/>
      <c r="BI32" s="418"/>
      <c r="BJ32" s="418"/>
      <c r="BK32" s="418"/>
      <c r="BL32" s="418"/>
      <c r="BM32" s="418"/>
      <c r="BN32" s="418"/>
      <c r="BO32" s="418"/>
      <c r="BP32" s="418"/>
      <c r="BQ32" s="418"/>
      <c r="BR32" s="418"/>
      <c r="BS32" s="418"/>
      <c r="BT32" s="418"/>
      <c r="BU32" s="418"/>
      <c r="BV32" s="418"/>
      <c r="BW32" s="418"/>
      <c r="BX32" s="418"/>
      <c r="BY32" s="418"/>
      <c r="BZ32" s="418"/>
      <c r="CA32" s="418"/>
      <c r="CB32" s="418"/>
      <c r="CC32" s="418"/>
      <c r="CD32" s="418"/>
      <c r="CE32" s="418"/>
      <c r="CF32" s="418"/>
      <c r="CG32" s="418"/>
      <c r="CH32" s="418"/>
      <c r="CI32" s="418"/>
      <c r="CJ32" s="418"/>
      <c r="CK32" s="419"/>
    </row>
    <row r="33" spans="1:89">
      <c r="A33" s="290" t="s">
        <v>28</v>
      </c>
      <c r="B33" s="292"/>
      <c r="C33" s="352" t="s">
        <v>43</v>
      </c>
      <c r="D33" s="353"/>
      <c r="E33" s="353"/>
      <c r="F33" s="353"/>
      <c r="G33" s="353"/>
      <c r="H33" s="353"/>
      <c r="I33" s="353"/>
      <c r="J33" s="353"/>
      <c r="K33" s="353"/>
      <c r="L33" s="353"/>
      <c r="M33" s="353"/>
      <c r="N33" s="353"/>
      <c r="O33" s="353"/>
      <c r="P33" s="353"/>
      <c r="Q33" s="353"/>
      <c r="R33" s="353"/>
      <c r="S33" s="353"/>
      <c r="T33" s="353"/>
      <c r="U33" s="353"/>
      <c r="V33" s="353"/>
      <c r="W33" s="353"/>
      <c r="X33" s="353"/>
      <c r="Y33" s="353"/>
      <c r="Z33" s="353"/>
      <c r="AA33" s="353"/>
      <c r="AB33" s="353"/>
      <c r="AC33" s="353"/>
      <c r="AD33" s="353"/>
      <c r="AE33" s="353"/>
      <c r="AF33" s="353"/>
      <c r="AG33" s="353"/>
      <c r="AH33" s="353"/>
      <c r="AI33" s="353"/>
      <c r="AJ33" s="353"/>
      <c r="AK33" s="353"/>
      <c r="AL33" s="353"/>
      <c r="AM33" s="353"/>
      <c r="AN33" s="353"/>
      <c r="AO33" s="353"/>
      <c r="AP33" s="353"/>
      <c r="AQ33" s="354"/>
      <c r="AU33" s="409" t="s">
        <v>28</v>
      </c>
      <c r="AV33" s="410"/>
      <c r="AW33" s="497" t="s">
        <v>43</v>
      </c>
      <c r="AX33" s="498"/>
      <c r="AY33" s="498"/>
      <c r="AZ33" s="498"/>
      <c r="BA33" s="498"/>
      <c r="BB33" s="498"/>
      <c r="BC33" s="498"/>
      <c r="BD33" s="498"/>
      <c r="BE33" s="498"/>
      <c r="BF33" s="498"/>
      <c r="BG33" s="498"/>
      <c r="BH33" s="498"/>
      <c r="BI33" s="498"/>
      <c r="BJ33" s="498"/>
      <c r="BK33" s="498"/>
      <c r="BL33" s="498"/>
      <c r="BM33" s="498"/>
      <c r="BN33" s="498"/>
      <c r="BO33" s="498"/>
      <c r="BP33" s="498"/>
      <c r="BQ33" s="498"/>
      <c r="BR33" s="498"/>
      <c r="BS33" s="498"/>
      <c r="BT33" s="498"/>
      <c r="BU33" s="498"/>
      <c r="BV33" s="498"/>
      <c r="BW33" s="498"/>
      <c r="BX33" s="498"/>
      <c r="BY33" s="498"/>
      <c r="BZ33" s="498"/>
      <c r="CA33" s="498"/>
      <c r="CB33" s="498"/>
      <c r="CC33" s="498"/>
      <c r="CD33" s="498"/>
      <c r="CE33" s="498"/>
      <c r="CF33" s="498"/>
      <c r="CG33" s="498"/>
      <c r="CH33" s="498"/>
      <c r="CI33" s="498"/>
      <c r="CJ33" s="498"/>
      <c r="CK33" s="499"/>
    </row>
    <row r="34" spans="1:89">
      <c r="A34" s="93"/>
      <c r="B34" s="119"/>
      <c r="C34" s="320"/>
      <c r="D34" s="321"/>
      <c r="E34" s="321"/>
      <c r="F34" s="321"/>
      <c r="G34" s="321"/>
      <c r="H34" s="321"/>
      <c r="I34" s="321"/>
      <c r="J34" s="321"/>
      <c r="K34" s="321"/>
      <c r="L34" s="321"/>
      <c r="M34" s="321"/>
      <c r="N34" s="321"/>
      <c r="O34" s="321"/>
      <c r="P34" s="321"/>
      <c r="Q34" s="321"/>
      <c r="R34" s="321"/>
      <c r="S34" s="321"/>
      <c r="T34" s="321"/>
      <c r="U34" s="321"/>
      <c r="V34" s="321"/>
      <c r="W34" s="321"/>
      <c r="X34" s="321"/>
      <c r="Y34" s="321"/>
      <c r="Z34" s="321"/>
      <c r="AA34" s="321"/>
      <c r="AB34" s="321"/>
      <c r="AC34" s="321"/>
      <c r="AD34" s="321"/>
      <c r="AE34" s="321"/>
      <c r="AF34" s="321"/>
      <c r="AG34" s="321"/>
      <c r="AH34" s="321"/>
      <c r="AI34" s="321"/>
      <c r="AJ34" s="321"/>
      <c r="AK34" s="321"/>
      <c r="AL34" s="321"/>
      <c r="AM34" s="321"/>
      <c r="AN34" s="321"/>
      <c r="AO34" s="321"/>
      <c r="AP34" s="321"/>
      <c r="AQ34" s="322"/>
      <c r="AU34" s="27"/>
      <c r="AV34" s="54"/>
      <c r="AW34" s="414" t="s">
        <v>80</v>
      </c>
      <c r="AX34" s="415"/>
      <c r="AY34" s="415"/>
      <c r="AZ34" s="415"/>
      <c r="BA34" s="415"/>
      <c r="BB34" s="415"/>
      <c r="BC34" s="415"/>
      <c r="BD34" s="415"/>
      <c r="BE34" s="415"/>
      <c r="BF34" s="415"/>
      <c r="BG34" s="415"/>
      <c r="BH34" s="415"/>
      <c r="BI34" s="415"/>
      <c r="BJ34" s="415"/>
      <c r="BK34" s="415"/>
      <c r="BL34" s="415"/>
      <c r="BM34" s="415"/>
      <c r="BN34" s="415"/>
      <c r="BO34" s="415"/>
      <c r="BP34" s="415"/>
      <c r="BQ34" s="415"/>
      <c r="BR34" s="415"/>
      <c r="BS34" s="415"/>
      <c r="BT34" s="415"/>
      <c r="BU34" s="415"/>
      <c r="BV34" s="415"/>
      <c r="BW34" s="415"/>
      <c r="BX34" s="415"/>
      <c r="BY34" s="415"/>
      <c r="BZ34" s="415"/>
      <c r="CA34" s="415"/>
      <c r="CB34" s="415"/>
      <c r="CC34" s="415"/>
      <c r="CD34" s="415"/>
      <c r="CE34" s="415"/>
      <c r="CF34" s="415"/>
      <c r="CG34" s="415"/>
      <c r="CH34" s="415"/>
      <c r="CI34" s="415"/>
      <c r="CJ34" s="415"/>
      <c r="CK34" s="416"/>
    </row>
    <row r="35" spans="1:89" ht="18" customHeight="1">
      <c r="A35" s="99">
        <v>0</v>
      </c>
      <c r="B35" s="120">
        <v>3</v>
      </c>
      <c r="C35" s="323"/>
      <c r="D35" s="324"/>
      <c r="E35" s="324"/>
      <c r="F35" s="324"/>
      <c r="G35" s="324"/>
      <c r="H35" s="324"/>
      <c r="I35" s="324"/>
      <c r="J35" s="324"/>
      <c r="K35" s="324"/>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5"/>
      <c r="AU35" s="33">
        <v>0</v>
      </c>
      <c r="AV35" s="55">
        <v>3</v>
      </c>
      <c r="AW35" s="417"/>
      <c r="AX35" s="418"/>
      <c r="AY35" s="418"/>
      <c r="AZ35" s="418"/>
      <c r="BA35" s="418"/>
      <c r="BB35" s="418"/>
      <c r="BC35" s="418"/>
      <c r="BD35" s="418"/>
      <c r="BE35" s="418"/>
      <c r="BF35" s="418"/>
      <c r="BG35" s="418"/>
      <c r="BH35" s="418"/>
      <c r="BI35" s="418"/>
      <c r="BJ35" s="418"/>
      <c r="BK35" s="418"/>
      <c r="BL35" s="418"/>
      <c r="BM35" s="418"/>
      <c r="BN35" s="418"/>
      <c r="BO35" s="418"/>
      <c r="BP35" s="418"/>
      <c r="BQ35" s="418"/>
      <c r="BR35" s="418"/>
      <c r="BS35" s="418"/>
      <c r="BT35" s="418"/>
      <c r="BU35" s="418"/>
      <c r="BV35" s="418"/>
      <c r="BW35" s="418"/>
      <c r="BX35" s="418"/>
      <c r="BY35" s="418"/>
      <c r="BZ35" s="418"/>
      <c r="CA35" s="418"/>
      <c r="CB35" s="418"/>
      <c r="CC35" s="418"/>
      <c r="CD35" s="418"/>
      <c r="CE35" s="418"/>
      <c r="CF35" s="418"/>
      <c r="CG35" s="418"/>
      <c r="CH35" s="418"/>
      <c r="CI35" s="418"/>
      <c r="CJ35" s="418"/>
      <c r="CK35" s="419"/>
    </row>
    <row r="36" spans="1:89" ht="18" customHeight="1">
      <c r="A36" s="116"/>
      <c r="B36" s="116"/>
      <c r="C36" s="330" t="str">
        <f>DBCS(別記様式１_申請書兼実績報告書!AA8&amp;"　"&amp;別記様式１_申請書兼実績報告書!AE8)</f>
        <v>　</v>
      </c>
      <c r="D36" s="331"/>
      <c r="E36" s="331"/>
      <c r="F36" s="331"/>
      <c r="G36" s="331"/>
      <c r="H36" s="331"/>
      <c r="I36" s="331"/>
      <c r="J36" s="331"/>
      <c r="K36" s="331"/>
      <c r="L36" s="331"/>
      <c r="M36" s="331"/>
      <c r="N36" s="331"/>
      <c r="O36" s="331"/>
      <c r="P36" s="331"/>
      <c r="Q36" s="331"/>
      <c r="R36" s="331"/>
      <c r="S36" s="331"/>
      <c r="T36" s="331"/>
      <c r="U36" s="331"/>
      <c r="V36" s="331"/>
      <c r="W36" s="331"/>
      <c r="X36" s="331"/>
      <c r="Y36" s="331"/>
      <c r="Z36" s="331"/>
      <c r="AA36" s="331"/>
      <c r="AB36" s="331"/>
      <c r="AC36" s="331"/>
      <c r="AD36" s="331"/>
      <c r="AE36" s="331"/>
      <c r="AF36" s="331"/>
      <c r="AG36" s="331"/>
      <c r="AH36" s="331"/>
      <c r="AI36" s="331"/>
      <c r="AJ36" s="331"/>
      <c r="AK36" s="331"/>
      <c r="AL36" s="331"/>
      <c r="AM36" s="331"/>
      <c r="AN36" s="331"/>
      <c r="AO36" s="331"/>
      <c r="AP36" s="331"/>
      <c r="AQ36" s="332"/>
      <c r="AU36" s="50"/>
      <c r="AV36" s="50"/>
      <c r="AW36" s="500" t="s">
        <v>69</v>
      </c>
      <c r="AX36" s="501"/>
      <c r="AY36" s="501"/>
      <c r="AZ36" s="501"/>
      <c r="BA36" s="501"/>
      <c r="BB36" s="501"/>
      <c r="BC36" s="501"/>
      <c r="BD36" s="501"/>
      <c r="BE36" s="501"/>
      <c r="BF36" s="501"/>
      <c r="BG36" s="501"/>
      <c r="BH36" s="501"/>
      <c r="BI36" s="501"/>
      <c r="BJ36" s="501"/>
      <c r="BK36" s="501"/>
      <c r="BL36" s="501"/>
      <c r="BM36" s="501"/>
      <c r="BN36" s="501"/>
      <c r="BO36" s="501"/>
      <c r="BP36" s="501"/>
      <c r="BQ36" s="501"/>
      <c r="BR36" s="501"/>
      <c r="BS36" s="501"/>
      <c r="BT36" s="501"/>
      <c r="BU36" s="501"/>
      <c r="BV36" s="501"/>
      <c r="BW36" s="501"/>
      <c r="BX36" s="501"/>
      <c r="BY36" s="501"/>
      <c r="BZ36" s="501"/>
      <c r="CA36" s="501"/>
      <c r="CB36" s="501"/>
      <c r="CC36" s="501"/>
      <c r="CD36" s="501"/>
      <c r="CE36" s="501"/>
      <c r="CF36" s="501"/>
      <c r="CG36" s="501"/>
      <c r="CH36" s="501"/>
      <c r="CI36" s="501"/>
      <c r="CJ36" s="501"/>
      <c r="CK36" s="502"/>
    </row>
    <row r="37" spans="1:89" ht="18" customHeight="1" thickBot="1">
      <c r="A37" s="116"/>
      <c r="B37" s="116"/>
      <c r="C37" s="333"/>
      <c r="D37" s="334"/>
      <c r="E37" s="334"/>
      <c r="F37" s="334"/>
      <c r="G37" s="334"/>
      <c r="H37" s="334"/>
      <c r="I37" s="334"/>
      <c r="J37" s="334"/>
      <c r="K37" s="334"/>
      <c r="L37" s="334"/>
      <c r="M37" s="334"/>
      <c r="N37" s="334"/>
      <c r="O37" s="334"/>
      <c r="P37" s="334"/>
      <c r="Q37" s="334"/>
      <c r="R37" s="334"/>
      <c r="S37" s="334"/>
      <c r="T37" s="334"/>
      <c r="U37" s="334"/>
      <c r="V37" s="334"/>
      <c r="W37" s="334"/>
      <c r="X37" s="334"/>
      <c r="Y37" s="334"/>
      <c r="Z37" s="334"/>
      <c r="AA37" s="334"/>
      <c r="AB37" s="334"/>
      <c r="AC37" s="334"/>
      <c r="AD37" s="334"/>
      <c r="AE37" s="334"/>
      <c r="AF37" s="334"/>
      <c r="AG37" s="334"/>
      <c r="AH37" s="334"/>
      <c r="AI37" s="334"/>
      <c r="AJ37" s="334"/>
      <c r="AK37" s="334"/>
      <c r="AL37" s="334"/>
      <c r="AM37" s="334"/>
      <c r="AN37" s="334"/>
      <c r="AO37" s="334"/>
      <c r="AP37" s="334"/>
      <c r="AQ37" s="335"/>
      <c r="AU37" s="50"/>
      <c r="AV37" s="50"/>
      <c r="AW37" s="503"/>
      <c r="AX37" s="504"/>
      <c r="AY37" s="504"/>
      <c r="AZ37" s="504"/>
      <c r="BA37" s="504"/>
      <c r="BB37" s="504"/>
      <c r="BC37" s="504"/>
      <c r="BD37" s="504"/>
      <c r="BE37" s="504"/>
      <c r="BF37" s="504"/>
      <c r="BG37" s="504"/>
      <c r="BH37" s="504"/>
      <c r="BI37" s="504"/>
      <c r="BJ37" s="504"/>
      <c r="BK37" s="504"/>
      <c r="BL37" s="504"/>
      <c r="BM37" s="504"/>
      <c r="BN37" s="504"/>
      <c r="BO37" s="504"/>
      <c r="BP37" s="504"/>
      <c r="BQ37" s="504"/>
      <c r="BR37" s="504"/>
      <c r="BS37" s="504"/>
      <c r="BT37" s="504"/>
      <c r="BU37" s="504"/>
      <c r="BV37" s="504"/>
      <c r="BW37" s="504"/>
      <c r="BX37" s="504"/>
      <c r="BY37" s="504"/>
      <c r="BZ37" s="504"/>
      <c r="CA37" s="504"/>
      <c r="CB37" s="504"/>
      <c r="CC37" s="504"/>
      <c r="CD37" s="504"/>
      <c r="CE37" s="504"/>
      <c r="CF37" s="504"/>
      <c r="CG37" s="504"/>
      <c r="CH37" s="504"/>
      <c r="CI37" s="504"/>
      <c r="CJ37" s="504"/>
      <c r="CK37" s="505"/>
    </row>
    <row r="38" spans="1:89" ht="24" customHeight="1" thickTop="1">
      <c r="A38" s="13"/>
      <c r="B38" s="13"/>
      <c r="C38" s="13"/>
      <c r="D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row>
    <row r="39" spans="1:89" ht="13.5" customHeight="1">
      <c r="A39" s="290" t="s">
        <v>28</v>
      </c>
      <c r="B39" s="291"/>
      <c r="C39" s="336" t="s">
        <v>44</v>
      </c>
      <c r="D39" s="337"/>
      <c r="E39" s="121"/>
      <c r="F39" s="122"/>
      <c r="G39" s="340" t="s">
        <v>45</v>
      </c>
      <c r="H39" s="341"/>
      <c r="I39" s="341"/>
      <c r="J39" s="341"/>
      <c r="K39" s="341"/>
      <c r="L39" s="341"/>
      <c r="M39" s="341"/>
      <c r="N39" s="341"/>
      <c r="O39" s="341"/>
      <c r="P39" s="341"/>
      <c r="Q39" s="341"/>
      <c r="R39" s="341"/>
      <c r="S39" s="341"/>
      <c r="T39" s="341"/>
      <c r="U39" s="341"/>
      <c r="V39" s="341"/>
      <c r="W39" s="341"/>
      <c r="X39" s="341"/>
      <c r="Y39" s="342"/>
      <c r="Z39" s="13"/>
      <c r="AA39" s="13"/>
      <c r="AB39" s="13"/>
      <c r="AC39" s="13"/>
      <c r="AD39" s="13"/>
      <c r="AE39" s="13"/>
      <c r="AF39" s="13"/>
      <c r="AG39" s="13"/>
      <c r="AH39" s="13"/>
      <c r="AI39" s="13"/>
      <c r="AJ39" s="13"/>
      <c r="AK39" s="13"/>
      <c r="AL39" s="13"/>
      <c r="AM39" s="13"/>
      <c r="AN39" s="13"/>
      <c r="AO39" s="13"/>
      <c r="AP39" s="13"/>
      <c r="AQ39" s="13"/>
      <c r="AU39" s="409" t="s">
        <v>28</v>
      </c>
      <c r="AV39" s="465"/>
      <c r="AW39" s="506" t="s">
        <v>44</v>
      </c>
      <c r="AX39" s="507"/>
      <c r="AY39" s="56"/>
      <c r="AZ39" s="57"/>
      <c r="BA39" s="510" t="s">
        <v>45</v>
      </c>
      <c r="BB39" s="511"/>
      <c r="BC39" s="511"/>
      <c r="BD39" s="511"/>
      <c r="BE39" s="511"/>
      <c r="BF39" s="511"/>
      <c r="BG39" s="511"/>
      <c r="BH39" s="511"/>
      <c r="BI39" s="511"/>
      <c r="BJ39" s="511"/>
      <c r="BK39" s="511"/>
      <c r="BL39" s="511"/>
      <c r="BM39" s="511"/>
      <c r="BN39" s="511"/>
      <c r="BO39" s="511"/>
      <c r="BP39" s="511"/>
      <c r="BQ39" s="511"/>
      <c r="BR39" s="511"/>
      <c r="BS39" s="512"/>
      <c r="BT39" s="21"/>
      <c r="BU39" s="21"/>
      <c r="BV39" s="21"/>
      <c r="BW39" s="21"/>
      <c r="BX39" s="21"/>
      <c r="BY39" s="21"/>
      <c r="BZ39" s="21"/>
      <c r="CA39" s="21"/>
      <c r="CB39" s="21"/>
      <c r="CC39" s="21"/>
      <c r="CD39" s="21"/>
      <c r="CE39" s="21"/>
      <c r="CF39" s="21"/>
      <c r="CG39" s="21"/>
      <c r="CH39" s="21"/>
      <c r="CI39" s="21"/>
      <c r="CJ39" s="21"/>
      <c r="CK39" s="21"/>
    </row>
    <row r="40" spans="1:89" ht="13.5" customHeight="1" thickBot="1">
      <c r="A40" s="93"/>
      <c r="B40" s="123"/>
      <c r="C40" s="338"/>
      <c r="D40" s="339"/>
      <c r="E40" s="124"/>
      <c r="F40" s="125"/>
      <c r="G40" s="343" t="s">
        <v>46</v>
      </c>
      <c r="H40" s="344"/>
      <c r="I40" s="344"/>
      <c r="J40" s="344"/>
      <c r="K40" s="344"/>
      <c r="L40" s="344"/>
      <c r="M40" s="344"/>
      <c r="N40" s="344"/>
      <c r="O40" s="344"/>
      <c r="P40" s="344"/>
      <c r="Q40" s="344"/>
      <c r="R40" s="344"/>
      <c r="S40" s="344"/>
      <c r="T40" s="344"/>
      <c r="U40" s="344"/>
      <c r="V40" s="344"/>
      <c r="W40" s="344"/>
      <c r="X40" s="344"/>
      <c r="Y40" s="345"/>
      <c r="Z40" s="13"/>
      <c r="AA40" s="13"/>
      <c r="AB40" s="13"/>
      <c r="AC40" s="13"/>
      <c r="AD40" s="13"/>
      <c r="AE40" s="13"/>
      <c r="AF40" s="13"/>
      <c r="AG40" s="13"/>
      <c r="AH40" s="13"/>
      <c r="AI40" s="13"/>
      <c r="AJ40" s="13"/>
      <c r="AK40" s="13"/>
      <c r="AL40" s="13"/>
      <c r="AM40" s="13"/>
      <c r="AN40" s="13"/>
      <c r="AO40" s="13"/>
      <c r="AP40" s="13"/>
      <c r="AQ40" s="13"/>
      <c r="AU40" s="27"/>
      <c r="AV40" s="58"/>
      <c r="AW40" s="508"/>
      <c r="AX40" s="509"/>
      <c r="AY40" s="59"/>
      <c r="AZ40" s="60"/>
      <c r="BA40" s="513" t="s">
        <v>46</v>
      </c>
      <c r="BB40" s="514"/>
      <c r="BC40" s="514"/>
      <c r="BD40" s="514"/>
      <c r="BE40" s="514"/>
      <c r="BF40" s="514"/>
      <c r="BG40" s="514"/>
      <c r="BH40" s="514"/>
      <c r="BI40" s="514"/>
      <c r="BJ40" s="514"/>
      <c r="BK40" s="514"/>
      <c r="BL40" s="514"/>
      <c r="BM40" s="514"/>
      <c r="BN40" s="514"/>
      <c r="BO40" s="514"/>
      <c r="BP40" s="514"/>
      <c r="BQ40" s="514"/>
      <c r="BR40" s="514"/>
      <c r="BS40" s="515"/>
      <c r="BT40" s="21"/>
      <c r="BU40" s="21"/>
      <c r="BV40" s="21"/>
      <c r="BW40" s="21"/>
      <c r="BX40" s="21"/>
      <c r="BY40" s="21"/>
      <c r="BZ40" s="21"/>
      <c r="CA40" s="21"/>
      <c r="CB40" s="21"/>
      <c r="CC40" s="21"/>
      <c r="CD40" s="21"/>
      <c r="CE40" s="21"/>
      <c r="CF40" s="21"/>
      <c r="CG40" s="21"/>
      <c r="CH40" s="21"/>
      <c r="CI40" s="21"/>
      <c r="CJ40" s="21"/>
      <c r="CK40" s="21"/>
    </row>
    <row r="41" spans="1:89" ht="18" customHeight="1" thickTop="1">
      <c r="A41" s="99">
        <v>0</v>
      </c>
      <c r="B41" s="120">
        <v>4</v>
      </c>
      <c r="C41" s="381" t="s">
        <v>47</v>
      </c>
      <c r="D41" s="384" t="s">
        <v>48</v>
      </c>
      <c r="E41" s="385"/>
      <c r="F41" s="385"/>
      <c r="G41" s="385"/>
      <c r="H41" s="386"/>
      <c r="I41" s="384" t="s">
        <v>11</v>
      </c>
      <c r="J41" s="385"/>
      <c r="K41" s="386"/>
      <c r="L41" s="387" t="s">
        <v>49</v>
      </c>
      <c r="M41" s="294"/>
      <c r="N41" s="294"/>
      <c r="O41" s="294"/>
      <c r="P41" s="294"/>
      <c r="Q41" s="294"/>
      <c r="R41" s="294"/>
      <c r="S41" s="294"/>
      <c r="T41" s="294"/>
      <c r="U41" s="294"/>
      <c r="V41" s="294"/>
      <c r="W41" s="294"/>
      <c r="X41" s="294"/>
      <c r="Y41" s="388"/>
      <c r="Z41" s="384" t="s">
        <v>50</v>
      </c>
      <c r="AA41" s="385"/>
      <c r="AB41" s="385"/>
      <c r="AC41" s="385"/>
      <c r="AD41" s="385"/>
      <c r="AE41" s="385"/>
      <c r="AF41" s="385"/>
      <c r="AG41" s="385"/>
      <c r="AH41" s="386"/>
      <c r="AI41" s="384" t="s">
        <v>51</v>
      </c>
      <c r="AJ41" s="385"/>
      <c r="AK41" s="385"/>
      <c r="AL41" s="385"/>
      <c r="AM41" s="385"/>
      <c r="AN41" s="385"/>
      <c r="AO41" s="385"/>
      <c r="AP41" s="385"/>
      <c r="AQ41" s="389"/>
      <c r="AU41" s="33">
        <v>0</v>
      </c>
      <c r="AV41" s="55">
        <v>4</v>
      </c>
      <c r="AW41" s="516" t="s">
        <v>47</v>
      </c>
      <c r="AX41" s="519" t="s">
        <v>48</v>
      </c>
      <c r="AY41" s="520"/>
      <c r="AZ41" s="520"/>
      <c r="BA41" s="520"/>
      <c r="BB41" s="521"/>
      <c r="BC41" s="519" t="s">
        <v>11</v>
      </c>
      <c r="BD41" s="520"/>
      <c r="BE41" s="521"/>
      <c r="BF41" s="543" t="s">
        <v>49</v>
      </c>
      <c r="BG41" s="467"/>
      <c r="BH41" s="467"/>
      <c r="BI41" s="467"/>
      <c r="BJ41" s="467"/>
      <c r="BK41" s="467"/>
      <c r="BL41" s="467"/>
      <c r="BM41" s="467"/>
      <c r="BN41" s="467"/>
      <c r="BO41" s="467"/>
      <c r="BP41" s="467"/>
      <c r="BQ41" s="467"/>
      <c r="BR41" s="467"/>
      <c r="BS41" s="544"/>
      <c r="BT41" s="519" t="s">
        <v>50</v>
      </c>
      <c r="BU41" s="520"/>
      <c r="BV41" s="520"/>
      <c r="BW41" s="520"/>
      <c r="BX41" s="520"/>
      <c r="BY41" s="520"/>
      <c r="BZ41" s="520"/>
      <c r="CA41" s="520"/>
      <c r="CB41" s="521"/>
      <c r="CC41" s="519" t="s">
        <v>51</v>
      </c>
      <c r="CD41" s="520"/>
      <c r="CE41" s="520"/>
      <c r="CF41" s="520"/>
      <c r="CG41" s="520"/>
      <c r="CH41" s="520"/>
      <c r="CI41" s="520"/>
      <c r="CJ41" s="520"/>
      <c r="CK41" s="545"/>
    </row>
    <row r="42" spans="1:89" ht="19.5" customHeight="1">
      <c r="A42" s="13"/>
      <c r="B42" s="13"/>
      <c r="C42" s="382"/>
      <c r="D42" s="359"/>
      <c r="E42" s="360"/>
      <c r="F42" s="360"/>
      <c r="G42" s="360"/>
      <c r="H42" s="390"/>
      <c r="I42" s="392"/>
      <c r="J42" s="393"/>
      <c r="K42" s="394"/>
      <c r="L42" s="126"/>
      <c r="M42" s="398" t="s">
        <v>63</v>
      </c>
      <c r="N42" s="399"/>
      <c r="O42" s="399"/>
      <c r="P42" s="399"/>
      <c r="Q42" s="399"/>
      <c r="R42" s="399"/>
      <c r="S42" s="399"/>
      <c r="T42" s="399"/>
      <c r="U42" s="399"/>
      <c r="V42" s="399"/>
      <c r="W42" s="399"/>
      <c r="X42" s="399"/>
      <c r="Y42" s="127"/>
      <c r="Z42" s="359"/>
      <c r="AA42" s="360"/>
      <c r="AB42" s="360"/>
      <c r="AC42" s="360"/>
      <c r="AD42" s="360"/>
      <c r="AE42" s="360"/>
      <c r="AF42" s="360"/>
      <c r="AG42" s="355" t="s">
        <v>61</v>
      </c>
      <c r="AH42" s="356"/>
      <c r="AI42" s="359"/>
      <c r="AJ42" s="360"/>
      <c r="AK42" s="360"/>
      <c r="AL42" s="360"/>
      <c r="AM42" s="360"/>
      <c r="AN42" s="360"/>
      <c r="AO42" s="355" t="s">
        <v>62</v>
      </c>
      <c r="AP42" s="363"/>
      <c r="AQ42" s="364"/>
      <c r="AU42" s="21"/>
      <c r="AV42" s="21"/>
      <c r="AW42" s="517"/>
      <c r="AX42" s="487" t="s">
        <v>81</v>
      </c>
      <c r="AY42" s="488"/>
      <c r="AZ42" s="488"/>
      <c r="BA42" s="488"/>
      <c r="BB42" s="546"/>
      <c r="BC42" s="548" t="s">
        <v>82</v>
      </c>
      <c r="BD42" s="549"/>
      <c r="BE42" s="550"/>
      <c r="BF42" s="61"/>
      <c r="BG42" s="554" t="s">
        <v>63</v>
      </c>
      <c r="BH42" s="555"/>
      <c r="BI42" s="555"/>
      <c r="BJ42" s="555"/>
      <c r="BK42" s="555"/>
      <c r="BL42" s="555"/>
      <c r="BM42" s="555"/>
      <c r="BN42" s="555"/>
      <c r="BO42" s="555"/>
      <c r="BP42" s="555"/>
      <c r="BQ42" s="555"/>
      <c r="BR42" s="555"/>
      <c r="BS42" s="62"/>
      <c r="BT42" s="487" t="s">
        <v>83</v>
      </c>
      <c r="BU42" s="488"/>
      <c r="BV42" s="488"/>
      <c r="BW42" s="488"/>
      <c r="BX42" s="488"/>
      <c r="BY42" s="488"/>
      <c r="BZ42" s="488"/>
      <c r="CA42" s="491" t="s">
        <v>61</v>
      </c>
      <c r="CB42" s="557"/>
      <c r="CC42" s="487" t="s">
        <v>83</v>
      </c>
      <c r="CD42" s="488"/>
      <c r="CE42" s="488"/>
      <c r="CF42" s="488"/>
      <c r="CG42" s="488"/>
      <c r="CH42" s="488"/>
      <c r="CI42" s="491" t="s">
        <v>62</v>
      </c>
      <c r="CJ42" s="492"/>
      <c r="CK42" s="493"/>
    </row>
    <row r="43" spans="1:89" ht="19.5" customHeight="1">
      <c r="A43" s="13"/>
      <c r="B43" s="13"/>
      <c r="C43" s="382"/>
      <c r="D43" s="361"/>
      <c r="E43" s="362"/>
      <c r="F43" s="362"/>
      <c r="G43" s="362"/>
      <c r="H43" s="391"/>
      <c r="I43" s="395"/>
      <c r="J43" s="396"/>
      <c r="K43" s="397"/>
      <c r="L43" s="128"/>
      <c r="M43" s="400"/>
      <c r="N43" s="400"/>
      <c r="O43" s="400"/>
      <c r="P43" s="400"/>
      <c r="Q43" s="400"/>
      <c r="R43" s="400"/>
      <c r="S43" s="400"/>
      <c r="T43" s="400"/>
      <c r="U43" s="400"/>
      <c r="V43" s="400"/>
      <c r="W43" s="400"/>
      <c r="X43" s="400"/>
      <c r="Y43" s="129"/>
      <c r="Z43" s="361"/>
      <c r="AA43" s="362"/>
      <c r="AB43" s="362"/>
      <c r="AC43" s="362"/>
      <c r="AD43" s="362"/>
      <c r="AE43" s="362"/>
      <c r="AF43" s="362"/>
      <c r="AG43" s="357"/>
      <c r="AH43" s="358"/>
      <c r="AI43" s="361"/>
      <c r="AJ43" s="362"/>
      <c r="AK43" s="362"/>
      <c r="AL43" s="362"/>
      <c r="AM43" s="362"/>
      <c r="AN43" s="362"/>
      <c r="AO43" s="365"/>
      <c r="AP43" s="366"/>
      <c r="AQ43" s="367"/>
      <c r="AU43" s="21"/>
      <c r="AV43" s="21"/>
      <c r="AW43" s="517"/>
      <c r="AX43" s="489"/>
      <c r="AY43" s="490"/>
      <c r="AZ43" s="490"/>
      <c r="BA43" s="490"/>
      <c r="BB43" s="547"/>
      <c r="BC43" s="551"/>
      <c r="BD43" s="552"/>
      <c r="BE43" s="553"/>
      <c r="BF43" s="63"/>
      <c r="BG43" s="556"/>
      <c r="BH43" s="556"/>
      <c r="BI43" s="556"/>
      <c r="BJ43" s="556"/>
      <c r="BK43" s="556"/>
      <c r="BL43" s="556"/>
      <c r="BM43" s="556"/>
      <c r="BN43" s="556"/>
      <c r="BO43" s="556"/>
      <c r="BP43" s="556"/>
      <c r="BQ43" s="556"/>
      <c r="BR43" s="556"/>
      <c r="BS43" s="64"/>
      <c r="BT43" s="489"/>
      <c r="BU43" s="490"/>
      <c r="BV43" s="490"/>
      <c r="BW43" s="490"/>
      <c r="BX43" s="490"/>
      <c r="BY43" s="490"/>
      <c r="BZ43" s="490"/>
      <c r="CA43" s="558"/>
      <c r="CB43" s="559"/>
      <c r="CC43" s="489"/>
      <c r="CD43" s="490"/>
      <c r="CE43" s="490"/>
      <c r="CF43" s="490"/>
      <c r="CG43" s="490"/>
      <c r="CH43" s="490"/>
      <c r="CI43" s="494"/>
      <c r="CJ43" s="495"/>
      <c r="CK43" s="496"/>
    </row>
    <row r="44" spans="1:89">
      <c r="A44" s="13"/>
      <c r="B44" s="13"/>
      <c r="C44" s="382"/>
      <c r="D44" s="253" t="s">
        <v>54</v>
      </c>
      <c r="E44" s="254"/>
      <c r="F44" s="254"/>
      <c r="G44" s="254"/>
      <c r="H44" s="254"/>
      <c r="I44" s="254"/>
      <c r="J44" s="255"/>
      <c r="K44" s="368" t="s">
        <v>55</v>
      </c>
      <c r="L44" s="318"/>
      <c r="M44" s="318"/>
      <c r="N44" s="318"/>
      <c r="O44" s="318"/>
      <c r="P44" s="318"/>
      <c r="Q44" s="318"/>
      <c r="R44" s="318"/>
      <c r="S44" s="318"/>
      <c r="T44" s="318"/>
      <c r="U44" s="318"/>
      <c r="V44" s="318"/>
      <c r="W44" s="318"/>
      <c r="X44" s="318"/>
      <c r="Y44" s="318"/>
      <c r="Z44" s="318"/>
      <c r="AA44" s="318"/>
      <c r="AB44" s="318"/>
      <c r="AC44" s="318"/>
      <c r="AD44" s="318"/>
      <c r="AE44" s="318"/>
      <c r="AF44" s="318"/>
      <c r="AG44" s="318"/>
      <c r="AH44" s="318"/>
      <c r="AI44" s="318"/>
      <c r="AJ44" s="318"/>
      <c r="AK44" s="318"/>
      <c r="AL44" s="318"/>
      <c r="AM44" s="318"/>
      <c r="AN44" s="369"/>
      <c r="AO44" s="13"/>
      <c r="AP44" s="13"/>
      <c r="AQ44" s="130"/>
      <c r="AU44" s="21"/>
      <c r="AV44" s="21"/>
      <c r="AW44" s="517"/>
      <c r="AX44" s="480" t="s">
        <v>54</v>
      </c>
      <c r="AY44" s="481"/>
      <c r="AZ44" s="481"/>
      <c r="BA44" s="481"/>
      <c r="BB44" s="481"/>
      <c r="BC44" s="481"/>
      <c r="BD44" s="482"/>
      <c r="BE44" s="527" t="s">
        <v>55</v>
      </c>
      <c r="BF44" s="412"/>
      <c r="BG44" s="412"/>
      <c r="BH44" s="412"/>
      <c r="BI44" s="412"/>
      <c r="BJ44" s="412"/>
      <c r="BK44" s="412"/>
      <c r="BL44" s="412"/>
      <c r="BM44" s="412"/>
      <c r="BN44" s="412"/>
      <c r="BO44" s="412"/>
      <c r="BP44" s="412"/>
      <c r="BQ44" s="412"/>
      <c r="BR44" s="412"/>
      <c r="BS44" s="412"/>
      <c r="BT44" s="412"/>
      <c r="BU44" s="412"/>
      <c r="BV44" s="412"/>
      <c r="BW44" s="412"/>
      <c r="BX44" s="412"/>
      <c r="BY44" s="412"/>
      <c r="BZ44" s="412"/>
      <c r="CA44" s="412"/>
      <c r="CB44" s="412"/>
      <c r="CC44" s="412"/>
      <c r="CD44" s="412"/>
      <c r="CE44" s="412"/>
      <c r="CF44" s="412"/>
      <c r="CG44" s="412"/>
      <c r="CH44" s="528"/>
      <c r="CI44" s="21"/>
      <c r="CJ44" s="21"/>
      <c r="CK44" s="65"/>
    </row>
    <row r="45" spans="1:89">
      <c r="A45" s="13"/>
      <c r="B45" s="13"/>
      <c r="C45" s="382"/>
      <c r="D45" s="370"/>
      <c r="E45" s="371"/>
      <c r="F45" s="371"/>
      <c r="G45" s="371"/>
      <c r="H45" s="371"/>
      <c r="I45" s="371"/>
      <c r="J45" s="372"/>
      <c r="K45" s="376"/>
      <c r="L45" s="321"/>
      <c r="M45" s="321"/>
      <c r="N45" s="321"/>
      <c r="O45" s="321"/>
      <c r="P45" s="321"/>
      <c r="Q45" s="321"/>
      <c r="R45" s="321"/>
      <c r="S45" s="321"/>
      <c r="T45" s="321"/>
      <c r="U45" s="321"/>
      <c r="V45" s="321"/>
      <c r="W45" s="321"/>
      <c r="X45" s="321"/>
      <c r="Y45" s="321"/>
      <c r="Z45" s="321"/>
      <c r="AA45" s="321"/>
      <c r="AB45" s="321"/>
      <c r="AC45" s="321"/>
      <c r="AD45" s="321"/>
      <c r="AE45" s="321"/>
      <c r="AF45" s="321"/>
      <c r="AG45" s="321"/>
      <c r="AH45" s="321"/>
      <c r="AI45" s="321"/>
      <c r="AJ45" s="321"/>
      <c r="AK45" s="321"/>
      <c r="AL45" s="321"/>
      <c r="AM45" s="321"/>
      <c r="AN45" s="377"/>
      <c r="AO45" s="13"/>
      <c r="AP45" s="13"/>
      <c r="AQ45" s="130"/>
      <c r="AU45" s="21"/>
      <c r="AV45" s="21"/>
      <c r="AW45" s="517"/>
      <c r="AX45" s="530" t="s">
        <v>84</v>
      </c>
      <c r="AY45" s="531"/>
      <c r="AZ45" s="531"/>
      <c r="BA45" s="531"/>
      <c r="BB45" s="531"/>
      <c r="BC45" s="531"/>
      <c r="BD45" s="532"/>
      <c r="BE45" s="536" t="s">
        <v>85</v>
      </c>
      <c r="BF45" s="415"/>
      <c r="BG45" s="415"/>
      <c r="BH45" s="415"/>
      <c r="BI45" s="415"/>
      <c r="BJ45" s="415"/>
      <c r="BK45" s="415"/>
      <c r="BL45" s="415"/>
      <c r="BM45" s="415"/>
      <c r="BN45" s="415"/>
      <c r="BO45" s="415"/>
      <c r="BP45" s="415"/>
      <c r="BQ45" s="415"/>
      <c r="BR45" s="415"/>
      <c r="BS45" s="415"/>
      <c r="BT45" s="415"/>
      <c r="BU45" s="415"/>
      <c r="BV45" s="415"/>
      <c r="BW45" s="415"/>
      <c r="BX45" s="415"/>
      <c r="BY45" s="415"/>
      <c r="BZ45" s="415"/>
      <c r="CA45" s="415"/>
      <c r="CB45" s="415"/>
      <c r="CC45" s="415"/>
      <c r="CD45" s="415"/>
      <c r="CE45" s="415"/>
      <c r="CF45" s="415"/>
      <c r="CG45" s="415"/>
      <c r="CH45" s="537"/>
      <c r="CI45" s="21"/>
      <c r="CJ45" s="21"/>
      <c r="CK45" s="65"/>
    </row>
    <row r="46" spans="1:89" ht="18" customHeight="1" thickBot="1">
      <c r="A46" s="13"/>
      <c r="B46" s="13"/>
      <c r="C46" s="383"/>
      <c r="D46" s="373"/>
      <c r="E46" s="374"/>
      <c r="F46" s="374"/>
      <c r="G46" s="374"/>
      <c r="H46" s="374"/>
      <c r="I46" s="374"/>
      <c r="J46" s="375"/>
      <c r="K46" s="378"/>
      <c r="L46" s="379"/>
      <c r="M46" s="379"/>
      <c r="N46" s="379"/>
      <c r="O46" s="379"/>
      <c r="P46" s="379"/>
      <c r="Q46" s="379"/>
      <c r="R46" s="379"/>
      <c r="S46" s="379"/>
      <c r="T46" s="379"/>
      <c r="U46" s="379"/>
      <c r="V46" s="379"/>
      <c r="W46" s="379"/>
      <c r="X46" s="379"/>
      <c r="Y46" s="379"/>
      <c r="Z46" s="379"/>
      <c r="AA46" s="379"/>
      <c r="AB46" s="379"/>
      <c r="AC46" s="379"/>
      <c r="AD46" s="379"/>
      <c r="AE46" s="379"/>
      <c r="AF46" s="379"/>
      <c r="AG46" s="379"/>
      <c r="AH46" s="379"/>
      <c r="AI46" s="379"/>
      <c r="AJ46" s="379"/>
      <c r="AK46" s="379"/>
      <c r="AL46" s="379"/>
      <c r="AM46" s="379"/>
      <c r="AN46" s="380"/>
      <c r="AO46" s="114"/>
      <c r="AP46" s="114"/>
      <c r="AQ46" s="131"/>
      <c r="AU46" s="21"/>
      <c r="AV46" s="21"/>
      <c r="AW46" s="518"/>
      <c r="AX46" s="533"/>
      <c r="AY46" s="534"/>
      <c r="AZ46" s="534"/>
      <c r="BA46" s="534"/>
      <c r="BB46" s="534"/>
      <c r="BC46" s="534"/>
      <c r="BD46" s="535"/>
      <c r="BE46" s="538"/>
      <c r="BF46" s="504"/>
      <c r="BG46" s="504"/>
      <c r="BH46" s="504"/>
      <c r="BI46" s="504"/>
      <c r="BJ46" s="504"/>
      <c r="BK46" s="504"/>
      <c r="BL46" s="504"/>
      <c r="BM46" s="504"/>
      <c r="BN46" s="504"/>
      <c r="BO46" s="504"/>
      <c r="BP46" s="504"/>
      <c r="BQ46" s="504"/>
      <c r="BR46" s="504"/>
      <c r="BS46" s="504"/>
      <c r="BT46" s="504"/>
      <c r="BU46" s="504"/>
      <c r="BV46" s="504"/>
      <c r="BW46" s="504"/>
      <c r="BX46" s="504"/>
      <c r="BY46" s="504"/>
      <c r="BZ46" s="504"/>
      <c r="CA46" s="504"/>
      <c r="CB46" s="504"/>
      <c r="CC46" s="504"/>
      <c r="CD46" s="504"/>
      <c r="CE46" s="504"/>
      <c r="CF46" s="504"/>
      <c r="CG46" s="504"/>
      <c r="CH46" s="539"/>
      <c r="CI46" s="48"/>
      <c r="CJ46" s="48"/>
      <c r="CK46" s="66"/>
    </row>
    <row r="47" spans="1:89" ht="18" customHeight="1" thickTop="1">
      <c r="A47" s="13"/>
      <c r="B47" s="13"/>
      <c r="C47" s="132"/>
      <c r="D47" s="133"/>
      <c r="E47" s="133"/>
      <c r="F47" s="133"/>
      <c r="G47" s="133"/>
      <c r="H47" s="133"/>
      <c r="I47" s="133"/>
      <c r="J47" s="133"/>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
      <c r="AP47" s="13"/>
      <c r="AQ47" s="13"/>
      <c r="AU47" s="21"/>
      <c r="AV47" s="21"/>
      <c r="AW47" s="67"/>
      <c r="AX47" s="68"/>
      <c r="AY47" s="68"/>
      <c r="AZ47" s="68"/>
      <c r="BA47" s="68"/>
      <c r="BB47" s="68"/>
      <c r="BC47" s="68"/>
      <c r="BD47" s="68"/>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21"/>
      <c r="CJ47" s="21"/>
      <c r="CK47" s="21"/>
    </row>
    <row r="48" spans="1:89" ht="14.25" customHeight="1">
      <c r="A48" s="13"/>
      <c r="B48" s="135" t="s">
        <v>56</v>
      </c>
      <c r="D48" s="13"/>
      <c r="E48" s="13"/>
      <c r="F48" s="13"/>
      <c r="G48" s="13"/>
      <c r="H48" s="13"/>
      <c r="I48" s="13"/>
      <c r="J48" s="13"/>
      <c r="K48" s="13"/>
      <c r="L48" s="13"/>
      <c r="M48" s="13"/>
      <c r="N48" s="13"/>
      <c r="O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U48" s="21"/>
      <c r="AV48" s="70" t="s">
        <v>56</v>
      </c>
      <c r="AW48" s="14"/>
      <c r="AX48" s="21"/>
      <c r="AY48" s="21"/>
      <c r="AZ48" s="21"/>
      <c r="BA48" s="21"/>
      <c r="BB48" s="21"/>
      <c r="BC48" s="21"/>
      <c r="BD48" s="21"/>
      <c r="BE48" s="21"/>
      <c r="BF48" s="21"/>
      <c r="BG48" s="21"/>
      <c r="BH48" s="21"/>
      <c r="BI48" s="21"/>
      <c r="BJ48" s="14"/>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row>
    <row r="49" spans="1:89" ht="13" customHeight="1">
      <c r="A49" s="13"/>
      <c r="B49" s="13"/>
      <c r="C49" s="401" t="s">
        <v>57</v>
      </c>
      <c r="D49" s="290" t="s">
        <v>48</v>
      </c>
      <c r="E49" s="292"/>
      <c r="F49" s="292"/>
      <c r="G49" s="292"/>
      <c r="H49" s="291"/>
      <c r="I49" s="290" t="s">
        <v>11</v>
      </c>
      <c r="J49" s="292"/>
      <c r="K49" s="291"/>
      <c r="L49" s="253" t="s">
        <v>58</v>
      </c>
      <c r="M49" s="254"/>
      <c r="N49" s="254"/>
      <c r="O49" s="254"/>
      <c r="P49" s="254"/>
      <c r="Q49" s="254"/>
      <c r="R49" s="254"/>
      <c r="S49" s="254"/>
      <c r="T49" s="254"/>
      <c r="U49" s="254"/>
      <c r="V49" s="254"/>
      <c r="W49" s="254"/>
      <c r="X49" s="254"/>
      <c r="Y49" s="255"/>
      <c r="Z49" s="290" t="s">
        <v>50</v>
      </c>
      <c r="AA49" s="292"/>
      <c r="AB49" s="292"/>
      <c r="AC49" s="292"/>
      <c r="AD49" s="292"/>
      <c r="AE49" s="292"/>
      <c r="AF49" s="292"/>
      <c r="AG49" s="292"/>
      <c r="AH49" s="291"/>
      <c r="AI49" s="290" t="s">
        <v>51</v>
      </c>
      <c r="AJ49" s="292"/>
      <c r="AK49" s="292"/>
      <c r="AL49" s="292"/>
      <c r="AM49" s="292"/>
      <c r="AN49" s="292"/>
      <c r="AO49" s="292"/>
      <c r="AP49" s="292"/>
      <c r="AQ49" s="291"/>
      <c r="AU49" s="21"/>
      <c r="AV49" s="21"/>
      <c r="AW49" s="540" t="s">
        <v>57</v>
      </c>
      <c r="AX49" s="409" t="s">
        <v>48</v>
      </c>
      <c r="AY49" s="410"/>
      <c r="AZ49" s="410"/>
      <c r="BA49" s="410"/>
      <c r="BB49" s="465"/>
      <c r="BC49" s="409" t="s">
        <v>11</v>
      </c>
      <c r="BD49" s="410"/>
      <c r="BE49" s="465"/>
      <c r="BF49" s="480" t="s">
        <v>58</v>
      </c>
      <c r="BG49" s="481"/>
      <c r="BH49" s="481"/>
      <c r="BI49" s="481"/>
      <c r="BJ49" s="481"/>
      <c r="BK49" s="481"/>
      <c r="BL49" s="481"/>
      <c r="BM49" s="481"/>
      <c r="BN49" s="481"/>
      <c r="BO49" s="481"/>
      <c r="BP49" s="481"/>
      <c r="BQ49" s="481"/>
      <c r="BR49" s="481"/>
      <c r="BS49" s="482"/>
      <c r="BT49" s="409" t="s">
        <v>50</v>
      </c>
      <c r="BU49" s="410"/>
      <c r="BV49" s="410"/>
      <c r="BW49" s="410"/>
      <c r="BX49" s="410"/>
      <c r="BY49" s="410"/>
      <c r="BZ49" s="410"/>
      <c r="CA49" s="410"/>
      <c r="CB49" s="465"/>
      <c r="CC49" s="409" t="s">
        <v>51</v>
      </c>
      <c r="CD49" s="410"/>
      <c r="CE49" s="410"/>
      <c r="CF49" s="410"/>
      <c r="CG49" s="410"/>
      <c r="CH49" s="410"/>
      <c r="CI49" s="410"/>
      <c r="CJ49" s="410"/>
      <c r="CK49" s="465"/>
    </row>
    <row r="50" spans="1:89" ht="13" customHeight="1">
      <c r="A50" s="13"/>
      <c r="B50" s="13"/>
      <c r="C50" s="402"/>
      <c r="D50" s="136"/>
      <c r="E50" s="137"/>
      <c r="F50" s="138"/>
      <c r="G50" s="138"/>
      <c r="H50" s="98"/>
      <c r="I50" s="137"/>
      <c r="J50" s="138"/>
      <c r="K50" s="139"/>
      <c r="L50" s="126"/>
      <c r="M50" s="404" t="s">
        <v>59</v>
      </c>
      <c r="N50" s="404"/>
      <c r="O50" s="404"/>
      <c r="P50" s="404"/>
      <c r="Q50" s="404"/>
      <c r="R50" s="404"/>
      <c r="S50" s="404"/>
      <c r="T50" s="404"/>
      <c r="U50" s="404"/>
      <c r="V50" s="404"/>
      <c r="W50" s="404"/>
      <c r="X50" s="404"/>
      <c r="Y50" s="127"/>
      <c r="Z50" s="140"/>
      <c r="AA50" s="141"/>
      <c r="AB50" s="141"/>
      <c r="AC50" s="141"/>
      <c r="AD50" s="141"/>
      <c r="AE50" s="141"/>
      <c r="AF50" s="141"/>
      <c r="AG50" s="405" t="s">
        <v>52</v>
      </c>
      <c r="AH50" s="406"/>
      <c r="AI50" s="140"/>
      <c r="AJ50" s="141"/>
      <c r="AK50" s="141"/>
      <c r="AL50" s="141"/>
      <c r="AM50" s="141"/>
      <c r="AN50" s="141"/>
      <c r="AO50" s="405" t="s">
        <v>53</v>
      </c>
      <c r="AP50" s="405"/>
      <c r="AQ50" s="337"/>
      <c r="AU50" s="21"/>
      <c r="AV50" s="21"/>
      <c r="AW50" s="541"/>
      <c r="AX50" s="71"/>
      <c r="AY50" s="72"/>
      <c r="AZ50" s="73"/>
      <c r="BA50" s="73"/>
      <c r="BB50" s="32"/>
      <c r="BC50" s="72"/>
      <c r="BD50" s="73"/>
      <c r="BE50" s="74"/>
      <c r="BF50" s="61"/>
      <c r="BG50" s="522" t="s">
        <v>59</v>
      </c>
      <c r="BH50" s="522"/>
      <c r="BI50" s="522"/>
      <c r="BJ50" s="522"/>
      <c r="BK50" s="522"/>
      <c r="BL50" s="522"/>
      <c r="BM50" s="522"/>
      <c r="BN50" s="522"/>
      <c r="BO50" s="522"/>
      <c r="BP50" s="522"/>
      <c r="BQ50" s="522"/>
      <c r="BR50" s="522"/>
      <c r="BS50" s="62"/>
      <c r="BT50" s="75"/>
      <c r="BU50" s="76"/>
      <c r="BV50" s="76"/>
      <c r="BW50" s="76"/>
      <c r="BX50" s="76"/>
      <c r="BY50" s="76"/>
      <c r="BZ50" s="76"/>
      <c r="CA50" s="523" t="s">
        <v>52</v>
      </c>
      <c r="CB50" s="524"/>
      <c r="CC50" s="75"/>
      <c r="CD50" s="76"/>
      <c r="CE50" s="76"/>
      <c r="CF50" s="76"/>
      <c r="CG50" s="76"/>
      <c r="CH50" s="76"/>
      <c r="CI50" s="523" t="s">
        <v>53</v>
      </c>
      <c r="CJ50" s="523"/>
      <c r="CK50" s="507"/>
    </row>
    <row r="51" spans="1:89" ht="18" customHeight="1">
      <c r="A51" s="13"/>
      <c r="B51" s="13"/>
      <c r="C51" s="402"/>
      <c r="D51" s="142"/>
      <c r="E51" s="143"/>
      <c r="F51" s="103"/>
      <c r="G51" s="103"/>
      <c r="H51" s="104"/>
      <c r="I51" s="143"/>
      <c r="J51" s="103"/>
      <c r="K51" s="144"/>
      <c r="L51" s="128"/>
      <c r="M51" s="280"/>
      <c r="N51" s="280"/>
      <c r="O51" s="280"/>
      <c r="P51" s="280"/>
      <c r="Q51" s="280"/>
      <c r="R51" s="280"/>
      <c r="S51" s="280"/>
      <c r="T51" s="280"/>
      <c r="U51" s="280"/>
      <c r="V51" s="280"/>
      <c r="W51" s="280"/>
      <c r="X51" s="280"/>
      <c r="Y51" s="129"/>
      <c r="Z51" s="90"/>
      <c r="AA51" s="91"/>
      <c r="AB51" s="91"/>
      <c r="AC51" s="91"/>
      <c r="AD51" s="91"/>
      <c r="AE51" s="91"/>
      <c r="AF51" s="91"/>
      <c r="AG51" s="280"/>
      <c r="AH51" s="282"/>
      <c r="AI51" s="90"/>
      <c r="AJ51" s="91"/>
      <c r="AK51" s="91"/>
      <c r="AL51" s="91"/>
      <c r="AM51" s="91"/>
      <c r="AN51" s="91"/>
      <c r="AO51" s="407"/>
      <c r="AP51" s="407"/>
      <c r="AQ51" s="408"/>
      <c r="AU51" s="21"/>
      <c r="AV51" s="21"/>
      <c r="AW51" s="541"/>
      <c r="AX51" s="77"/>
      <c r="AY51" s="78"/>
      <c r="AZ51" s="37"/>
      <c r="BA51" s="37"/>
      <c r="BB51" s="38"/>
      <c r="BC51" s="78"/>
      <c r="BD51" s="37"/>
      <c r="BE51" s="79"/>
      <c r="BF51" s="63"/>
      <c r="BG51" s="455"/>
      <c r="BH51" s="455"/>
      <c r="BI51" s="455"/>
      <c r="BJ51" s="455"/>
      <c r="BK51" s="455"/>
      <c r="BL51" s="455"/>
      <c r="BM51" s="455"/>
      <c r="BN51" s="455"/>
      <c r="BO51" s="455"/>
      <c r="BP51" s="455"/>
      <c r="BQ51" s="455"/>
      <c r="BR51" s="455"/>
      <c r="BS51" s="64"/>
      <c r="BT51" s="24"/>
      <c r="BU51" s="25"/>
      <c r="BV51" s="25"/>
      <c r="BW51" s="25"/>
      <c r="BX51" s="25"/>
      <c r="BY51" s="25"/>
      <c r="BZ51" s="25"/>
      <c r="CA51" s="455"/>
      <c r="CB51" s="457"/>
      <c r="CC51" s="24"/>
      <c r="CD51" s="25"/>
      <c r="CE51" s="25"/>
      <c r="CF51" s="25"/>
      <c r="CG51" s="25"/>
      <c r="CH51" s="25"/>
      <c r="CI51" s="525"/>
      <c r="CJ51" s="525"/>
      <c r="CK51" s="526"/>
    </row>
    <row r="52" spans="1:89" ht="13.5" customHeight="1">
      <c r="A52" s="13"/>
      <c r="B52" s="13"/>
      <c r="C52" s="402"/>
      <c r="D52" s="253" t="s">
        <v>54</v>
      </c>
      <c r="E52" s="254"/>
      <c r="F52" s="254"/>
      <c r="G52" s="254"/>
      <c r="H52" s="254"/>
      <c r="I52" s="254"/>
      <c r="J52" s="255"/>
      <c r="K52" s="368" t="s">
        <v>55</v>
      </c>
      <c r="L52" s="318"/>
      <c r="M52" s="318"/>
      <c r="N52" s="318"/>
      <c r="O52" s="318"/>
      <c r="P52" s="318"/>
      <c r="Q52" s="318"/>
      <c r="R52" s="318"/>
      <c r="S52" s="318"/>
      <c r="T52" s="318"/>
      <c r="U52" s="318"/>
      <c r="V52" s="318"/>
      <c r="W52" s="318"/>
      <c r="X52" s="318"/>
      <c r="Y52" s="318"/>
      <c r="Z52" s="318"/>
      <c r="AA52" s="318"/>
      <c r="AB52" s="318"/>
      <c r="AC52" s="318"/>
      <c r="AD52" s="318"/>
      <c r="AE52" s="318"/>
      <c r="AF52" s="318"/>
      <c r="AG52" s="318"/>
      <c r="AH52" s="318"/>
      <c r="AI52" s="318"/>
      <c r="AJ52" s="318"/>
      <c r="AK52" s="318"/>
      <c r="AL52" s="318"/>
      <c r="AM52" s="318"/>
      <c r="AN52" s="369"/>
      <c r="AO52" s="13"/>
      <c r="AP52" s="13"/>
      <c r="AQ52" s="13"/>
      <c r="AU52" s="21"/>
      <c r="AV52" s="21"/>
      <c r="AW52" s="541"/>
      <c r="AX52" s="480" t="s">
        <v>54</v>
      </c>
      <c r="AY52" s="481"/>
      <c r="AZ52" s="481"/>
      <c r="BA52" s="481"/>
      <c r="BB52" s="481"/>
      <c r="BC52" s="481"/>
      <c r="BD52" s="482"/>
      <c r="BE52" s="527" t="s">
        <v>55</v>
      </c>
      <c r="BF52" s="412"/>
      <c r="BG52" s="412"/>
      <c r="BH52" s="412"/>
      <c r="BI52" s="412"/>
      <c r="BJ52" s="412"/>
      <c r="BK52" s="412"/>
      <c r="BL52" s="412"/>
      <c r="BM52" s="412"/>
      <c r="BN52" s="412"/>
      <c r="BO52" s="412"/>
      <c r="BP52" s="412"/>
      <c r="BQ52" s="412"/>
      <c r="BR52" s="412"/>
      <c r="BS52" s="412"/>
      <c r="BT52" s="412"/>
      <c r="BU52" s="412"/>
      <c r="BV52" s="412"/>
      <c r="BW52" s="412"/>
      <c r="BX52" s="412"/>
      <c r="BY52" s="412"/>
      <c r="BZ52" s="412"/>
      <c r="CA52" s="412"/>
      <c r="CB52" s="412"/>
      <c r="CC52" s="412"/>
      <c r="CD52" s="412"/>
      <c r="CE52" s="412"/>
      <c r="CF52" s="412"/>
      <c r="CG52" s="412"/>
      <c r="CH52" s="528"/>
      <c r="CI52" s="21"/>
      <c r="CJ52" s="21"/>
      <c r="CK52" s="21"/>
    </row>
    <row r="53" spans="1:89">
      <c r="A53" s="13"/>
      <c r="B53" s="13"/>
      <c r="C53" s="402"/>
      <c r="D53" s="137"/>
      <c r="E53" s="138"/>
      <c r="F53" s="138"/>
      <c r="G53" s="138"/>
      <c r="H53" s="138"/>
      <c r="I53" s="138"/>
      <c r="J53" s="98"/>
      <c r="K53" s="145"/>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8"/>
      <c r="AO53" s="13"/>
      <c r="AP53" s="13"/>
      <c r="AQ53" s="13"/>
      <c r="AU53" s="21"/>
      <c r="AV53" s="21"/>
      <c r="AW53" s="541"/>
      <c r="AX53" s="72"/>
      <c r="AY53" s="73"/>
      <c r="AZ53" s="73"/>
      <c r="BA53" s="73"/>
      <c r="BB53" s="73"/>
      <c r="BC53" s="73"/>
      <c r="BD53" s="32"/>
      <c r="BE53" s="80"/>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2"/>
      <c r="CI53" s="21"/>
      <c r="CJ53" s="21"/>
      <c r="CK53" s="21"/>
    </row>
    <row r="54" spans="1:89" ht="18" customHeight="1">
      <c r="A54" s="13"/>
      <c r="B54" s="13"/>
      <c r="C54" s="403"/>
      <c r="D54" s="143"/>
      <c r="E54" s="103"/>
      <c r="F54" s="103"/>
      <c r="G54" s="103"/>
      <c r="H54" s="103"/>
      <c r="I54" s="103"/>
      <c r="J54" s="104"/>
      <c r="K54" s="14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4"/>
      <c r="AO54" s="13"/>
      <c r="AP54" s="13"/>
      <c r="AQ54" s="13"/>
      <c r="AU54" s="21"/>
      <c r="AV54" s="21"/>
      <c r="AW54" s="542"/>
      <c r="AX54" s="78"/>
      <c r="AY54" s="37"/>
      <c r="AZ54" s="37"/>
      <c r="BA54" s="37"/>
      <c r="BB54" s="37"/>
      <c r="BC54" s="37"/>
      <c r="BD54" s="38"/>
      <c r="BE54" s="78"/>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8"/>
      <c r="CI54" s="21"/>
      <c r="CJ54" s="21"/>
      <c r="CK54" s="21"/>
    </row>
    <row r="55" spans="1:89">
      <c r="A55" s="13"/>
      <c r="B55" s="13"/>
      <c r="C55" s="13"/>
      <c r="D55" s="13"/>
      <c r="E55" s="13"/>
      <c r="AB55" s="13"/>
      <c r="AC55" s="13"/>
      <c r="AD55" s="13"/>
      <c r="AE55" s="13"/>
      <c r="AF55" s="13"/>
      <c r="AG55" s="13"/>
      <c r="AH55" s="13"/>
      <c r="AI55" s="13"/>
      <c r="AJ55" s="13"/>
      <c r="AK55" s="13"/>
      <c r="AL55" s="13"/>
      <c r="AM55" s="13"/>
      <c r="AN55" s="13"/>
      <c r="AO55" s="13"/>
      <c r="AP55" s="13"/>
      <c r="AQ55" s="13"/>
    </row>
    <row r="56" spans="1:89">
      <c r="A56" s="13"/>
      <c r="B56" s="13"/>
      <c r="C56" s="13"/>
      <c r="D56" s="13"/>
      <c r="E56" s="13"/>
      <c r="AB56" s="13"/>
      <c r="AC56" s="13"/>
      <c r="AD56" s="13"/>
      <c r="AE56" s="13"/>
      <c r="AF56" s="13"/>
      <c r="AG56" s="13"/>
      <c r="AH56" s="13"/>
      <c r="AI56" s="13"/>
      <c r="AJ56" s="13"/>
      <c r="AK56" s="13"/>
      <c r="AL56" s="13"/>
      <c r="AM56" s="13"/>
      <c r="AN56" s="13"/>
      <c r="AO56" s="13"/>
      <c r="AP56" s="13"/>
      <c r="AQ56" s="13"/>
    </row>
    <row r="57" spans="1:89">
      <c r="A57" s="13"/>
      <c r="B57" s="13"/>
      <c r="C57" s="13"/>
      <c r="D57" s="13"/>
      <c r="E57" s="13"/>
      <c r="F57" s="13"/>
      <c r="G57" s="13"/>
      <c r="H57" s="13"/>
      <c r="I57" s="13"/>
      <c r="J57" s="13"/>
      <c r="K57" s="13"/>
      <c r="L57" s="13"/>
      <c r="M57" s="13"/>
      <c r="N57" s="13"/>
      <c r="O57" s="13"/>
      <c r="P57" s="13"/>
      <c r="Q57" s="13"/>
      <c r="R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row>
    <row r="58" spans="1:89">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row>
    <row r="59" spans="1:89">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row>
  </sheetData>
  <sheetProtection selectLockedCells="1"/>
  <mergeCells count="168">
    <mergeCell ref="BG50:BR51"/>
    <mergeCell ref="CA50:CB51"/>
    <mergeCell ref="CI50:CK51"/>
    <mergeCell ref="AX52:BD52"/>
    <mergeCell ref="BE52:CH52"/>
    <mergeCell ref="AR1:AT1"/>
    <mergeCell ref="AX44:BD44"/>
    <mergeCell ref="BE44:CH44"/>
    <mergeCell ref="AX45:BD46"/>
    <mergeCell ref="BE45:CH46"/>
    <mergeCell ref="AW49:AW54"/>
    <mergeCell ref="AX49:BB49"/>
    <mergeCell ref="BC49:BE49"/>
    <mergeCell ref="BF49:BS49"/>
    <mergeCell ref="BT49:CB49"/>
    <mergeCell ref="CC49:CK49"/>
    <mergeCell ref="BF41:BS41"/>
    <mergeCell ref="BT41:CB41"/>
    <mergeCell ref="CC41:CK41"/>
    <mergeCell ref="AX42:BB43"/>
    <mergeCell ref="BC42:BE43"/>
    <mergeCell ref="BG42:BR43"/>
    <mergeCell ref="BT42:BZ43"/>
    <mergeCell ref="CA42:CB43"/>
    <mergeCell ref="CC42:CH43"/>
    <mergeCell ref="CI42:CK43"/>
    <mergeCell ref="AU33:AV33"/>
    <mergeCell ref="AW33:CK33"/>
    <mergeCell ref="AW34:CK35"/>
    <mergeCell ref="AW36:CK37"/>
    <mergeCell ref="AU39:AV39"/>
    <mergeCell ref="AW39:AX40"/>
    <mergeCell ref="BA39:BS39"/>
    <mergeCell ref="BA40:BS40"/>
    <mergeCell ref="AW41:AW46"/>
    <mergeCell ref="AX41:BB41"/>
    <mergeCell ref="BC41:BE41"/>
    <mergeCell ref="AU20:AV20"/>
    <mergeCell ref="AW20:BA20"/>
    <mergeCell ref="BB20:BK20"/>
    <mergeCell ref="BL20:BS20"/>
    <mergeCell ref="BT20:CB20"/>
    <mergeCell ref="CA13:CK13"/>
    <mergeCell ref="AY14:BK15"/>
    <mergeCell ref="AU17:AV17"/>
    <mergeCell ref="AW17:BM17"/>
    <mergeCell ref="BN17:BZ17"/>
    <mergeCell ref="CA17:CK17"/>
    <mergeCell ref="CC20:CK20"/>
    <mergeCell ref="BN18:BQ19"/>
    <mergeCell ref="AU13:AW13"/>
    <mergeCell ref="AX13:BK13"/>
    <mergeCell ref="BL13:BY13"/>
    <mergeCell ref="BR18:BR19"/>
    <mergeCell ref="BS18:BU19"/>
    <mergeCell ref="BV18:BV19"/>
    <mergeCell ref="BW18:BZ19"/>
    <mergeCell ref="CB2:CK2"/>
    <mergeCell ref="CE4:CJ4"/>
    <mergeCell ref="CE5:CG5"/>
    <mergeCell ref="CH5:CJ5"/>
    <mergeCell ref="BM8:BP9"/>
    <mergeCell ref="BQ8:CB9"/>
    <mergeCell ref="BM10:BP10"/>
    <mergeCell ref="BQ10:CB10"/>
    <mergeCell ref="BM11:BP11"/>
    <mergeCell ref="BQ11:CB11"/>
    <mergeCell ref="AU28:AV28"/>
    <mergeCell ref="AW28:CK28"/>
    <mergeCell ref="AW29:CK30"/>
    <mergeCell ref="AW31:CK32"/>
    <mergeCell ref="AW21:AX21"/>
    <mergeCell ref="AZ21:BA21"/>
    <mergeCell ref="BC21:BI21"/>
    <mergeCell ref="BJ21:BK21"/>
    <mergeCell ref="BL21:BR21"/>
    <mergeCell ref="BT21:BZ21"/>
    <mergeCell ref="CA21:CB21"/>
    <mergeCell ref="CC21:CK21"/>
    <mergeCell ref="AW22:CK22"/>
    <mergeCell ref="AW23:CK24"/>
    <mergeCell ref="AW25:CK25"/>
    <mergeCell ref="AW26:CK27"/>
    <mergeCell ref="K52:AN52"/>
    <mergeCell ref="C49:C54"/>
    <mergeCell ref="D49:H49"/>
    <mergeCell ref="I49:K49"/>
    <mergeCell ref="L49:Y49"/>
    <mergeCell ref="Z49:AH49"/>
    <mergeCell ref="AI49:AQ49"/>
    <mergeCell ref="M50:X51"/>
    <mergeCell ref="AG50:AH51"/>
    <mergeCell ref="AO50:AQ51"/>
    <mergeCell ref="D52:J52"/>
    <mergeCell ref="AG42:AH43"/>
    <mergeCell ref="AI42:AN43"/>
    <mergeCell ref="AO42:AQ43"/>
    <mergeCell ref="D44:J44"/>
    <mergeCell ref="K44:AN44"/>
    <mergeCell ref="D45:J46"/>
    <mergeCell ref="K45:AN46"/>
    <mergeCell ref="C41:C46"/>
    <mergeCell ref="D41:H41"/>
    <mergeCell ref="I41:K41"/>
    <mergeCell ref="L41:Y41"/>
    <mergeCell ref="Z41:AH41"/>
    <mergeCell ref="AI41:AQ41"/>
    <mergeCell ref="D42:H43"/>
    <mergeCell ref="I42:K43"/>
    <mergeCell ref="M42:X43"/>
    <mergeCell ref="Z42:AF43"/>
    <mergeCell ref="C34:AQ35"/>
    <mergeCell ref="C36:AQ37"/>
    <mergeCell ref="A39:B39"/>
    <mergeCell ref="C39:D40"/>
    <mergeCell ref="G39:Y39"/>
    <mergeCell ref="G40:Y40"/>
    <mergeCell ref="A28:B28"/>
    <mergeCell ref="C28:AQ28"/>
    <mergeCell ref="C29:AQ30"/>
    <mergeCell ref="C31:AQ32"/>
    <mergeCell ref="A33:B33"/>
    <mergeCell ref="C33:AQ33"/>
    <mergeCell ref="AG21:AH21"/>
    <mergeCell ref="AI21:AQ21"/>
    <mergeCell ref="C22:AQ22"/>
    <mergeCell ref="C23:AQ24"/>
    <mergeCell ref="C25:AQ25"/>
    <mergeCell ref="C26:AQ27"/>
    <mergeCell ref="C21:D21"/>
    <mergeCell ref="F21:G21"/>
    <mergeCell ref="I21:O21"/>
    <mergeCell ref="P21:Q21"/>
    <mergeCell ref="R21:X21"/>
    <mergeCell ref="Z21:AF21"/>
    <mergeCell ref="AP2:AQ2"/>
    <mergeCell ref="AH2:AO2"/>
    <mergeCell ref="A20:B20"/>
    <mergeCell ref="C20:G20"/>
    <mergeCell ref="H20:Q20"/>
    <mergeCell ref="R20:Y20"/>
    <mergeCell ref="Z20:AH20"/>
    <mergeCell ref="AI20:AQ20"/>
    <mergeCell ref="E14:Q15"/>
    <mergeCell ref="A17:B17"/>
    <mergeCell ref="C17:S17"/>
    <mergeCell ref="T17:AF17"/>
    <mergeCell ref="AG17:AQ17"/>
    <mergeCell ref="T18:W19"/>
    <mergeCell ref="X18:X19"/>
    <mergeCell ref="Y18:AA19"/>
    <mergeCell ref="AB18:AB19"/>
    <mergeCell ref="AC18:AF19"/>
    <mergeCell ref="AG14:AQ14"/>
    <mergeCell ref="AG15:AQ15"/>
    <mergeCell ref="S10:V10"/>
    <mergeCell ref="W10:AH10"/>
    <mergeCell ref="S11:V11"/>
    <mergeCell ref="W11:AH11"/>
    <mergeCell ref="A13:C13"/>
    <mergeCell ref="D13:Q13"/>
    <mergeCell ref="R13:AE13"/>
    <mergeCell ref="AG13:AQ13"/>
    <mergeCell ref="AK4:AP4"/>
    <mergeCell ref="AK5:AM5"/>
    <mergeCell ref="AN5:AP5"/>
    <mergeCell ref="S8:V9"/>
    <mergeCell ref="W8:AH9"/>
  </mergeCells>
  <phoneticPr fontId="5"/>
  <dataValidations disablePrompts="1" count="20">
    <dataValidation type="list" allowBlank="1" showInputMessage="1" showErrorMessage="1" sqref="AO42:AQ43 CI42:CK43" xr:uid="{377E46C6-33BD-4B55-9918-BCE09077D2E5}">
      <formula1>"支　店,支　社,出張所"</formula1>
    </dataValidation>
    <dataValidation type="list" allowBlank="1" showInputMessage="1" showErrorMessage="1" sqref="AG42:AH43 CA42:CB43" xr:uid="{649EB1B1-1480-46B8-AF98-B570B4874F90}">
      <formula1>"銀行,金庫,組合"</formula1>
    </dataValidation>
    <dataValidation type="list" allowBlank="1" showInputMessage="1" showErrorMessage="1" sqref="M42:X43 BG42:BR43" xr:uid="{14AD145F-80BF-4469-A7D7-B7F2738CC96C}">
      <formula1>"１　普　通,２　当　座"</formula1>
    </dataValidation>
    <dataValidation imeMode="halfKatakana" allowBlank="1" showInputMessage="1" showErrorMessage="1" sqref="BE47:CH47 AW34:CK35 K47:AN47 AW29:CK30" xr:uid="{3F12DE89-98BD-450B-89B9-477E52BE2D01}"/>
    <dataValidation imeMode="on" allowBlank="1" showInputMessage="1" showErrorMessage="1" sqref="CC21:CK21" xr:uid="{D7C4A449-A6B0-4397-BA82-2569414463A3}"/>
    <dataValidation imeMode="hiragana" allowBlank="1" showInputMessage="1" showErrorMessage="1" sqref="I21:O21 R21:X21 Z21:AF21 CC42:CH43 BT42:BZ43 C31:AQ32 C36:AQ37 Z42:AF43 AI42:AN43 BC21:BI21 BL21:BR21 BT21:BZ21 AW23:CK24 AW26:CK27 AW31:CK32 AW36:CK37" xr:uid="{B2D12D97-6212-45B5-9969-470BCEE936FE}"/>
    <dataValidation type="list" allowBlank="1" showInputMessage="1" showErrorMessage="1" sqref="AG21:AH21" xr:uid="{1F4B2F40-F641-4099-B5F5-D8826FBD1D7D}">
      <formula1>"区,町,村"</formula1>
    </dataValidation>
    <dataValidation type="list" allowBlank="1" showInputMessage="1" showErrorMessage="1" sqref="Y21" xr:uid="{B24F63DB-80D7-4C3D-AB1D-240A50390330}">
      <formula1>"市,郡"</formula1>
    </dataValidation>
    <dataValidation type="list" allowBlank="1" showInputMessage="1" showErrorMessage="1" sqref="P21:Q21" xr:uid="{4D0EDDC1-B165-4087-AB26-E72AB3A21DBA}">
      <formula1>"都,道,府,県"</formula1>
    </dataValidation>
    <dataValidation imeMode="off" allowBlank="1" showInputMessage="1" showErrorMessage="1" sqref="AX42:BE43 AX45:BD47 D47:J47 AW21:AX21 BN18:BQ19 BW18:BZ19 BS18:BU19 AZ21:BA21" xr:uid="{12D6C6F2-D577-42FC-B08F-1951E8E3FF97}"/>
    <dataValidation type="textLength" imeMode="halfKatakana" operator="lessThanOrEqual" allowBlank="1" showInputMessage="1" showErrorMessage="1" errorTitle="文字数が多すぎます" error="30字以内で入力してください。" sqref="BE45:CH46" xr:uid="{2A9C6F51-FE4F-4F4E-ABA8-2EACB24E17BF}">
      <formula1>30</formula1>
    </dataValidation>
    <dataValidation type="textLength" imeMode="off" operator="equal" allowBlank="1" showInputMessage="1" showErrorMessage="1" error="3桁で入力してください" sqref="I42:K43" xr:uid="{8D2CFFD6-2FFF-4367-B151-0BA967108E07}">
      <formula1>3</formula1>
    </dataValidation>
    <dataValidation type="custom" imeMode="on" allowBlank="1" showInputMessage="1" showErrorMessage="1" error="全角文字で入力してください" sqref="AI21:AQ21" xr:uid="{74F4DAB0-0AA1-46CB-AE7C-FB39FFBB1482}">
      <formula1>AND(AI21=DBCS(AI21))</formula1>
    </dataValidation>
    <dataValidation type="custom" imeMode="hiragana" allowBlank="1" showInputMessage="1" showErrorMessage="1" error="全角文字で入力してください" sqref="C23:AQ24 C26:AQ27" xr:uid="{06A570D7-68EE-4CC1-A542-DBAFF5465121}">
      <formula1>AND(C23=DBCS(C23))</formula1>
    </dataValidation>
    <dataValidation type="custom" imeMode="halfKatakana" allowBlank="1" showInputMessage="1" showErrorMessage="1" error="半角文字で入力してください" sqref="C29:AQ30 C34:AQ35" xr:uid="{A533914E-A070-45BD-A9FF-4B59CA784A87}">
      <formula1>LEN(C29)=LENB(C29)</formula1>
    </dataValidation>
    <dataValidation type="textLength" imeMode="off" operator="equal" allowBlank="1" showInputMessage="1" showErrorMessage="1" error="7桁で入力してください" sqref="D45:J46" xr:uid="{C47C826C-8E5B-4A50-9A9D-DB6DE6EC3D2E}">
      <formula1>7</formula1>
    </dataValidation>
    <dataValidation type="custom" imeMode="halfKatakana" operator="lessThanOrEqual" allowBlank="1" showInputMessage="1" showErrorMessage="1" error="半角文字で入力してください" sqref="K45:AN46" xr:uid="{9C18B86D-888E-4EE0-A82A-0D95AD887308}">
      <formula1>LEN(K45)=LENB(K45)</formula1>
    </dataValidation>
    <dataValidation type="custom" imeMode="off" allowBlank="1" showInputMessage="1" showErrorMessage="1" error="半角数字で入力してください" sqref="T18:W19 Y18:AA19 AC18:AF19" xr:uid="{960E90FF-96C0-4063-B240-1E129A4E36D6}">
      <formula1>LEN(T18)=LENB(T18)</formula1>
    </dataValidation>
    <dataValidation type="custom" imeMode="off" operator="equal" allowBlank="1" showInputMessage="1" showErrorMessage="1" error="半角数字で入力してください" sqref="C21:D21 F21:G21" xr:uid="{AF35BEDE-9169-43B4-BCE8-9A2952B22FF4}">
      <formula1>LEN(C21)=LENB(C21)</formula1>
    </dataValidation>
    <dataValidation type="textLength" operator="equal" allowBlank="1" showInputMessage="1" showErrorMessage="1" error="4桁で入力してください" sqref="D42:H43" xr:uid="{69B44F45-8F90-4461-9055-573F365A873B}">
      <formula1>4</formula1>
    </dataValidation>
  </dataValidations>
  <pageMargins left="0.78740157480314965" right="0.59055118110236227" top="0.59055118110236227" bottom="0.39370078740157483" header="0.51181102362204722" footer="0.51181102362204722"/>
  <pageSetup paperSize="9" scale="99" orientation="portrait" horizontalDpi="200" verticalDpi="2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0CFAC-B9C9-48CF-9490-708EF0867E17}">
  <dimension ref="A1:AG58"/>
  <sheetViews>
    <sheetView topLeftCell="A10" zoomScaleNormal="100" workbookViewId="0">
      <selection activeCell="C21" sqref="C21:E21"/>
    </sheetView>
  </sheetViews>
  <sheetFormatPr defaultColWidth="2.6328125" defaultRowHeight="13"/>
  <sheetData>
    <row r="1" spans="1:33">
      <c r="A1" s="563" t="s">
        <v>134</v>
      </c>
      <c r="B1" s="563"/>
      <c r="C1" s="563"/>
      <c r="D1" s="563"/>
      <c r="E1" s="563"/>
      <c r="F1" s="563"/>
      <c r="AB1" s="563"/>
      <c r="AC1" s="563"/>
      <c r="AD1" s="563"/>
      <c r="AE1" s="563"/>
      <c r="AF1" s="563"/>
      <c r="AG1" s="563"/>
    </row>
    <row r="4" spans="1:33">
      <c r="E4" s="560" t="s">
        <v>135</v>
      </c>
      <c r="F4" s="560"/>
      <c r="G4" s="560"/>
      <c r="H4" s="560"/>
      <c r="I4" s="560"/>
      <c r="J4" s="560"/>
      <c r="K4" s="560"/>
      <c r="L4" s="560"/>
      <c r="M4" s="560"/>
      <c r="N4" s="560"/>
      <c r="O4" s="560"/>
      <c r="P4" s="560"/>
      <c r="Q4" s="560"/>
      <c r="R4" s="560"/>
      <c r="S4" s="560"/>
      <c r="T4" s="560"/>
      <c r="U4" s="560"/>
      <c r="V4" s="560"/>
      <c r="W4" s="560"/>
      <c r="X4" s="560"/>
      <c r="Y4" s="560"/>
      <c r="Z4" s="560"/>
      <c r="AA4" s="560"/>
      <c r="AB4" s="560"/>
      <c r="AC4" s="560"/>
      <c r="AD4" s="560"/>
    </row>
    <row r="5" spans="1:33">
      <c r="E5" s="560"/>
      <c r="F5" s="560"/>
      <c r="G5" s="560"/>
      <c r="H5" s="560"/>
      <c r="I5" s="560"/>
      <c r="J5" s="560"/>
      <c r="K5" s="560"/>
      <c r="L5" s="560"/>
      <c r="M5" s="560"/>
      <c r="N5" s="560"/>
      <c r="O5" s="560"/>
      <c r="P5" s="560"/>
      <c r="Q5" s="560"/>
      <c r="R5" s="560"/>
      <c r="S5" s="560"/>
      <c r="T5" s="560"/>
      <c r="U5" s="560"/>
      <c r="V5" s="560"/>
      <c r="W5" s="560"/>
      <c r="X5" s="560"/>
      <c r="Y5" s="560"/>
      <c r="Z5" s="560"/>
      <c r="AA5" s="560"/>
      <c r="AB5" s="560"/>
      <c r="AC5" s="560"/>
      <c r="AD5" s="560"/>
    </row>
    <row r="8" spans="1:33">
      <c r="J8" s="575">
        <v>0</v>
      </c>
      <c r="K8" s="575"/>
      <c r="L8" s="575"/>
      <c r="M8" s="575"/>
      <c r="N8" s="575"/>
      <c r="O8" s="575"/>
      <c r="P8" s="575"/>
      <c r="Q8" s="575"/>
      <c r="R8" s="575"/>
      <c r="S8" s="575"/>
      <c r="T8" s="575"/>
    </row>
    <row r="9" spans="1:33">
      <c r="I9" s="152" t="s">
        <v>104</v>
      </c>
      <c r="J9" s="576"/>
      <c r="K9" s="576"/>
      <c r="L9" s="576"/>
      <c r="M9" s="576"/>
      <c r="N9" s="576"/>
      <c r="O9" s="576"/>
      <c r="P9" s="576"/>
      <c r="Q9" s="576"/>
      <c r="R9" s="576"/>
      <c r="S9" s="576"/>
      <c r="T9" s="576"/>
      <c r="U9" s="152" t="s">
        <v>105</v>
      </c>
    </row>
    <row r="13" spans="1:33">
      <c r="C13" s="573"/>
      <c r="D13" s="573"/>
      <c r="E13" s="573"/>
      <c r="F13" t="s">
        <v>0</v>
      </c>
      <c r="G13" s="573"/>
      <c r="H13" s="573"/>
      <c r="I13" s="573"/>
      <c r="J13" t="s">
        <v>106</v>
      </c>
      <c r="K13" s="573"/>
      <c r="L13" s="573"/>
      <c r="M13" s="573"/>
      <c r="N13" t="s">
        <v>2</v>
      </c>
      <c r="O13" s="563" t="s">
        <v>107</v>
      </c>
      <c r="P13" s="563"/>
      <c r="Q13" s="563"/>
      <c r="R13" s="563"/>
      <c r="S13" s="563"/>
      <c r="T13" s="563"/>
      <c r="U13" s="563"/>
      <c r="V13" s="563"/>
      <c r="W13" s="573"/>
      <c r="X13" s="573"/>
      <c r="Y13" s="573"/>
      <c r="Z13" s="573"/>
      <c r="AA13" s="573"/>
      <c r="AB13" s="573"/>
      <c r="AC13" s="573"/>
      <c r="AD13" s="573"/>
      <c r="AE13" t="s">
        <v>108</v>
      </c>
    </row>
    <row r="14" spans="1:33">
      <c r="C14" s="560" t="s">
        <v>136</v>
      </c>
      <c r="D14" s="560"/>
      <c r="E14" s="560"/>
      <c r="F14" s="560"/>
      <c r="G14" s="560"/>
      <c r="H14" s="560"/>
      <c r="I14" s="560"/>
      <c r="J14" s="560"/>
      <c r="K14" s="560"/>
      <c r="L14" s="560"/>
      <c r="M14" s="560"/>
      <c r="N14" s="560"/>
      <c r="O14" s="560"/>
      <c r="P14" s="560"/>
      <c r="Q14" s="560"/>
      <c r="R14" s="560"/>
      <c r="S14" s="560"/>
      <c r="T14" s="560"/>
      <c r="U14" s="560"/>
      <c r="V14" s="560"/>
      <c r="W14" s="560"/>
      <c r="X14" s="560"/>
      <c r="Y14" s="560"/>
      <c r="Z14" s="560"/>
      <c r="AA14" s="560"/>
      <c r="AB14" s="560"/>
      <c r="AC14" s="560"/>
      <c r="AD14" s="560"/>
      <c r="AE14" s="560"/>
    </row>
    <row r="15" spans="1:33">
      <c r="C15" s="560"/>
      <c r="D15" s="560"/>
      <c r="E15" s="560"/>
      <c r="F15" s="560"/>
      <c r="G15" s="560"/>
      <c r="H15" s="560"/>
      <c r="I15" s="560"/>
      <c r="J15" s="560"/>
      <c r="K15" s="560"/>
      <c r="L15" s="560"/>
      <c r="M15" s="560"/>
      <c r="N15" s="560"/>
      <c r="O15" s="560"/>
      <c r="P15" s="560"/>
      <c r="Q15" s="560"/>
      <c r="R15" s="560"/>
      <c r="S15" s="560"/>
      <c r="T15" s="560"/>
      <c r="U15" s="560"/>
      <c r="V15" s="560"/>
      <c r="W15" s="560"/>
      <c r="X15" s="560"/>
      <c r="Y15" s="560"/>
      <c r="Z15" s="560"/>
      <c r="AA15" s="560"/>
      <c r="AB15" s="560"/>
      <c r="AC15" s="560"/>
      <c r="AD15" s="560"/>
      <c r="AE15" s="560"/>
    </row>
    <row r="16" spans="1:33">
      <c r="C16" s="560"/>
      <c r="D16" s="560"/>
      <c r="E16" s="560"/>
      <c r="F16" s="560"/>
      <c r="G16" s="560"/>
      <c r="H16" s="560"/>
      <c r="I16" s="560"/>
      <c r="J16" s="560"/>
      <c r="K16" s="560"/>
      <c r="L16" s="560"/>
      <c r="M16" s="560"/>
      <c r="N16" s="560"/>
      <c r="O16" s="560"/>
      <c r="P16" s="560"/>
      <c r="Q16" s="560"/>
      <c r="R16" s="560"/>
      <c r="S16" s="560"/>
      <c r="T16" s="560"/>
      <c r="U16" s="560"/>
      <c r="V16" s="560"/>
      <c r="W16" s="560"/>
      <c r="X16" s="560"/>
      <c r="Y16" s="560"/>
      <c r="Z16" s="560"/>
      <c r="AA16" s="560"/>
      <c r="AB16" s="560"/>
      <c r="AC16" s="560"/>
      <c r="AD16" s="560"/>
      <c r="AE16" s="560"/>
    </row>
    <row r="21" spans="3:32">
      <c r="C21" s="573"/>
      <c r="D21" s="573"/>
      <c r="E21" s="573"/>
      <c r="F21" t="s">
        <v>0</v>
      </c>
      <c r="G21" s="573"/>
      <c r="H21" s="573"/>
      <c r="I21" s="573"/>
      <c r="J21" t="s">
        <v>106</v>
      </c>
      <c r="K21" s="573"/>
      <c r="L21" s="573"/>
      <c r="M21" s="573"/>
      <c r="N21" t="s">
        <v>2</v>
      </c>
    </row>
    <row r="25" spans="3:32">
      <c r="C25" t="s">
        <v>12</v>
      </c>
      <c r="N25" t="s">
        <v>109</v>
      </c>
    </row>
    <row r="28" spans="3:32">
      <c r="N28" t="s">
        <v>110</v>
      </c>
      <c r="R28" s="563" t="s">
        <v>111</v>
      </c>
      <c r="S28" s="563"/>
      <c r="T28" s="563"/>
      <c r="U28" s="563"/>
      <c r="V28" s="563"/>
      <c r="W28" s="574">
        <v>0</v>
      </c>
      <c r="X28" s="574"/>
      <c r="Y28" s="574"/>
      <c r="Z28" s="574"/>
      <c r="AA28" s="574"/>
      <c r="AB28" s="574"/>
      <c r="AC28" s="574"/>
      <c r="AD28" s="574"/>
      <c r="AE28" s="574"/>
      <c r="AF28" s="574"/>
    </row>
    <row r="29" spans="3:32">
      <c r="R29" s="563" t="s">
        <v>112</v>
      </c>
      <c r="S29" s="563"/>
      <c r="T29" s="563"/>
      <c r="U29" s="563"/>
      <c r="V29" s="563"/>
      <c r="W29" s="574">
        <v>0</v>
      </c>
      <c r="X29" s="574"/>
      <c r="Y29" s="574"/>
      <c r="Z29" s="574"/>
      <c r="AA29" s="574"/>
      <c r="AB29" s="574"/>
      <c r="AC29" s="574"/>
      <c r="AD29" s="574"/>
      <c r="AE29" s="574"/>
      <c r="AF29" s="574"/>
    </row>
    <row r="30" spans="3:32">
      <c r="R30" s="563" t="s">
        <v>113</v>
      </c>
      <c r="S30" s="563"/>
      <c r="T30" s="563"/>
      <c r="U30" s="563"/>
      <c r="V30" s="563"/>
      <c r="W30" s="574">
        <v>0</v>
      </c>
      <c r="X30" s="574"/>
      <c r="Y30" s="574"/>
      <c r="Z30" s="574"/>
      <c r="AA30" s="574">
        <v>0</v>
      </c>
      <c r="AB30" s="574"/>
      <c r="AC30" s="574"/>
      <c r="AD30" s="574"/>
      <c r="AE30" s="574"/>
      <c r="AF30" s="574"/>
    </row>
    <row r="33" spans="2:32">
      <c r="J33" t="s">
        <v>114</v>
      </c>
      <c r="N33" s="564" t="s">
        <v>115</v>
      </c>
      <c r="O33" s="564"/>
      <c r="P33" s="564"/>
      <c r="Q33" s="564"/>
      <c r="R33" s="564"/>
      <c r="S33" s="564"/>
      <c r="T33" s="564"/>
      <c r="U33" s="565"/>
      <c r="V33" s="566"/>
      <c r="W33" s="567"/>
      <c r="X33" s="567"/>
      <c r="Y33" s="567"/>
      <c r="Z33" s="567"/>
      <c r="AA33" s="568"/>
      <c r="AB33" s="566"/>
      <c r="AC33" s="567"/>
      <c r="AD33" s="567"/>
      <c r="AE33" s="567"/>
      <c r="AF33" s="568"/>
    </row>
    <row r="34" spans="2:32">
      <c r="L34" s="564" t="s">
        <v>116</v>
      </c>
      <c r="M34" s="564"/>
      <c r="N34" s="564"/>
      <c r="O34" s="564"/>
      <c r="P34" s="564"/>
      <c r="Q34" s="564"/>
      <c r="R34" s="564"/>
      <c r="S34" s="564"/>
      <c r="T34" s="564"/>
      <c r="U34" s="565"/>
      <c r="V34" s="566"/>
      <c r="W34" s="567"/>
      <c r="X34" s="567"/>
      <c r="Y34" s="567"/>
      <c r="Z34" s="567"/>
      <c r="AA34" s="568"/>
      <c r="AB34" s="566"/>
      <c r="AC34" s="567"/>
      <c r="AD34" s="567"/>
      <c r="AE34" s="567"/>
      <c r="AF34" s="568"/>
    </row>
    <row r="35" spans="2:32">
      <c r="Q35" s="564" t="s">
        <v>117</v>
      </c>
      <c r="R35" s="564"/>
      <c r="S35" s="564"/>
      <c r="T35" s="564"/>
      <c r="U35" s="564"/>
      <c r="V35" s="569"/>
      <c r="W35" s="569"/>
      <c r="X35" s="569"/>
      <c r="Y35" s="569"/>
      <c r="Z35" s="569"/>
      <c r="AA35" s="569"/>
      <c r="AB35" s="569"/>
      <c r="AC35" s="569"/>
      <c r="AD35" s="569"/>
      <c r="AE35" s="569"/>
      <c r="AF35" s="569"/>
    </row>
    <row r="36" spans="2:32">
      <c r="Q36" s="564" t="s">
        <v>118</v>
      </c>
      <c r="R36" s="564"/>
      <c r="S36" s="564"/>
      <c r="T36" s="564"/>
      <c r="U36" s="564"/>
      <c r="V36" s="569"/>
      <c r="W36" s="569"/>
      <c r="X36" s="569"/>
      <c r="Y36" s="569"/>
      <c r="Z36" s="569"/>
      <c r="AA36" s="569"/>
      <c r="AB36" s="569"/>
      <c r="AC36" s="569"/>
      <c r="AD36" s="569"/>
      <c r="AE36" s="569"/>
      <c r="AF36" s="569"/>
    </row>
    <row r="37" spans="2:32">
      <c r="Q37" s="564" t="s">
        <v>119</v>
      </c>
      <c r="R37" s="564"/>
      <c r="S37" s="564"/>
      <c r="T37" s="564"/>
      <c r="U37" s="564"/>
      <c r="V37" s="569"/>
      <c r="W37" s="569"/>
      <c r="X37" s="569"/>
      <c r="Y37" s="569"/>
      <c r="Z37" s="569"/>
      <c r="AA37" s="569"/>
      <c r="AB37" s="569"/>
      <c r="AC37" s="569"/>
      <c r="AD37" s="569"/>
      <c r="AE37" s="569"/>
      <c r="AF37" s="569"/>
    </row>
    <row r="38" spans="2:32">
      <c r="P38" s="570" t="s">
        <v>247</v>
      </c>
      <c r="Q38" s="570"/>
      <c r="R38" s="570"/>
      <c r="S38" s="570"/>
      <c r="T38" s="570"/>
      <c r="U38" s="570"/>
      <c r="V38" s="570"/>
      <c r="W38" s="570"/>
      <c r="X38" s="570"/>
      <c r="Y38" s="570"/>
      <c r="Z38" s="570"/>
      <c r="AA38" s="570"/>
      <c r="AB38" s="570"/>
      <c r="AC38" s="570"/>
      <c r="AD38" s="570"/>
      <c r="AE38" s="570"/>
      <c r="AF38" s="570"/>
    </row>
    <row r="39" spans="2:32">
      <c r="P39" s="570"/>
      <c r="Q39" s="570"/>
      <c r="R39" s="570"/>
      <c r="S39" s="570"/>
      <c r="T39" s="570"/>
      <c r="U39" s="570"/>
      <c r="V39" s="570"/>
      <c r="W39" s="570"/>
      <c r="X39" s="570"/>
      <c r="Y39" s="570"/>
      <c r="Z39" s="570"/>
      <c r="AA39" s="570"/>
      <c r="AB39" s="570"/>
      <c r="AC39" s="570"/>
      <c r="AD39" s="570"/>
      <c r="AE39" s="570"/>
      <c r="AF39" s="570"/>
    </row>
    <row r="42" spans="2:32">
      <c r="B42" s="571" t="s">
        <v>120</v>
      </c>
      <c r="C42" s="571"/>
      <c r="D42" s="571"/>
      <c r="E42" s="571"/>
      <c r="F42" s="571"/>
      <c r="G42" s="154"/>
      <c r="H42" s="154"/>
      <c r="I42" s="154"/>
      <c r="J42" s="154"/>
      <c r="K42" s="154"/>
      <c r="L42" s="154"/>
      <c r="M42" s="154"/>
      <c r="N42" s="154"/>
      <c r="O42" s="154"/>
      <c r="P42" s="154"/>
      <c r="Q42" s="154"/>
      <c r="R42" s="154"/>
      <c r="S42" s="154"/>
      <c r="T42" s="154"/>
      <c r="U42" s="154"/>
      <c r="V42" s="154"/>
      <c r="W42" s="154"/>
      <c r="X42" s="154"/>
    </row>
    <row r="43" spans="2:32">
      <c r="B43" s="154"/>
      <c r="C43" s="155" t="s">
        <v>121</v>
      </c>
      <c r="D43" s="572" t="s">
        <v>122</v>
      </c>
      <c r="E43" s="572"/>
      <c r="F43" s="572"/>
      <c r="G43" s="572"/>
      <c r="H43" s="572"/>
      <c r="I43" s="572"/>
      <c r="J43" s="572"/>
      <c r="K43" s="572"/>
      <c r="L43" s="154"/>
      <c r="M43" s="154"/>
      <c r="N43" s="154"/>
      <c r="O43" s="154"/>
      <c r="P43" s="154"/>
      <c r="Q43" s="154"/>
      <c r="R43" s="154"/>
      <c r="S43" s="154"/>
      <c r="T43" s="154"/>
      <c r="U43" s="154"/>
      <c r="V43" s="154"/>
      <c r="W43" s="154"/>
      <c r="X43" s="154"/>
    </row>
    <row r="44" spans="2:32">
      <c r="B44" s="154"/>
      <c r="C44" s="155" t="s">
        <v>121</v>
      </c>
      <c r="D44" s="154" t="s">
        <v>123</v>
      </c>
      <c r="E44" s="154"/>
      <c r="F44" s="154"/>
      <c r="G44" s="154"/>
      <c r="H44" s="154"/>
      <c r="I44" s="154"/>
      <c r="J44" s="154"/>
      <c r="K44" s="154"/>
      <c r="L44" s="154"/>
      <c r="M44" s="154"/>
      <c r="N44" s="154"/>
      <c r="O44" s="154"/>
      <c r="P44" s="154"/>
      <c r="Q44" s="154"/>
      <c r="R44" s="154"/>
      <c r="S44" s="154"/>
      <c r="T44" s="154"/>
      <c r="U44" s="154"/>
      <c r="V44" s="154"/>
      <c r="W44" s="154"/>
      <c r="X44" s="154"/>
    </row>
    <row r="47" spans="2:32">
      <c r="B47" s="563" t="s">
        <v>124</v>
      </c>
      <c r="C47" s="563"/>
      <c r="D47" s="563"/>
      <c r="E47" s="563"/>
      <c r="F47" s="563"/>
      <c r="G47" s="563"/>
      <c r="H47" s="563"/>
      <c r="I47" s="563"/>
      <c r="J47" s="563"/>
      <c r="K47" s="563"/>
      <c r="L47" s="563"/>
      <c r="M47" s="563"/>
      <c r="N47" s="563"/>
      <c r="O47" s="563"/>
      <c r="P47" s="563"/>
      <c r="Q47" s="563"/>
      <c r="R47" s="563"/>
      <c r="S47" s="563"/>
      <c r="T47" s="563"/>
      <c r="U47" s="563"/>
      <c r="V47" s="563"/>
      <c r="W47" s="563"/>
    </row>
    <row r="48" spans="2:32">
      <c r="B48" t="s">
        <v>125</v>
      </c>
    </row>
    <row r="50" spans="2:32">
      <c r="B50" t="s">
        <v>126</v>
      </c>
      <c r="L50" t="s">
        <v>127</v>
      </c>
      <c r="V50" t="s">
        <v>128</v>
      </c>
    </row>
    <row r="51" spans="2:32">
      <c r="B51" s="152"/>
      <c r="C51" s="152"/>
      <c r="D51" s="152"/>
      <c r="E51" s="152"/>
      <c r="F51" s="561">
        <v>0</v>
      </c>
      <c r="G51" s="561"/>
      <c r="H51" s="561"/>
      <c r="I51" s="561"/>
      <c r="J51" s="561"/>
      <c r="K51" s="561"/>
      <c r="L51" s="152"/>
      <c r="M51" s="152"/>
      <c r="N51" s="152"/>
      <c r="O51" s="561">
        <v>0</v>
      </c>
      <c r="P51" s="561"/>
      <c r="Q51" s="561"/>
      <c r="R51" s="561"/>
      <c r="S51" s="561"/>
      <c r="T51" s="561"/>
      <c r="U51" s="561"/>
      <c r="V51" s="152"/>
      <c r="W51" s="152"/>
      <c r="X51" s="152"/>
      <c r="Y51" s="562">
        <v>0</v>
      </c>
      <c r="Z51" s="561"/>
      <c r="AA51" s="561"/>
      <c r="AB51" s="561"/>
      <c r="AC51" s="561"/>
      <c r="AD51" s="561"/>
      <c r="AE51" s="561"/>
      <c r="AF51" s="561"/>
    </row>
    <row r="52" spans="2:32">
      <c r="F52" s="153"/>
      <c r="G52" s="153"/>
      <c r="H52" s="153"/>
      <c r="I52" s="153"/>
      <c r="J52" s="153"/>
      <c r="K52" s="153"/>
      <c r="O52" s="153"/>
      <c r="P52" s="153"/>
      <c r="Q52" s="153"/>
      <c r="R52" s="153"/>
      <c r="S52" s="153"/>
      <c r="T52" s="153"/>
      <c r="U52" s="153"/>
      <c r="Y52" s="153"/>
      <c r="Z52" s="153"/>
      <c r="AA52" s="153"/>
      <c r="AB52" s="153"/>
      <c r="AC52" s="153"/>
      <c r="AD52" s="153"/>
      <c r="AE52" s="153"/>
      <c r="AF52" s="153"/>
    </row>
    <row r="53" spans="2:32">
      <c r="B53" t="s">
        <v>129</v>
      </c>
      <c r="L53" t="s">
        <v>130</v>
      </c>
      <c r="V53" t="s">
        <v>128</v>
      </c>
    </row>
    <row r="54" spans="2:32">
      <c r="B54" s="152"/>
      <c r="C54" s="152"/>
      <c r="D54" s="152"/>
      <c r="E54" s="152"/>
      <c r="F54" s="561">
        <v>0</v>
      </c>
      <c r="G54" s="561"/>
      <c r="H54" s="561"/>
      <c r="I54" s="561"/>
      <c r="J54" s="561"/>
      <c r="K54" s="561"/>
      <c r="L54" s="152"/>
      <c r="M54" s="152"/>
      <c r="N54" s="152"/>
      <c r="O54" s="561">
        <v>0</v>
      </c>
      <c r="P54" s="561"/>
      <c r="Q54" s="561"/>
      <c r="R54" s="561"/>
      <c r="S54" s="561"/>
      <c r="T54" s="561"/>
      <c r="U54" s="561"/>
      <c r="V54" s="152"/>
      <c r="W54" s="152"/>
      <c r="X54" s="152"/>
      <c r="Y54" s="562">
        <v>0</v>
      </c>
      <c r="Z54" s="561"/>
      <c r="AA54" s="561"/>
      <c r="AB54" s="561"/>
      <c r="AC54" s="561"/>
      <c r="AD54" s="561"/>
      <c r="AE54" s="561"/>
      <c r="AF54" s="561"/>
    </row>
    <row r="55" spans="2:32">
      <c r="F55" s="153"/>
      <c r="G55" s="153"/>
      <c r="H55" s="153"/>
      <c r="I55" s="153"/>
      <c r="J55" s="153"/>
      <c r="K55" s="153"/>
      <c r="O55" s="153"/>
      <c r="P55" s="153"/>
      <c r="Q55" s="153"/>
      <c r="R55" s="153"/>
      <c r="S55" s="153"/>
      <c r="T55" s="153"/>
      <c r="U55" s="153"/>
      <c r="Y55" s="153"/>
      <c r="Z55" s="153"/>
      <c r="AA55" s="153"/>
      <c r="AB55" s="153"/>
      <c r="AC55" s="153"/>
      <c r="AD55" s="153"/>
      <c r="AE55" s="153"/>
      <c r="AF55" s="153"/>
    </row>
    <row r="56" spans="2:32" ht="13" customHeight="1">
      <c r="B56" s="560" t="s">
        <v>131</v>
      </c>
      <c r="C56" s="560"/>
      <c r="D56" s="560"/>
      <c r="E56" s="560"/>
      <c r="F56" s="560"/>
      <c r="G56" s="560"/>
      <c r="H56" s="560"/>
      <c r="I56" s="560"/>
      <c r="J56" s="560"/>
      <c r="K56" s="560"/>
      <c r="L56" s="560"/>
      <c r="M56" s="560"/>
      <c r="N56" s="560"/>
      <c r="O56" s="560"/>
      <c r="P56" s="560"/>
      <c r="Q56" s="560"/>
      <c r="R56" s="560"/>
      <c r="S56" s="560"/>
      <c r="T56" s="560"/>
      <c r="U56" s="560"/>
      <c r="V56" s="560"/>
      <c r="W56" s="560"/>
      <c r="X56" s="560"/>
      <c r="Y56" s="560"/>
      <c r="Z56" s="560"/>
      <c r="AA56" s="560"/>
      <c r="AB56" s="560"/>
      <c r="AC56" s="560"/>
      <c r="AD56" s="560"/>
      <c r="AE56" s="560"/>
      <c r="AF56" s="560"/>
    </row>
    <row r="57" spans="2:32">
      <c r="B57" s="560" t="s">
        <v>132</v>
      </c>
      <c r="C57" s="560"/>
      <c r="D57" s="560"/>
      <c r="E57" s="560"/>
      <c r="F57" s="560"/>
      <c r="G57" s="560"/>
      <c r="H57" s="560"/>
      <c r="I57" s="560"/>
      <c r="J57" s="560"/>
      <c r="K57" s="560"/>
      <c r="L57" s="560"/>
      <c r="M57" s="560"/>
      <c r="N57" s="560"/>
      <c r="O57" s="560"/>
      <c r="P57" s="560"/>
      <c r="Q57" s="560"/>
      <c r="R57" s="560"/>
      <c r="S57" s="560"/>
      <c r="T57" s="560"/>
      <c r="U57" s="560"/>
      <c r="V57" s="560"/>
      <c r="W57" s="560"/>
      <c r="X57" s="560"/>
      <c r="Y57" s="560"/>
      <c r="Z57" s="560"/>
      <c r="AA57" s="560"/>
      <c r="AB57" s="560"/>
      <c r="AC57" s="560"/>
      <c r="AD57" s="560"/>
      <c r="AE57" s="560"/>
      <c r="AF57" s="560"/>
    </row>
    <row r="58" spans="2:32">
      <c r="B58" t="s">
        <v>133</v>
      </c>
    </row>
  </sheetData>
  <mergeCells count="44">
    <mergeCell ref="AB1:AG1"/>
    <mergeCell ref="E4:AD5"/>
    <mergeCell ref="J8:T9"/>
    <mergeCell ref="C13:E13"/>
    <mergeCell ref="G13:I13"/>
    <mergeCell ref="K13:M13"/>
    <mergeCell ref="O13:V13"/>
    <mergeCell ref="W13:AD13"/>
    <mergeCell ref="A1:F1"/>
    <mergeCell ref="N33:U33"/>
    <mergeCell ref="V33:AA33"/>
    <mergeCell ref="AB33:AF33"/>
    <mergeCell ref="C14:AE16"/>
    <mergeCell ref="C21:E21"/>
    <mergeCell ref="G21:I21"/>
    <mergeCell ref="K21:M21"/>
    <mergeCell ref="R28:V28"/>
    <mergeCell ref="W28:AF28"/>
    <mergeCell ref="R29:V29"/>
    <mergeCell ref="W29:AF29"/>
    <mergeCell ref="R30:V30"/>
    <mergeCell ref="W30:Z30"/>
    <mergeCell ref="AA30:AF30"/>
    <mergeCell ref="B47:W47"/>
    <mergeCell ref="L34:U34"/>
    <mergeCell ref="V34:AA34"/>
    <mergeCell ref="AB34:AF34"/>
    <mergeCell ref="Q35:U35"/>
    <mergeCell ref="V35:AF35"/>
    <mergeCell ref="Q36:U36"/>
    <mergeCell ref="V36:AF36"/>
    <mergeCell ref="Q37:U37"/>
    <mergeCell ref="V37:AF37"/>
    <mergeCell ref="P38:AF39"/>
    <mergeCell ref="B42:F42"/>
    <mergeCell ref="D43:K43"/>
    <mergeCell ref="B56:AF56"/>
    <mergeCell ref="B57:AF57"/>
    <mergeCell ref="F51:K51"/>
    <mergeCell ref="O51:U51"/>
    <mergeCell ref="Y51:AF51"/>
    <mergeCell ref="F54:K54"/>
    <mergeCell ref="O54:U54"/>
    <mergeCell ref="Y54:AF54"/>
  </mergeCells>
  <phoneticPr fontId="5"/>
  <dataValidations count="3">
    <dataValidation allowBlank="1" showInputMessage="1" showErrorMessage="1" prompt="県で用意するため、添付不要です。" sqref="D43:K43" xr:uid="{C08FD2E0-CAC4-4C73-976F-A98B68560D80}"/>
    <dataValidation allowBlank="1" showInputMessage="1" showErrorMessage="1" prompt="県で入力するため、入力不要です。" sqref="C13:E13 G13:I13 K13:M13 W13:AD13 C21:E21 G21:I21 K21:M21" xr:uid="{4D55CD1A-643F-4986-9C63-3755A90F654F}"/>
    <dataValidation allowBlank="1" showInputMessage="1" showErrorMessage="1" prompt="表示内容と異なる場合は、数式を削除し、直接入力してください。" sqref="F51:K51 O51:U51 Y51:AF51 F54:K54 O54:U54 Y54:AF54" xr:uid="{E9678495-9545-4A8E-B79E-54EE71C25188}"/>
  </dataValidations>
  <hyperlinks>
    <hyperlink ref="Y54" r:id="rId1" display="xxx@" xr:uid="{D99C1669-9657-4549-B525-B696D828D9E1}"/>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9E7DB-4BC0-44A9-B9D2-E46D814DE51D}">
  <dimension ref="A1:B31"/>
  <sheetViews>
    <sheetView workbookViewId="0">
      <selection activeCell="B15" sqref="B15"/>
    </sheetView>
  </sheetViews>
  <sheetFormatPr defaultRowHeight="13"/>
  <cols>
    <col min="1" max="1" width="22.6328125" bestFit="1" customWidth="1"/>
    <col min="2" max="2" width="44.1796875" bestFit="1" customWidth="1"/>
  </cols>
  <sheetData>
    <row r="1" spans="1:2" ht="18.5" customHeight="1">
      <c r="A1" s="195"/>
      <c r="B1" s="195" t="s">
        <v>150</v>
      </c>
    </row>
    <row r="2" spans="1:2" ht="18" customHeight="1">
      <c r="A2" s="191" t="s">
        <v>166</v>
      </c>
      <c r="B2" s="194" t="s">
        <v>95</v>
      </c>
    </row>
    <row r="3" spans="1:2" ht="18" customHeight="1">
      <c r="A3" s="192"/>
      <c r="B3" s="194" t="s">
        <v>167</v>
      </c>
    </row>
    <row r="4" spans="1:2" ht="18" customHeight="1">
      <c r="A4" s="192"/>
      <c r="B4" s="194" t="s">
        <v>168</v>
      </c>
    </row>
    <row r="5" spans="1:2" ht="18" customHeight="1">
      <c r="A5" s="192"/>
      <c r="B5" s="194" t="s">
        <v>169</v>
      </c>
    </row>
    <row r="6" spans="1:2" ht="18" customHeight="1">
      <c r="A6" s="192"/>
      <c r="B6" s="194" t="s">
        <v>170</v>
      </c>
    </row>
    <row r="7" spans="1:2" ht="18" customHeight="1">
      <c r="A7" s="192"/>
      <c r="B7" s="194" t="s">
        <v>171</v>
      </c>
    </row>
    <row r="8" spans="1:2" ht="18" customHeight="1">
      <c r="A8" s="192"/>
      <c r="B8" s="194" t="s">
        <v>172</v>
      </c>
    </row>
    <row r="9" spans="1:2" ht="18" customHeight="1">
      <c r="A9" s="193"/>
      <c r="B9" s="194" t="s">
        <v>173</v>
      </c>
    </row>
    <row r="10" spans="1:2" ht="18" customHeight="1">
      <c r="A10" s="191" t="s">
        <v>174</v>
      </c>
      <c r="B10" s="194" t="s">
        <v>175</v>
      </c>
    </row>
    <row r="11" spans="1:2" ht="18" customHeight="1">
      <c r="A11" s="192"/>
      <c r="B11" s="194" t="s">
        <v>176</v>
      </c>
    </row>
    <row r="12" spans="1:2" ht="18" customHeight="1">
      <c r="A12" s="192"/>
      <c r="B12" s="194" t="s">
        <v>177</v>
      </c>
    </row>
    <row r="13" spans="1:2" ht="18" customHeight="1">
      <c r="A13" s="192"/>
      <c r="B13" s="194" t="s">
        <v>178</v>
      </c>
    </row>
    <row r="14" spans="1:2" ht="18" customHeight="1">
      <c r="A14" s="192"/>
      <c r="B14" s="194" t="s">
        <v>179</v>
      </c>
    </row>
    <row r="15" spans="1:2" ht="18" customHeight="1">
      <c r="A15" s="192"/>
      <c r="B15" s="194" t="s">
        <v>181</v>
      </c>
    </row>
    <row r="16" spans="1:2" ht="18" customHeight="1">
      <c r="A16" s="192"/>
      <c r="B16" s="194" t="s">
        <v>182</v>
      </c>
    </row>
    <row r="17" spans="1:2" ht="18" customHeight="1">
      <c r="A17" s="192"/>
      <c r="B17" s="194" t="s">
        <v>183</v>
      </c>
    </row>
    <row r="18" spans="1:2" ht="18" customHeight="1">
      <c r="A18" s="192"/>
      <c r="B18" s="194" t="s">
        <v>180</v>
      </c>
    </row>
    <row r="19" spans="1:2" ht="18" customHeight="1">
      <c r="A19" s="192"/>
      <c r="B19" s="194" t="s">
        <v>184</v>
      </c>
    </row>
    <row r="20" spans="1:2" ht="18" customHeight="1">
      <c r="A20" s="192"/>
      <c r="B20" s="194" t="s">
        <v>196</v>
      </c>
    </row>
    <row r="21" spans="1:2" ht="18" customHeight="1">
      <c r="A21" s="193"/>
      <c r="B21" s="194" t="s">
        <v>185</v>
      </c>
    </row>
    <row r="22" spans="1:2" ht="18" customHeight="1">
      <c r="A22" s="191" t="s">
        <v>186</v>
      </c>
      <c r="B22" s="194" t="s">
        <v>187</v>
      </c>
    </row>
    <row r="23" spans="1:2" ht="18" customHeight="1">
      <c r="A23" s="192"/>
      <c r="B23" s="194" t="s">
        <v>188</v>
      </c>
    </row>
    <row r="24" spans="1:2" ht="18" customHeight="1">
      <c r="A24" s="192"/>
      <c r="B24" s="194" t="s">
        <v>96</v>
      </c>
    </row>
    <row r="25" spans="1:2" ht="18" customHeight="1">
      <c r="A25" s="192"/>
      <c r="B25" s="194" t="s">
        <v>189</v>
      </c>
    </row>
    <row r="26" spans="1:2" ht="18" customHeight="1">
      <c r="A26" s="192"/>
      <c r="B26" s="194" t="s">
        <v>190</v>
      </c>
    </row>
    <row r="27" spans="1:2" ht="18" customHeight="1">
      <c r="A27" s="193"/>
      <c r="B27" s="194" t="s">
        <v>191</v>
      </c>
    </row>
    <row r="28" spans="1:2" ht="18" customHeight="1">
      <c r="A28" s="191" t="s">
        <v>192</v>
      </c>
      <c r="B28" s="194" t="s">
        <v>193</v>
      </c>
    </row>
    <row r="29" spans="1:2" ht="18" customHeight="1">
      <c r="A29" s="192"/>
      <c r="B29" s="194" t="s">
        <v>194</v>
      </c>
    </row>
    <row r="30" spans="1:2" ht="18" customHeight="1">
      <c r="A30" s="193"/>
      <c r="B30" s="194" t="s">
        <v>195</v>
      </c>
    </row>
    <row r="31" spans="1:2" ht="18" customHeight="1"/>
  </sheetData>
  <phoneticPr fontId="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3.xml><?xml version="1.0" encoding="utf-8"?>
<ds:datastoreItem xmlns:ds="http://schemas.openxmlformats.org/officeDocument/2006/customXml" ds:itemID="{06116862-F8D7-47FC-8917-98C64F3C53D5}">
  <ds:schemaRefs>
    <ds:schemaRef ds:uri="7c629b65-7d30-4138-96d4-6ad76f7e9986"/>
    <ds:schemaRef ds:uri="http://purl.org/dc/terms/"/>
    <ds:schemaRef ds:uri="http://schemas.openxmlformats.org/package/2006/metadata/core-properties"/>
    <ds:schemaRef ds:uri="263dbbe5-076b-4606-a03b-9598f5f2f35a"/>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別記様式１_申請書兼実績報告書</vt:lpstr>
      <vt:lpstr>様式１_申請額一覧</vt:lpstr>
      <vt:lpstr>様式２_個票</vt:lpstr>
      <vt:lpstr>様式３_振込口座情報</vt:lpstr>
      <vt:lpstr>様式４_請求書</vt:lpstr>
      <vt:lpstr>リスト</vt:lpstr>
      <vt:lpstr>別記様式１_申請書兼実績報告書!Print_Area</vt:lpstr>
      <vt:lpstr>様式１_申請額一覧!Print_Area</vt:lpstr>
      <vt:lpstr>様式２_個票!Print_Area</vt:lpstr>
      <vt:lpstr>様式３_振込口座情報!Print_Area</vt:lpstr>
      <vt:lpstr>様式４_請求書!Print_Area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田名網　清太</dc:creator>
  <cp:keywords/>
  <dc:description/>
  <cp:lastModifiedBy>平野　尚也</cp:lastModifiedBy>
  <cp:revision/>
  <cp:lastPrinted>2026-09-07T01:24:53Z</cp:lastPrinted>
  <dcterms:created xsi:type="dcterms:W3CDTF">2018-06-19T01:27:02Z</dcterms:created>
  <dcterms:modified xsi:type="dcterms:W3CDTF">2026-09-25T02:27:49Z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