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32760" windowWidth="10845" windowHeight="8595" tabRatio="602" activeTab="0"/>
  </bookViews>
  <sheets>
    <sheet name="○表紙" sheetId="1" r:id="rId1"/>
    <sheet name="○社会福祉施設等の概要" sheetId="2" r:id="rId2"/>
    <sheet name="○経営等主体別社会福祉施設等の状況" sheetId="3" r:id="rId3"/>
    <sheet name="○市町別社会福祉施設数" sheetId="4" r:id="rId4"/>
    <sheet name="○市町別社会福祉施設数２" sheetId="5" r:id="rId5"/>
    <sheet name="○市町別社会福祉施設数３" sheetId="6" r:id="rId6"/>
  </sheets>
  <definedNames>
    <definedName name="_xlnm.Print_Area" localSheetId="2">'○経営等主体別社会福祉施設等の状況'!$A$1:$P$31</definedName>
    <definedName name="_xlnm.Print_Area" localSheetId="3">'○市町別社会福祉施設数'!$A$1:$W$31</definedName>
    <definedName name="_xlnm.Print_Area" localSheetId="4">'○市町別社会福祉施設数２'!$A$1:$Q$31</definedName>
    <definedName name="_xlnm.Print_Area" localSheetId="5">'○市町別社会福祉施設数３'!$A$1:$P$33</definedName>
    <definedName name="_xlnm.Print_Area" localSheetId="1">'○社会福祉施設等の概要'!$A$1:$E$48</definedName>
    <definedName name="_xlnm.Print_Area" localSheetId="0">'○表紙'!$A$1:$F$29</definedName>
    <definedName name="_xlnm.Print_Titles" localSheetId="1">'○社会福祉施設等の概要'!$3:$3</definedName>
  </definedNames>
  <calcPr fullCalcOnLoad="1"/>
</workbook>
</file>

<file path=xl/sharedStrings.xml><?xml version="1.0" encoding="utf-8"?>
<sst xmlns="http://schemas.openxmlformats.org/spreadsheetml/2006/main" count="354" uniqueCount="283">
  <si>
    <t>そ　　の　　他　　の　　施　　設</t>
  </si>
  <si>
    <t>施　設　の　目　的　及　び　対　象　者</t>
  </si>
  <si>
    <t>〃</t>
  </si>
  <si>
    <t>児童相談所</t>
  </si>
  <si>
    <t>施　　　　設</t>
  </si>
  <si>
    <t>隣保館</t>
  </si>
  <si>
    <t>保　護　施　設</t>
  </si>
  <si>
    <t>入所(利用)の
際の窓口</t>
  </si>
  <si>
    <t>施　　　設</t>
  </si>
  <si>
    <t>児　　童　　福　　祉　　施　　設</t>
  </si>
  <si>
    <t>介護保険施設</t>
  </si>
  <si>
    <t>種　　　　　別</t>
  </si>
  <si>
    <t>施設数</t>
  </si>
  <si>
    <t>国</t>
  </si>
  <si>
    <t>県</t>
  </si>
  <si>
    <t>救護施設</t>
  </si>
  <si>
    <t>医療保護施設</t>
  </si>
  <si>
    <t>授産施設</t>
  </si>
  <si>
    <t>助産施設</t>
  </si>
  <si>
    <t>乳児院</t>
  </si>
  <si>
    <t>母子生活支援施設</t>
  </si>
  <si>
    <t>保育所</t>
  </si>
  <si>
    <t>点字図書館</t>
  </si>
  <si>
    <t>県立児童厚生施設</t>
  </si>
  <si>
    <t>聴覚障害者情報提供施設</t>
  </si>
  <si>
    <t>児童館</t>
  </si>
  <si>
    <t>児童遊園</t>
  </si>
  <si>
    <t>児童養護施設</t>
  </si>
  <si>
    <t>児童自立支援施設</t>
  </si>
  <si>
    <t>無料低額診療施設</t>
  </si>
  <si>
    <t>国民健康保険直営診療施設</t>
  </si>
  <si>
    <t>老　人　福　祉　施　設</t>
  </si>
  <si>
    <t>養護老人ホーム</t>
  </si>
  <si>
    <t>軽費老人ホーム</t>
  </si>
  <si>
    <t>市町村保健センター</t>
  </si>
  <si>
    <t>老人福祉センター</t>
  </si>
  <si>
    <t>老人福祉施設付設作業所</t>
  </si>
  <si>
    <t>介護老人保健施設</t>
  </si>
  <si>
    <t>指定介護療養型医療施設</t>
  </si>
  <si>
    <t>合　　　　　　　　計</t>
  </si>
  <si>
    <t>自立援助ホーム</t>
  </si>
  <si>
    <t xml:space="preserve"> 施設の種類</t>
  </si>
  <si>
    <t>宇都宮市</t>
  </si>
  <si>
    <t>足　利　市</t>
  </si>
  <si>
    <t>栃　木　市</t>
  </si>
  <si>
    <t>佐　野　市</t>
  </si>
  <si>
    <t>鹿　沼　市</t>
  </si>
  <si>
    <t>日　光　市</t>
  </si>
  <si>
    <t>小　山　市</t>
  </si>
  <si>
    <t>真　岡　市</t>
  </si>
  <si>
    <t>大田原市</t>
  </si>
  <si>
    <t>矢　板　市</t>
  </si>
  <si>
    <t>上三川町</t>
  </si>
  <si>
    <t>益　子　町</t>
  </si>
  <si>
    <t>茂　木　町</t>
  </si>
  <si>
    <t>市　貝　町</t>
  </si>
  <si>
    <t>芳　賀　町</t>
  </si>
  <si>
    <t>壬　生　町</t>
  </si>
  <si>
    <t>野　木　町</t>
  </si>
  <si>
    <t>塩　谷　町</t>
  </si>
  <si>
    <t>高根沢町</t>
  </si>
  <si>
    <t>那　須　町</t>
  </si>
  <si>
    <t>県　　　　計</t>
  </si>
  <si>
    <t xml:space="preserve"> 婦人保護施設</t>
  </si>
  <si>
    <t>救護施設</t>
  </si>
  <si>
    <t>医療保護施設</t>
  </si>
  <si>
    <t>助産施設</t>
  </si>
  <si>
    <t>乳児院</t>
  </si>
  <si>
    <t>母子生活支援施設</t>
  </si>
  <si>
    <t>保育所</t>
  </si>
  <si>
    <t>県立児童厚生施設</t>
  </si>
  <si>
    <t>児童館</t>
  </si>
  <si>
    <t>児童遊園</t>
  </si>
  <si>
    <t>児童養護施設</t>
  </si>
  <si>
    <t>児童自立支援施設</t>
  </si>
  <si>
    <t>老人福祉施設</t>
  </si>
  <si>
    <t>介護保険施設</t>
  </si>
  <si>
    <t>養護老人ホーム</t>
  </si>
  <si>
    <t>老人福祉センター</t>
  </si>
  <si>
    <t>老人福祉施設付設作業所</t>
  </si>
  <si>
    <t>介護老人保健施設</t>
  </si>
  <si>
    <t>点字図書館</t>
  </si>
  <si>
    <t>聴覚障害者情報提供施設</t>
  </si>
  <si>
    <t>そ　　の　　他　　の　　施　　設</t>
  </si>
  <si>
    <t>　　　　合　　　計</t>
  </si>
  <si>
    <t>無料低額診療施設</t>
  </si>
  <si>
    <t>国民健康保険直営診療施設</t>
  </si>
  <si>
    <t>授産施設</t>
  </si>
  <si>
    <t>市町村保健センター</t>
  </si>
  <si>
    <t>隣保館</t>
  </si>
  <si>
    <t>自立援助ホーム</t>
  </si>
  <si>
    <t>さくら市</t>
  </si>
  <si>
    <t>那須塩原市</t>
  </si>
  <si>
    <t>さくら市</t>
  </si>
  <si>
    <t>那須塩原市</t>
  </si>
  <si>
    <t>　無料又は低額な料金で、高齢者に関する各種の相談に応ずるとともに健康の増進、教養の向上及びレクリエーションのための便宜を総合的に供与する。</t>
  </si>
  <si>
    <t>　高齢者に対して、教養の向上、レクリエーション等のための便宜を供与する。</t>
  </si>
  <si>
    <t>　国民健康保険の被保険者等に対し、医療の確保と健康の保持増進を図る。</t>
  </si>
  <si>
    <t>老　　人　　福　　祉　　施　　設　　等</t>
  </si>
  <si>
    <t>那須烏山市</t>
  </si>
  <si>
    <t>下野市</t>
  </si>
  <si>
    <t>那珂川町</t>
  </si>
  <si>
    <t>老人(在宅)
     介護支援センター</t>
  </si>
  <si>
    <t>軽費老人ホーム</t>
  </si>
  <si>
    <t>老人憩いの家</t>
  </si>
  <si>
    <t>指定介護老人福祉施設</t>
  </si>
  <si>
    <t>指定介護老人福祉施設</t>
  </si>
  <si>
    <t>指定介護療養型医療施設</t>
  </si>
  <si>
    <t>　義務教育終了後、児童養護施設を退所し、就職する児童等を入所させ、相談その他の日常生活上の援助及び生活指導並びに就業の支援を行う。</t>
  </si>
  <si>
    <t>地域包括支援センター</t>
  </si>
  <si>
    <t>地域包括支援センター</t>
  </si>
  <si>
    <t>地域包括支援センター</t>
  </si>
  <si>
    <t>　乳児（保健上、安定した生活環境の確保その他の理由により、特に必要のある場合は幼児を含む。）を入院させて養育し、あわせて退院した者について相談その他の援助を行う。</t>
  </si>
  <si>
    <t>経営等主体別</t>
  </si>
  <si>
    <t>法人等</t>
  </si>
  <si>
    <t>法人等</t>
  </si>
  <si>
    <t>　配偶者のない女子又はこれに準ずる事情のある女子及びその者の監護すべき児童を入所させて、これらの者を保護し、自立促進のための生活を支援し、あわせて退所した者について相談その他の援助を行う。</t>
  </si>
  <si>
    <t>　保護者のない児童（安定した生活環境の確保その他の理由により特に必要のある場合は乳児を含む。）、虐待されている児童その他環境上養護を要する児童を入所させて、これを養護し、あわせて退所した者に対する相談その他の自立のための援助を行う。</t>
  </si>
  <si>
    <t>地域子育て支援拠点</t>
  </si>
  <si>
    <t>２　経営等主体別社会福祉施設等の状況</t>
  </si>
  <si>
    <t>地域子育て支援拠点</t>
  </si>
  <si>
    <t>　保育所などに併設されている地域における子育て支援の拠点であり、子育てに関する相談や情報提供、子育て親子の交流促進などを行う。</t>
  </si>
  <si>
    <t>無料低額宿泊所</t>
  </si>
  <si>
    <t>　生計困難者のために、無料又は低額な料金で、簡易住宅を貸し付け、又は宿泊所その他の施設を利用させる。</t>
  </si>
  <si>
    <t>無料低額宿泊所</t>
  </si>
  <si>
    <t>認知症疾患医療センター</t>
  </si>
  <si>
    <t>認知症疾患医療センター</t>
  </si>
  <si>
    <t>　６５歳以上の者であって、環境上の理由及び経済的な理由により居宅において養護を受けることが困難な者を入所させ、養護する。</t>
  </si>
  <si>
    <t>　生活上の各種相談事業をはじめとする社会福祉等に関する事業をもって、地域住民の生活の改善及び向上を図る。</t>
  </si>
  <si>
    <t>　要保護児童の養育に関し、相当の経験を有する者その他の厚生労働省令で定める者の住居において養育を行う。</t>
  </si>
  <si>
    <t>小規模住居型児童養育事業
（ファミリーホーム）</t>
  </si>
  <si>
    <t>福祉センター</t>
  </si>
  <si>
    <t>社会福祉施設等の状況</t>
  </si>
  <si>
    <t>地域生活定着支援センター</t>
  </si>
  <si>
    <t>　福祉的な支援を必要とする矯正施設出所予定者等に対する支援を行う。</t>
  </si>
  <si>
    <t>地域生活定着支援センター</t>
  </si>
  <si>
    <t>　無料又は低額な料金で、高齢者を入所させ、食事の提供その他日常生活上必要な便宜を供与する。</t>
  </si>
  <si>
    <t>　高齢者の多年にわたる経験と知識を生かし、その希望と能力に応じた作業等社会的活動を行う場所を提供し、もって高齢者の心身の健康と生きがいの増進を図るための便宜を供与する。</t>
  </si>
  <si>
    <t>　認知症の専門医療相談、鑑別診断とそれに基づく初期対応、合併症・周辺症状への急性期対応、保健・医療・福祉関係者への研修等を行うことにより、地域における認知症疾患の保健医療水準の向上を図る。</t>
  </si>
  <si>
    <t>とちぎ男女共同
参画センター</t>
  </si>
  <si>
    <t>福祉型障害児入所施設</t>
  </si>
  <si>
    <t>福祉型児童発達支援センター</t>
  </si>
  <si>
    <t>医療型児童発達支援センター</t>
  </si>
  <si>
    <t>福祉型障害児入所施設</t>
  </si>
  <si>
    <t>福祉型児童発達支援センター</t>
  </si>
  <si>
    <t>医療型児童発達支援センター</t>
  </si>
  <si>
    <t>　障害児を入所させ、これを保護し、日常生活の指導、独立自活に必要な知識技能の付与及び治療を提供する。</t>
  </si>
  <si>
    <t>　障害児を保護者の下から通わせ、日常生活における基本的動作の指導、独立自活に必要な知識技能の付与又は集団生活への適応のための訓練を提供する。</t>
  </si>
  <si>
    <t>　障害児を保護者の下から通わせ、日常生活における基本的動作の指導、独立自活に必要な知識技能の付与又は集団生活への適応のための訓練及び治療を提供する。</t>
  </si>
  <si>
    <t>　障害児を入所させ、これを保護し、日常生活の指導及び独立自活に必要な知識技能の付与を提供する。</t>
  </si>
  <si>
    <t>児童厚生施設</t>
  </si>
  <si>
    <r>
      <rPr>
        <sz val="11"/>
        <rFont val="ＭＳ 明朝"/>
        <family val="1"/>
      </rPr>
      <t>老人（在宅）介護支援センター</t>
    </r>
    <r>
      <rPr>
        <sz val="10"/>
        <rFont val="ＭＳ 明朝"/>
        <family val="1"/>
      </rPr>
      <t xml:space="preserve">
（老人福祉法第20条の７の２）</t>
    </r>
  </si>
  <si>
    <r>
      <rPr>
        <sz val="11"/>
        <rFont val="ＭＳ 明朝"/>
        <family val="1"/>
      </rPr>
      <t>無　料　低　額　宿　泊　所</t>
    </r>
    <r>
      <rPr>
        <sz val="10"/>
        <rFont val="ＭＳ 明朝"/>
        <family val="1"/>
      </rPr>
      <t xml:space="preserve">
(社会福祉法第２条)</t>
    </r>
  </si>
  <si>
    <r>
      <rPr>
        <sz val="11"/>
        <rFont val="ＭＳ 明朝"/>
        <family val="1"/>
      </rPr>
      <t>小規模住居型児童養育事業</t>
    </r>
    <r>
      <rPr>
        <sz val="10"/>
        <rFont val="ＭＳ 明朝"/>
        <family val="1"/>
      </rPr>
      <t xml:space="preserve">
（ファミリーホーム）</t>
    </r>
  </si>
  <si>
    <t>保護施設</t>
  </si>
  <si>
    <t>老人(在宅)介護支援ｾﾝﾀｰ</t>
  </si>
  <si>
    <t>福祉センター</t>
  </si>
  <si>
    <t xml:space="preserve"> 婦人保護施設</t>
  </si>
  <si>
    <t>老人憩いの家</t>
  </si>
  <si>
    <t>１ 社会福祉施設等の概要</t>
  </si>
  <si>
    <t>施　設　の　種　類</t>
  </si>
  <si>
    <t>　身体上又は精神上著しい障害があるために日常生活を営むことが困難な要保護者を入所させて、生活扶助を行う。</t>
  </si>
  <si>
    <t>　医療を必要とする要保護者に対して、医療の給付を行う。</t>
  </si>
  <si>
    <t>　身体上若しくは精神上の理由又は世帯の事情により就業能力の限られている要保護者に対して、就労又は技能の修得のために必要な機会及び便宜を与えて、その自立を助長する。</t>
  </si>
  <si>
    <t>　経済的理由により入院助産を受けることができない妊産婦を入所させて助産を受けさせる。</t>
  </si>
  <si>
    <r>
      <rPr>
        <sz val="11"/>
        <rFont val="ＭＳ 明朝"/>
        <family val="1"/>
      </rPr>
      <t>福祉型障害児入所施設</t>
    </r>
    <r>
      <rPr>
        <sz val="10"/>
        <rFont val="ＭＳ 明朝"/>
        <family val="1"/>
      </rPr>
      <t xml:space="preserve">
(児童福祉法第42条第1項第1号)</t>
    </r>
  </si>
  <si>
    <r>
      <rPr>
        <sz val="11"/>
        <rFont val="ＭＳ 明朝"/>
        <family val="1"/>
      </rPr>
      <t>医療型障害児入所施設</t>
    </r>
    <r>
      <rPr>
        <sz val="10"/>
        <rFont val="ＭＳ 明朝"/>
        <family val="1"/>
      </rPr>
      <t xml:space="preserve">
(児童福祉法第42条第1項第2号)</t>
    </r>
  </si>
  <si>
    <t>〃</t>
  </si>
  <si>
    <r>
      <rPr>
        <sz val="11"/>
        <rFont val="ＭＳ 明朝"/>
        <family val="1"/>
      </rPr>
      <t>福祉型児童発達支援センター</t>
    </r>
    <r>
      <rPr>
        <sz val="10"/>
        <rFont val="ＭＳ 明朝"/>
        <family val="1"/>
      </rPr>
      <t xml:space="preserve">
(児童福祉法第43条第1項第1号)</t>
    </r>
  </si>
  <si>
    <r>
      <rPr>
        <sz val="11"/>
        <rFont val="ＭＳ 明朝"/>
        <family val="1"/>
      </rPr>
      <t>医療型児童発達支援センター</t>
    </r>
    <r>
      <rPr>
        <sz val="10"/>
        <rFont val="ＭＳ 明朝"/>
        <family val="1"/>
      </rPr>
      <t xml:space="preserve">
(児童福祉法第43条第1項第2号)</t>
    </r>
  </si>
  <si>
    <t>　要保護女子を収容保護する。</t>
  </si>
  <si>
    <t>施　　　設</t>
  </si>
  <si>
    <t>老人福祉施設付設作業所</t>
  </si>
  <si>
    <t>老人憩いの家</t>
  </si>
  <si>
    <t>　常時介護が必要で、在宅生活が困難な寝たきり高齢者等（要介護被保険者）に対し、入浴、食事等の介護、日常生活上の世話等を提供する。</t>
  </si>
  <si>
    <t>　入院治療の必要のない要介護被保険者に対し、看護、医学的管理の下の介護及び機能訓練、その他必要な医療を行うとともに、日常生活上のサービスを提供する。</t>
  </si>
  <si>
    <t>指定介護療養型医療施設</t>
  </si>
  <si>
    <t>　長期にわたる療養を必要とする要介護被保険者に対し、療養上の管理、看護、医学的管理の下における介護、機能訓練、その他必要な医療を提供する。</t>
  </si>
  <si>
    <t>点字図書館
（身体障害者福祉法第34条）</t>
  </si>
  <si>
    <t>　聴覚障害者用の録画物その他各種情報を記録したものを、主に聴覚障害者の利用のために供する。</t>
  </si>
  <si>
    <t>　生計困難者のために、無料又は低額な料金で診療を行う。</t>
  </si>
  <si>
    <t>福祉センター</t>
  </si>
  <si>
    <t>　住民に対し、健康相談、保健指導及び健康診査その他地域保健に関し必要な事業を行う。</t>
  </si>
  <si>
    <t>隣保館</t>
  </si>
  <si>
    <t>児童相談所</t>
  </si>
  <si>
    <t xml:space="preserve"> 施設の種類</t>
  </si>
  <si>
    <t>保護施設</t>
  </si>
  <si>
    <t>児　　童　　福　　祉　　施　　設</t>
  </si>
  <si>
    <t>宇都宮市</t>
  </si>
  <si>
    <t>足　利　市</t>
  </si>
  <si>
    <t>栃　木　市</t>
  </si>
  <si>
    <t>佐　野　市</t>
  </si>
  <si>
    <t>鹿　沼　市</t>
  </si>
  <si>
    <t>日　光　市</t>
  </si>
  <si>
    <t>小　山　市</t>
  </si>
  <si>
    <t>真　岡　市</t>
  </si>
  <si>
    <t>大田原市</t>
  </si>
  <si>
    <t>矢　板　市</t>
  </si>
  <si>
    <t>上三川町</t>
  </si>
  <si>
    <t>益　子　町</t>
  </si>
  <si>
    <t>茂　木　町</t>
  </si>
  <si>
    <t>市　貝　町</t>
  </si>
  <si>
    <t>芳　賀　町</t>
  </si>
  <si>
    <t>壬　生　町</t>
  </si>
  <si>
    <t>野　木　町</t>
  </si>
  <si>
    <t>塩　谷　町</t>
  </si>
  <si>
    <t>高根沢町</t>
  </si>
  <si>
    <t>那　須　町</t>
  </si>
  <si>
    <t>県　　　　計</t>
  </si>
  <si>
    <t>授産施設</t>
  </si>
  <si>
    <t>医療型障害児入所施設等</t>
  </si>
  <si>
    <t>医療型障害児入所施設等</t>
  </si>
  <si>
    <t>身体障害者社会参加支援施設</t>
  </si>
  <si>
    <t>施　  　　設</t>
  </si>
  <si>
    <t>児童相談所</t>
  </si>
  <si>
    <t>施　　　設</t>
  </si>
  <si>
    <r>
      <t>　点字刊行物及び</t>
    </r>
    <r>
      <rPr>
        <sz val="10.5"/>
        <rFont val="ＭＳ 明朝"/>
        <family val="1"/>
      </rPr>
      <t>視覚障害者用の録音物の貸出及び閲覧事業を主として行う。</t>
    </r>
  </si>
  <si>
    <t>児童家庭支援センター</t>
  </si>
  <si>
    <t>　児童に健全な遊びを与えて、その健康を増進し、又は情操をゆたかにする。</t>
  </si>
  <si>
    <t>健康福祉センター
福祉事務所</t>
  </si>
  <si>
    <t>幼保連携型認定こども園</t>
  </si>
  <si>
    <t>幼保連携型認定こども園</t>
  </si>
  <si>
    <t>児童家庭支援センター</t>
  </si>
  <si>
    <r>
      <rPr>
        <sz val="11"/>
        <rFont val="ＭＳ 明朝"/>
        <family val="1"/>
      </rPr>
      <t>授産施設</t>
    </r>
    <r>
      <rPr>
        <sz val="10"/>
        <rFont val="ＭＳ 明朝"/>
        <family val="1"/>
      </rPr>
      <t xml:space="preserve">
（生活保護法第３８条）</t>
    </r>
  </si>
  <si>
    <r>
      <rPr>
        <sz val="11"/>
        <rFont val="ＭＳ 明朝"/>
        <family val="1"/>
      </rPr>
      <t>助産施設</t>
    </r>
    <r>
      <rPr>
        <sz val="10"/>
        <rFont val="ＭＳ 明朝"/>
        <family val="1"/>
      </rPr>
      <t xml:space="preserve">
（児童福祉法第３６条）</t>
    </r>
  </si>
  <si>
    <r>
      <rPr>
        <sz val="11"/>
        <rFont val="ＭＳ 明朝"/>
        <family val="1"/>
      </rPr>
      <t>乳児院</t>
    </r>
    <r>
      <rPr>
        <sz val="10"/>
        <rFont val="ＭＳ 明朝"/>
        <family val="1"/>
      </rPr>
      <t xml:space="preserve">
（児童福祉法第３７条）</t>
    </r>
  </si>
  <si>
    <r>
      <rPr>
        <sz val="11"/>
        <rFont val="ＭＳ 明朝"/>
        <family val="1"/>
      </rPr>
      <t>母子生活支援施設</t>
    </r>
    <r>
      <rPr>
        <sz val="10"/>
        <rFont val="ＭＳ 明朝"/>
        <family val="1"/>
      </rPr>
      <t xml:space="preserve">
（児童福祉法第３８条）</t>
    </r>
  </si>
  <si>
    <r>
      <rPr>
        <sz val="11"/>
        <rFont val="ＭＳ 明朝"/>
        <family val="1"/>
      </rPr>
      <t>保育所</t>
    </r>
    <r>
      <rPr>
        <sz val="10"/>
        <rFont val="ＭＳ 明朝"/>
        <family val="1"/>
      </rPr>
      <t xml:space="preserve">
（児童福祉法第３９条）</t>
    </r>
  </si>
  <si>
    <r>
      <rPr>
        <sz val="11"/>
        <rFont val="ＭＳ 明朝"/>
        <family val="1"/>
      </rPr>
      <t>児童厚生施設</t>
    </r>
    <r>
      <rPr>
        <sz val="10"/>
        <rFont val="ＭＳ 明朝"/>
        <family val="1"/>
      </rPr>
      <t xml:space="preserve">
（児童福祉法第４０条）</t>
    </r>
  </si>
  <si>
    <r>
      <rPr>
        <sz val="11"/>
        <rFont val="ＭＳ 明朝"/>
        <family val="1"/>
      </rPr>
      <t>児童養護施設</t>
    </r>
    <r>
      <rPr>
        <sz val="10"/>
        <rFont val="ＭＳ 明朝"/>
        <family val="1"/>
      </rPr>
      <t xml:space="preserve">
（児童福祉法第４１条）</t>
    </r>
  </si>
  <si>
    <r>
      <rPr>
        <sz val="11"/>
        <rFont val="ＭＳ 明朝"/>
        <family val="1"/>
      </rPr>
      <t>児童自立支援施設</t>
    </r>
    <r>
      <rPr>
        <sz val="10"/>
        <rFont val="ＭＳ 明朝"/>
        <family val="1"/>
      </rPr>
      <t xml:space="preserve">
（児童福祉法第４４条）</t>
    </r>
  </si>
  <si>
    <r>
      <rPr>
        <sz val="11"/>
        <rFont val="ＭＳ 明朝"/>
        <family val="1"/>
      </rPr>
      <t>児童家庭支援センター</t>
    </r>
    <r>
      <rPr>
        <sz val="10"/>
        <rFont val="ＭＳ 明朝"/>
        <family val="1"/>
      </rPr>
      <t xml:space="preserve">
（児童福祉法第４４条の２）</t>
    </r>
  </si>
  <si>
    <r>
      <rPr>
        <sz val="11"/>
        <rFont val="ＭＳ 明朝"/>
        <family val="1"/>
      </rPr>
      <t>婦人保護施設</t>
    </r>
    <r>
      <rPr>
        <sz val="10"/>
        <rFont val="ＭＳ 明朝"/>
        <family val="1"/>
      </rPr>
      <t xml:space="preserve">
（売春防止法第３６条）</t>
    </r>
  </si>
  <si>
    <r>
      <rPr>
        <sz val="11"/>
        <rFont val="ＭＳ 明朝"/>
        <family val="1"/>
      </rPr>
      <t>養護老人ホーム</t>
    </r>
    <r>
      <rPr>
        <sz val="10"/>
        <rFont val="ＭＳ 明朝"/>
        <family val="1"/>
      </rPr>
      <t xml:space="preserve">
（老人福祉法第２０条の４）</t>
    </r>
  </si>
  <si>
    <r>
      <rPr>
        <sz val="11"/>
        <rFont val="ＭＳ 明朝"/>
        <family val="1"/>
      </rPr>
      <t>軽費老人ホーム</t>
    </r>
    <r>
      <rPr>
        <sz val="10"/>
        <rFont val="ＭＳ 明朝"/>
        <family val="1"/>
      </rPr>
      <t xml:space="preserve">
（老人福祉法第２０条の６）</t>
    </r>
  </si>
  <si>
    <r>
      <rPr>
        <sz val="11"/>
        <rFont val="ＭＳ 明朝"/>
        <family val="1"/>
      </rPr>
      <t>老人福祉センター</t>
    </r>
    <r>
      <rPr>
        <sz val="10"/>
        <rFont val="ＭＳ 明朝"/>
        <family val="1"/>
      </rPr>
      <t xml:space="preserve">
（老人福祉法第２０条の７）</t>
    </r>
  </si>
  <si>
    <r>
      <rPr>
        <sz val="11"/>
        <rFont val="ＭＳ 明朝"/>
        <family val="1"/>
      </rPr>
      <t>指定介護老人福祉施設</t>
    </r>
    <r>
      <rPr>
        <sz val="10"/>
        <rFont val="ＭＳ 明朝"/>
        <family val="1"/>
      </rPr>
      <t xml:space="preserve">
（特別養護老人ホーム）</t>
    </r>
  </si>
  <si>
    <r>
      <rPr>
        <sz val="11"/>
        <rFont val="ＭＳ 明朝"/>
        <family val="1"/>
      </rPr>
      <t>聴覚障害者情報提供施設</t>
    </r>
    <r>
      <rPr>
        <sz val="10.5"/>
        <rFont val="ＭＳ 明朝"/>
        <family val="1"/>
      </rPr>
      <t xml:space="preserve">
（身体障害者福祉法第34条）</t>
    </r>
  </si>
  <si>
    <r>
      <rPr>
        <sz val="11"/>
        <rFont val="ＭＳ 明朝"/>
        <family val="1"/>
      </rPr>
      <t>無料低額診療施設</t>
    </r>
    <r>
      <rPr>
        <sz val="10"/>
        <rFont val="ＭＳ 明朝"/>
        <family val="1"/>
      </rPr>
      <t xml:space="preserve">
（社会福祉法第２条）</t>
    </r>
  </si>
  <si>
    <r>
      <rPr>
        <sz val="11"/>
        <rFont val="ＭＳ 明朝"/>
        <family val="1"/>
      </rPr>
      <t>国民健康保険直営診療施設</t>
    </r>
    <r>
      <rPr>
        <sz val="10"/>
        <rFont val="ＭＳ 明朝"/>
        <family val="1"/>
      </rPr>
      <t xml:space="preserve">
（国民健康保険法第８２条）</t>
    </r>
  </si>
  <si>
    <r>
      <rPr>
        <sz val="11"/>
        <rFont val="ＭＳ 明朝"/>
        <family val="1"/>
      </rPr>
      <t xml:space="preserve">授産施設
</t>
    </r>
    <r>
      <rPr>
        <sz val="10"/>
        <rFont val="ＭＳ 明朝"/>
        <family val="1"/>
      </rPr>
      <t>（社会福祉法第２条）</t>
    </r>
  </si>
  <si>
    <r>
      <t xml:space="preserve">小規模住居型児童養育事業
</t>
    </r>
    <r>
      <rPr>
        <sz val="8"/>
        <rFont val="ＭＳ 明朝"/>
        <family val="1"/>
      </rPr>
      <t>（ファミリーホーム）</t>
    </r>
  </si>
  <si>
    <t>　市町において、地域住民に対し、各種相談の実施、教養、文化、レクリエーション及びクラブ活動等社会福祉、その他住民の生活の維持向上のための場を与える。</t>
  </si>
  <si>
    <t>市　　　町</t>
  </si>
  <si>
    <t>施 　　設
又は
市　　町</t>
  </si>
  <si>
    <t>市　　町</t>
  </si>
  <si>
    <t>市　　町
（福祉事務所）</t>
  </si>
  <si>
    <t>市　　町
(福祉事務所)</t>
  </si>
  <si>
    <t>市町</t>
  </si>
  <si>
    <t>３　市町別社会福祉施設数</t>
  </si>
  <si>
    <t>市町</t>
  </si>
  <si>
    <t>児童心理治療施設</t>
  </si>
  <si>
    <r>
      <rPr>
        <sz val="11"/>
        <rFont val="ＭＳ 明朝"/>
        <family val="1"/>
      </rPr>
      <t>救護施設</t>
    </r>
    <r>
      <rPr>
        <sz val="10"/>
        <rFont val="ＭＳ 明朝"/>
        <family val="1"/>
      </rPr>
      <t xml:space="preserve">
（生活保護法第３８条）</t>
    </r>
  </si>
  <si>
    <r>
      <rPr>
        <sz val="11"/>
        <rFont val="ＭＳ 明朝"/>
        <family val="1"/>
      </rPr>
      <t>医療保護施設</t>
    </r>
    <r>
      <rPr>
        <sz val="10"/>
        <rFont val="ＭＳ 明朝"/>
        <family val="1"/>
      </rPr>
      <t xml:space="preserve">
（生活保護法第３８条）</t>
    </r>
  </si>
  <si>
    <t>児童心理治療施設
（児童福祉法第４３条の２）</t>
  </si>
  <si>
    <t>　保育を必要とする乳児・幼児を日々保護者の下から通わせて保育を行う。</t>
  </si>
  <si>
    <t>　労働力の比較的低い生活困難者に対し、施設を利用させることによって就労の機会を与え、又は技能を修得させ、これらの者の保護と自立更生を図る。</t>
  </si>
  <si>
    <t>　義務教育及びその後の教育の基礎を培うものとしての満三歳以上の幼児に対する教育及び保育を必要とする乳児・幼児に対する保育を一体的に行う。</t>
  </si>
  <si>
    <t>　施設に入所する人に、主として夜間において、入浴、排せつ及び食事の介護等を行うとともに、昼間は障害福祉サービスを実施する。</t>
  </si>
  <si>
    <t>市　　町</t>
  </si>
  <si>
    <t>市　  　　町</t>
  </si>
  <si>
    <t>障害者支援施設
(障害者総合支援法第５条第11項)　</t>
  </si>
  <si>
    <t>障害者支援施設</t>
  </si>
  <si>
    <t>児童心理治療施設</t>
  </si>
  <si>
    <t>障害者
支援施設</t>
  </si>
  <si>
    <t>障害者
支援施設</t>
  </si>
  <si>
    <t>　不良行為をなし、又はなすおそれのある児童及び家庭環境等の理由により生活指導等を要する児童を、入所・通所させ、必要な指導を行い、その自立を支援し、併せて退所した者について相談その他の援助を行う。</t>
  </si>
  <si>
    <t>身体障害者社会参加支援施設</t>
  </si>
  <si>
    <t>介護医療院</t>
  </si>
  <si>
    <t>障害者支援施設</t>
  </si>
  <si>
    <t>介護医療院</t>
  </si>
  <si>
    <r>
      <rPr>
        <sz val="11"/>
        <rFont val="ＭＳ 明朝"/>
        <family val="1"/>
      </rPr>
      <t>幼保連携型認定こども園</t>
    </r>
    <r>
      <rPr>
        <sz val="10"/>
        <rFont val="ＭＳ 明朝"/>
        <family val="1"/>
      </rPr>
      <t xml:space="preserve">
（児童福祉法第39条の２）</t>
    </r>
  </si>
  <si>
    <r>
      <t>　</t>
    </r>
    <r>
      <rPr>
        <sz val="10.5"/>
        <rFont val="ＭＳ 明朝"/>
        <family val="1"/>
      </rPr>
      <t>家庭環境、学校における交友関係その他の環境上の理由により社会生活への適応が困難となった児童を短期間入所させ、または保護者の下から通わせて、社会生活に適応するために必要な心理に関する治療及び生活指導を主として行い、併せて退所した者について相談その他の援助を行う。</t>
    </r>
  </si>
  <si>
    <r>
      <t>　地域の児童の福祉に関する各般の問題について、児童に関する家庭等の相談のうち、専門的な知識及び技術を必要とするものに</t>
    </r>
    <r>
      <rPr>
        <sz val="10.5"/>
        <rFont val="ＭＳ 明朝"/>
        <family val="1"/>
      </rPr>
      <t>応じて助言を行うとともに、市町村の求めに応じた助言及び児童相談所等との連絡調整その他援助等を総合的に行う。</t>
    </r>
  </si>
  <si>
    <t>身体障害者社会
参加支援施設</t>
  </si>
  <si>
    <t>介護医療院</t>
  </si>
  <si>
    <t>　主として長期にわたる療養を必要とする要介護被保険者に対し、療養上の管理、看護、医学的管理の下における介護、機能訓練等、その他必要な医療、日常生活上の世話等を提供する。</t>
  </si>
  <si>
    <t>介護老人保健施設</t>
  </si>
  <si>
    <t>市町村保健センター
（地域保健法第18条）</t>
  </si>
  <si>
    <r>
      <t xml:space="preserve">自立援助ホーム
</t>
    </r>
    <r>
      <rPr>
        <sz val="9"/>
        <rFont val="ＭＳ 明朝"/>
        <family val="1"/>
      </rPr>
      <t>（児童福祉法第33条の６第１項）</t>
    </r>
  </si>
  <si>
    <r>
      <t>　保健師、社会福祉士、主任介護</t>
    </r>
    <r>
      <rPr>
        <sz val="10.5"/>
        <rFont val="ＭＳ 明朝"/>
        <family val="1"/>
      </rPr>
      <t>支援専門員等の専門職を配置し、総合相談支援や権利擁護、包括的・継続的マネジメント、介護予防ケアマネジメントといったサービスを総合的に提供することにより、高齢者が住み慣れた地域において、尊厳のあるその人らしい生活を継続することを支援する。</t>
    </r>
  </si>
  <si>
    <t>　在宅の要援護高齢者や家族等の相談に応じ又ニーズに対応した各種の保健・福祉サービスが総合的に受けられるよう関係機関の連絡調整等の便宜を供与する。</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</si>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</sst>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0">
    <font>
      <sz val="10.5"/>
      <name val="ＭＳ 明朝"/>
      <family val="1"/>
    </font>
    <font>
      <sz val="11"/>
      <color indexed="8"/>
      <name val="ＭＳ Ｐゴシック"/>
      <family val="3"/>
    </font>
    <font>
      <sz val="6"/>
      <name val="ＭＳ 明朝"/>
      <family val="1"/>
    </font>
    <font>
      <sz val="10"/>
      <name val="ＭＳ 明朝"/>
      <family val="1"/>
    </font>
    <font>
      <sz val="9"/>
      <name val="ＭＳ 明朝"/>
      <family val="1"/>
    </font>
    <font>
      <sz val="8.4"/>
      <name val="ＭＳ 明朝"/>
      <family val="1"/>
    </font>
    <font>
      <sz val="7.6"/>
      <name val="ＭＳ 明朝"/>
      <family val="1"/>
    </font>
    <font>
      <sz val="6"/>
      <name val="ＭＳ Ｐ明朝"/>
      <family val="1"/>
    </font>
    <font>
      <sz val="11"/>
      <name val="ＭＳ 明朝"/>
      <family val="1"/>
    </font>
    <font>
      <sz val="9"/>
      <name val="ＭＳ ゴシック"/>
      <family val="3"/>
    </font>
    <font>
      <sz val="7.6"/>
      <name val="ＭＳ ゴシック"/>
      <family val="3"/>
    </font>
    <font>
      <sz val="8"/>
      <name val="ＭＳ 明朝"/>
      <family val="1"/>
    </font>
    <font>
      <sz val="7.5"/>
      <name val="ＭＳ 明朝"/>
      <family val="1"/>
    </font>
    <font>
      <sz val="24"/>
      <name val="ＭＳ ゴシック"/>
      <family val="3"/>
    </font>
    <font>
      <sz val="12"/>
      <name val="ＭＳ 明朝"/>
      <family val="1"/>
    </font>
    <font>
      <sz val="12"/>
      <name val="平成丸ゴシック W4"/>
      <family val="3"/>
    </font>
    <font>
      <sz val="8.2"/>
      <name val="平成丸ゴシック W4"/>
      <family val="3"/>
    </font>
    <font>
      <sz val="13"/>
      <name val="ＭＳ 明朝"/>
      <family val="1"/>
    </font>
    <font>
      <b/>
      <sz val="8.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5"/>
      <color indexed="20"/>
      <name val="ＭＳ 明朝"/>
      <family val="1"/>
    </font>
    <font>
      <sz val="11"/>
      <color indexed="17"/>
      <name val="ＭＳ Ｐゴシック"/>
      <family val="3"/>
    </font>
    <font>
      <sz val="10.5"/>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5"/>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5"/>
      <color theme="11"/>
      <name val="ＭＳ 明朝"/>
      <family val="1"/>
    </font>
    <font>
      <sz val="11"/>
      <color rgb="FF006100"/>
      <name val="Calibri"/>
      <family val="3"/>
    </font>
    <font>
      <sz val="10.5"/>
      <color theme="1"/>
      <name val="ＭＳ 明朝"/>
      <family val="1"/>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bottom/>
    </border>
    <border>
      <left/>
      <right/>
      <top style="hair"/>
      <bottom style="hair"/>
    </border>
    <border>
      <left style="hair"/>
      <right style="thin"/>
      <top/>
      <bottom/>
    </border>
    <border>
      <left style="thin"/>
      <right style="hair"/>
      <top/>
      <bottom/>
    </border>
    <border>
      <left style="hair"/>
      <right style="hair"/>
      <top/>
      <bottom style="thin"/>
    </border>
    <border>
      <left/>
      <right/>
      <top style="thin"/>
      <bottom/>
    </border>
    <border>
      <left/>
      <right/>
      <top style="hair"/>
      <bottom style="double"/>
    </border>
    <border>
      <left/>
      <right/>
      <top/>
      <bottom style="thin"/>
    </border>
    <border>
      <left style="hair"/>
      <right style="hair"/>
      <top/>
      <bottom style="hair"/>
    </border>
    <border>
      <left style="thin"/>
      <right/>
      <top/>
      <bottom/>
    </border>
    <border>
      <left/>
      <right style="hair"/>
      <top style="hair"/>
      <bottom style="hair"/>
    </border>
    <border>
      <left style="hair"/>
      <right style="thin"/>
      <top style="hair"/>
      <bottom style="hair"/>
    </border>
    <border>
      <left style="hair"/>
      <right style="thin"/>
      <top style="hair"/>
      <bottom style="thin"/>
    </border>
    <border>
      <left style="hair"/>
      <right style="thin"/>
      <top style="hair"/>
      <bottom/>
    </border>
    <border>
      <left style="hair"/>
      <right style="thin"/>
      <top style="thin"/>
      <bottom style="hair"/>
    </border>
    <border>
      <left style="hair"/>
      <right/>
      <top style="thin"/>
      <bottom style="thin"/>
    </border>
    <border>
      <left style="hair"/>
      <right style="thin"/>
      <top style="thin"/>
      <bottom style="thin"/>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hair"/>
      <bottom/>
    </border>
    <border>
      <left style="hair"/>
      <right style="thin"/>
      <top style="thin"/>
      <bottom/>
    </border>
    <border>
      <left style="thin"/>
      <right/>
      <top style="thin"/>
      <bottom/>
    </border>
    <border>
      <left style="thin"/>
      <right style="hair"/>
      <top style="hair"/>
      <bottom/>
    </border>
    <border>
      <left style="thin"/>
      <right style="hair"/>
      <top/>
      <bottom style="thin"/>
    </border>
    <border>
      <left style="hair"/>
      <right style="thin"/>
      <top/>
      <bottom style="thin"/>
    </border>
    <border>
      <left style="thin"/>
      <right style="thin"/>
      <top/>
      <bottom style="thin"/>
    </border>
    <border>
      <left/>
      <right/>
      <top style="thin"/>
      <bottom style="hair"/>
    </border>
    <border>
      <left/>
      <right/>
      <top/>
      <bottom style="hair"/>
    </border>
    <border>
      <left style="hair"/>
      <right/>
      <top style="hair"/>
      <bottom/>
    </border>
    <border>
      <left style="hair"/>
      <right/>
      <top/>
      <bottom style="thin"/>
    </border>
    <border>
      <left style="hair"/>
      <right style="thin"/>
      <top/>
      <bottom style="hair"/>
    </border>
    <border>
      <left/>
      <right style="thin"/>
      <top style="hair"/>
      <bottom style="hair"/>
    </border>
    <border>
      <left style="hair"/>
      <right/>
      <top style="hair"/>
      <bottom style="hair"/>
    </border>
    <border>
      <left style="hair"/>
      <right/>
      <top style="thin"/>
      <bottom/>
    </border>
    <border>
      <left style="hair"/>
      <right/>
      <top/>
      <bottom/>
    </border>
    <border>
      <left style="hair"/>
      <right/>
      <top/>
      <bottom style="double"/>
    </border>
    <border>
      <left style="hair"/>
      <right style="thin"/>
      <top/>
      <bottom style="double"/>
    </border>
    <border>
      <left style="hair"/>
      <right/>
      <top style="double"/>
      <bottom/>
    </border>
    <border>
      <left/>
      <right/>
      <top style="double"/>
      <bottom/>
    </border>
    <border>
      <left style="hair"/>
      <right/>
      <top/>
      <bottom style="hair"/>
    </border>
    <border>
      <left/>
      <right style="thin"/>
      <top/>
      <bottom/>
    </border>
    <border>
      <left style="thin"/>
      <right/>
      <top style="thin"/>
      <bottom style="hair"/>
    </border>
    <border>
      <left style="thin"/>
      <right/>
      <top style="hair"/>
      <bottom style="hair"/>
    </border>
    <border>
      <left style="thin"/>
      <right/>
      <top style="hair"/>
      <bottom style="double"/>
    </border>
    <border>
      <left style="thin"/>
      <right/>
      <top style="thin"/>
      <bottom style="thin"/>
    </border>
    <border>
      <left/>
      <right/>
      <top style="thin"/>
      <bottom style="thin"/>
    </border>
    <border>
      <left/>
      <right style="hair"/>
      <top style="thin"/>
      <bottom style="thin"/>
    </border>
    <border>
      <left style="thin"/>
      <right style="hair"/>
      <top style="thin"/>
      <bottom style="hair"/>
    </border>
    <border>
      <left style="hair"/>
      <right style="hair"/>
      <top style="thin"/>
      <bottom style="thin"/>
    </border>
    <border>
      <left style="thin"/>
      <right style="hair"/>
      <top style="thin"/>
      <bottom style="thin"/>
    </border>
    <border>
      <left style="hair"/>
      <right/>
      <top style="thin"/>
      <bottom style="hair"/>
    </border>
    <border>
      <left style="thin"/>
      <right style="hair"/>
      <top style="hair"/>
      <bottom style="hair"/>
    </border>
    <border>
      <left style="thin"/>
      <right style="hair"/>
      <top style="hair"/>
      <bottom style="double"/>
    </border>
    <border>
      <left style="hair"/>
      <right style="hair"/>
      <top style="hair"/>
      <bottom style="double"/>
    </border>
    <border>
      <left style="hair"/>
      <right>
        <color indexed="63"/>
      </right>
      <top style="hair"/>
      <bottom style="double"/>
    </border>
    <border>
      <left style="thin"/>
      <right style="thin"/>
      <top style="thin"/>
      <bottom style="hair"/>
    </border>
    <border>
      <left style="thin"/>
      <right style="thin"/>
      <top style="hair"/>
      <bottom style="hair"/>
    </border>
    <border>
      <left style="thin"/>
      <right style="thin"/>
      <top style="hair"/>
      <bottom style="double"/>
    </border>
    <border>
      <left/>
      <right/>
      <top style="hair"/>
      <bottom/>
    </border>
    <border>
      <left style="thin"/>
      <right/>
      <top/>
      <bottom style="double"/>
    </border>
    <border>
      <left/>
      <right style="thin"/>
      <top>
        <color indexed="63"/>
      </top>
      <bottom style="double"/>
    </border>
    <border>
      <left/>
      <right style="hair"/>
      <top style="hair"/>
      <bottom style="double"/>
    </border>
    <border>
      <left style="hair"/>
      <right style="hair"/>
      <top style="thin"/>
      <bottom/>
    </border>
    <border>
      <left/>
      <right style="hair"/>
      <top style="thin"/>
      <bottom style="hair"/>
    </border>
    <border>
      <left/>
      <right style="hair"/>
      <top style="hair"/>
      <bottom/>
    </border>
    <border>
      <left/>
      <right/>
      <top style="hair"/>
      <bottom style="thin"/>
    </border>
    <border>
      <left style="thin"/>
      <right/>
      <top style="double"/>
      <bottom style="thin"/>
    </border>
    <border>
      <left/>
      <right/>
      <top style="double"/>
      <bottom style="thin"/>
    </border>
    <border>
      <left style="hair"/>
      <right style="hair"/>
      <top style="double"/>
      <bottom style="thin"/>
    </border>
    <border>
      <left style="thin"/>
      <right style="thin"/>
      <top style="double"/>
      <bottom style="thin"/>
    </border>
    <border>
      <left style="thin"/>
      <right/>
      <top style="hair"/>
      <bottom/>
    </border>
    <border>
      <left>
        <color indexed="63"/>
      </left>
      <right style="thin"/>
      <top style="hair"/>
      <bottom/>
    </border>
    <border>
      <left style="thin"/>
      <right style="hair"/>
      <top style="double"/>
      <bottom style="thin"/>
    </border>
    <border>
      <left style="hair"/>
      <right/>
      <top style="double"/>
      <bottom style="thin"/>
    </border>
    <border>
      <left>
        <color indexed="63"/>
      </left>
      <right style="hair"/>
      <top style="double"/>
      <bottom style="thin"/>
    </border>
    <border>
      <left style="thin"/>
      <right style="thin"/>
      <top/>
      <bottom/>
    </border>
    <border>
      <left style="thin"/>
      <right style="thin"/>
      <top style="hair"/>
      <bottom/>
    </border>
    <border>
      <left style="thin"/>
      <right style="hair"/>
      <top style="thin"/>
      <bottom/>
    </border>
    <border>
      <left style="hair"/>
      <right/>
      <top style="hair"/>
      <bottom style="thin"/>
    </border>
    <border>
      <left/>
      <right style="hair"/>
      <top style="hair"/>
      <bottom style="thin"/>
    </border>
    <border>
      <left/>
      <right style="hair"/>
      <top/>
      <bottom style="hair"/>
    </border>
    <border>
      <left/>
      <right style="thin"/>
      <top style="thin"/>
      <bottom style="hair"/>
    </border>
    <border>
      <left/>
      <right style="hair"/>
      <top style="thin"/>
      <bottom/>
    </border>
    <border>
      <left/>
      <right/>
      <top/>
      <bottom style="double"/>
    </border>
    <border>
      <left/>
      <right style="hair"/>
      <top/>
      <bottom style="double"/>
    </border>
    <border>
      <left style="hair"/>
      <right style="hair"/>
      <top/>
      <bottom style="double"/>
    </border>
    <border>
      <left style="thin"/>
      <right style="hair"/>
      <top style="double"/>
      <bottom/>
    </border>
    <border>
      <left style="thin"/>
      <right>
        <color indexed="63"/>
      </right>
      <top style="double"/>
      <bottom>
        <color indexed="63"/>
      </bottom>
    </border>
    <border>
      <left/>
      <right style="hair"/>
      <top/>
      <bottom style="thin"/>
    </border>
    <border>
      <left>
        <color indexed="63"/>
      </left>
      <right style="thin"/>
      <top style="thin"/>
      <bottom style="thin"/>
    </border>
    <border>
      <left/>
      <right style="thin"/>
      <top style="double"/>
      <bottom style="thin"/>
    </border>
    <border>
      <left/>
      <right style="thin"/>
      <top style="thin"/>
      <bottom/>
    </border>
    <border>
      <left style="thin"/>
      <right style="thin"/>
      <top style="thin"/>
      <bottom/>
    </border>
    <border>
      <left style="thin"/>
      <right/>
      <top/>
      <bottom style="hair"/>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 fillId="0" borderId="0">
      <alignment/>
      <protection/>
    </xf>
    <xf numFmtId="0" fontId="6"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376">
    <xf numFmtId="0" fontId="0" fillId="0" borderId="0" xfId="0" applyAlignment="1">
      <alignment/>
    </xf>
    <xf numFmtId="0" fontId="4" fillId="0" borderId="0" xfId="61" applyFont="1" applyBorder="1" applyAlignment="1">
      <alignment vertical="center"/>
      <protection/>
    </xf>
    <xf numFmtId="0" fontId="8" fillId="0" borderId="0" xfId="62" applyFont="1" applyAlignment="1">
      <alignment vertical="center"/>
      <protection/>
    </xf>
    <xf numFmtId="0" fontId="6" fillId="0" borderId="10" xfId="62" applyFont="1" applyBorder="1" applyAlignment="1">
      <alignment horizontal="center" vertical="distributed" textRotation="255"/>
      <protection/>
    </xf>
    <xf numFmtId="0" fontId="6" fillId="0" borderId="11" xfId="62" applyFont="1" applyBorder="1" applyAlignment="1">
      <alignment horizontal="distributed" vertical="center"/>
      <protection/>
    </xf>
    <xf numFmtId="0" fontId="6" fillId="0" borderId="12" xfId="62" applyFont="1" applyBorder="1" applyAlignment="1">
      <alignment horizontal="center" vertical="distributed" textRotation="255"/>
      <protection/>
    </xf>
    <xf numFmtId="0" fontId="6" fillId="0" borderId="13" xfId="62" applyFont="1" applyBorder="1" applyAlignment="1">
      <alignment horizontal="center" vertical="distributed" textRotation="255"/>
      <protection/>
    </xf>
    <xf numFmtId="0" fontId="6" fillId="0" borderId="0" xfId="62" applyFont="1">
      <alignment/>
      <protection/>
    </xf>
    <xf numFmtId="0" fontId="6" fillId="0" borderId="14" xfId="62" applyFont="1" applyBorder="1">
      <alignment/>
      <protection/>
    </xf>
    <xf numFmtId="0" fontId="4" fillId="0" borderId="15" xfId="61" applyFont="1" applyFill="1" applyBorder="1" applyAlignment="1">
      <alignment vertical="center"/>
      <protection/>
    </xf>
    <xf numFmtId="0" fontId="6" fillId="0" borderId="16" xfId="62" applyFont="1" applyBorder="1" applyAlignment="1">
      <alignment horizontal="distributed" vertical="center"/>
      <protection/>
    </xf>
    <xf numFmtId="0" fontId="14" fillId="0" borderId="0" xfId="0" applyFont="1" applyAlignment="1">
      <alignment/>
    </xf>
    <xf numFmtId="0" fontId="14" fillId="0" borderId="0" xfId="0" applyFont="1" applyAlignment="1">
      <alignment horizontal="distributed"/>
    </xf>
    <xf numFmtId="0" fontId="15" fillId="0" borderId="0" xfId="0" applyFont="1" applyAlignment="1">
      <alignment/>
    </xf>
    <xf numFmtId="0" fontId="16" fillId="0" borderId="0" xfId="0" applyFont="1" applyAlignment="1">
      <alignment/>
    </xf>
    <xf numFmtId="0" fontId="13" fillId="0" borderId="0" xfId="0" applyFont="1" applyAlignment="1">
      <alignment/>
    </xf>
    <xf numFmtId="0" fontId="11" fillId="0" borderId="0" xfId="62" applyFont="1">
      <alignment/>
      <protection/>
    </xf>
    <xf numFmtId="0" fontId="8" fillId="0" borderId="0" xfId="0" applyFont="1" applyAlignment="1">
      <alignment/>
    </xf>
    <xf numFmtId="0" fontId="3" fillId="0" borderId="0" xfId="0" applyFont="1" applyAlignment="1">
      <alignment/>
    </xf>
    <xf numFmtId="0" fontId="3" fillId="0" borderId="17" xfId="0" applyFont="1" applyBorder="1" applyAlignment="1">
      <alignment/>
    </xf>
    <xf numFmtId="0" fontId="3" fillId="0" borderId="18" xfId="0" applyFont="1" applyBorder="1" applyAlignment="1">
      <alignment vertical="center"/>
    </xf>
    <xf numFmtId="0" fontId="3" fillId="0" borderId="15" xfId="0" applyFont="1" applyBorder="1" applyAlignment="1">
      <alignment/>
    </xf>
    <xf numFmtId="0" fontId="3" fillId="0" borderId="0" xfId="0" applyFont="1" applyBorder="1" applyAlignment="1">
      <alignment/>
    </xf>
    <xf numFmtId="0" fontId="3" fillId="0" borderId="15" xfId="0" applyFont="1" applyBorder="1" applyAlignment="1">
      <alignment vertical="center" textRotation="255"/>
    </xf>
    <xf numFmtId="0" fontId="3" fillId="0" borderId="19" xfId="0" applyFont="1" applyBorder="1" applyAlignment="1">
      <alignment vertical="center" textRotation="255"/>
    </xf>
    <xf numFmtId="0" fontId="3" fillId="0" borderId="0" xfId="0" applyFont="1" applyBorder="1" applyAlignment="1">
      <alignment horizontal="center" vertical="center" textRotation="255"/>
    </xf>
    <xf numFmtId="0" fontId="4" fillId="0" borderId="0" xfId="0" applyFont="1" applyAlignment="1">
      <alignment vertical="center"/>
    </xf>
    <xf numFmtId="0" fontId="4" fillId="0" borderId="17" xfId="0" applyFont="1" applyBorder="1" applyAlignment="1">
      <alignment vertical="center"/>
    </xf>
    <xf numFmtId="0" fontId="8" fillId="0" borderId="0" xfId="0" applyFont="1" applyAlignment="1">
      <alignment vertical="center"/>
    </xf>
    <xf numFmtId="0" fontId="8" fillId="0" borderId="17" xfId="0" applyFont="1" applyBorder="1" applyAlignment="1">
      <alignment vertical="center"/>
    </xf>
    <xf numFmtId="0" fontId="4" fillId="0" borderId="0" xfId="0" applyFont="1" applyAlignment="1">
      <alignment/>
    </xf>
    <xf numFmtId="0" fontId="4" fillId="0" borderId="17" xfId="0" applyFont="1" applyBorder="1" applyAlignment="1">
      <alignment/>
    </xf>
    <xf numFmtId="0" fontId="4" fillId="0" borderId="20" xfId="0" applyFont="1" applyBorder="1" applyAlignment="1">
      <alignment horizontal="distributed" vertical="center" wrapText="1"/>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3" fillId="0" borderId="21" xfId="0" applyFont="1" applyBorder="1" applyAlignment="1">
      <alignment horizontal="distributed" vertical="center" wrapText="1"/>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3" fillId="0" borderId="2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distributed" vertical="center" wrapText="1"/>
    </xf>
    <xf numFmtId="0" fontId="11" fillId="0" borderId="0" xfId="62" applyFont="1" applyBorder="1">
      <alignment/>
      <protection/>
    </xf>
    <xf numFmtId="0" fontId="11" fillId="0" borderId="10" xfId="62" applyFont="1" applyBorder="1">
      <alignment/>
      <protection/>
    </xf>
    <xf numFmtId="0" fontId="11" fillId="0" borderId="14" xfId="62" applyFont="1" applyBorder="1">
      <alignment/>
      <protection/>
    </xf>
    <xf numFmtId="0" fontId="8" fillId="0" borderId="25" xfId="0" applyFont="1" applyBorder="1" applyAlignment="1">
      <alignment horizontal="center" vertical="center"/>
    </xf>
    <xf numFmtId="0" fontId="8" fillId="0" borderId="26" xfId="0" applyFont="1" applyBorder="1" applyAlignment="1">
      <alignment horizontal="distributed" vertical="center" wrapText="1"/>
    </xf>
    <xf numFmtId="0" fontId="0" fillId="0" borderId="18"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3" fillId="0" borderId="31" xfId="0" applyFont="1" applyBorder="1" applyAlignment="1">
      <alignment horizontal="distributed" vertical="center" wrapText="1"/>
    </xf>
    <xf numFmtId="0" fontId="17" fillId="0" borderId="0" xfId="0" applyFont="1" applyAlignment="1">
      <alignment/>
    </xf>
    <xf numFmtId="0" fontId="5" fillId="0" borderId="0" xfId="61" applyFont="1" applyBorder="1">
      <alignment/>
      <protection/>
    </xf>
    <xf numFmtId="0" fontId="6" fillId="0" borderId="0" xfId="62" applyFont="1" applyBorder="1">
      <alignment/>
      <protection/>
    </xf>
    <xf numFmtId="0" fontId="6" fillId="0" borderId="32" xfId="62" applyFont="1" applyBorder="1">
      <alignment/>
      <protection/>
    </xf>
    <xf numFmtId="0" fontId="6" fillId="0" borderId="19" xfId="62" applyFont="1" applyBorder="1">
      <alignment/>
      <protection/>
    </xf>
    <xf numFmtId="0" fontId="6" fillId="0" borderId="33" xfId="62" applyFont="1" applyBorder="1">
      <alignment/>
      <protection/>
    </xf>
    <xf numFmtId="0" fontId="6" fillId="0" borderId="30" xfId="62" applyFont="1" applyBorder="1">
      <alignment/>
      <protection/>
    </xf>
    <xf numFmtId="0" fontId="6" fillId="0" borderId="23" xfId="62" applyFont="1" applyBorder="1">
      <alignment/>
      <protection/>
    </xf>
    <xf numFmtId="0" fontId="6" fillId="0" borderId="13" xfId="62" applyFont="1" applyBorder="1">
      <alignment/>
      <protection/>
    </xf>
    <xf numFmtId="0" fontId="6" fillId="0" borderId="19" xfId="62" applyFont="1" applyBorder="1" applyAlignment="1">
      <alignment horizontal="right" textRotation="255"/>
      <protection/>
    </xf>
    <xf numFmtId="0" fontId="6" fillId="0" borderId="17" xfId="62" applyFont="1" applyBorder="1">
      <alignment/>
      <protection/>
    </xf>
    <xf numFmtId="0" fontId="6" fillId="0" borderId="34" xfId="62" applyFont="1" applyBorder="1">
      <alignment/>
      <protection/>
    </xf>
    <xf numFmtId="0" fontId="6" fillId="0" borderId="35" xfId="62" applyFont="1" applyBorder="1">
      <alignment/>
      <protection/>
    </xf>
    <xf numFmtId="0" fontId="6" fillId="0" borderId="36" xfId="62" applyFont="1" applyBorder="1">
      <alignment/>
      <protection/>
    </xf>
    <xf numFmtId="0" fontId="6" fillId="0" borderId="37" xfId="62" applyFont="1" applyBorder="1" applyAlignment="1">
      <alignment horizontal="distributed" vertical="center"/>
      <protection/>
    </xf>
    <xf numFmtId="0" fontId="6" fillId="0" borderId="38" xfId="62" applyFont="1" applyBorder="1" applyAlignment="1">
      <alignment vertical="center"/>
      <protection/>
    </xf>
    <xf numFmtId="0" fontId="6" fillId="0" borderId="10" xfId="62" applyFont="1" applyBorder="1">
      <alignment/>
      <protection/>
    </xf>
    <xf numFmtId="0" fontId="10" fillId="0" borderId="36" xfId="62" applyFont="1" applyBorder="1">
      <alignment/>
      <protection/>
    </xf>
    <xf numFmtId="0" fontId="6" fillId="0" borderId="39" xfId="62" applyFont="1" applyBorder="1">
      <alignment/>
      <protection/>
    </xf>
    <xf numFmtId="0" fontId="6" fillId="0" borderId="40" xfId="62" applyFont="1" applyBorder="1">
      <alignment/>
      <protection/>
    </xf>
    <xf numFmtId="0" fontId="4" fillId="0" borderId="41" xfId="0" applyFont="1" applyBorder="1" applyAlignment="1">
      <alignment horizontal="distributed" vertical="center" wrapText="1"/>
    </xf>
    <xf numFmtId="0" fontId="4" fillId="0" borderId="24" xfId="0" applyFont="1" applyBorder="1" applyAlignment="1">
      <alignment horizontal="distributed" vertical="center" wrapText="1"/>
    </xf>
    <xf numFmtId="0" fontId="4" fillId="0" borderId="21" xfId="0" applyFont="1" applyBorder="1" applyAlignment="1">
      <alignment horizontal="distributed" vertical="center" wrapText="1"/>
    </xf>
    <xf numFmtId="0" fontId="5" fillId="0" borderId="0" xfId="61" applyFont="1">
      <alignment/>
      <protection/>
    </xf>
    <xf numFmtId="176" fontId="5" fillId="0" borderId="0" xfId="61" applyNumberFormat="1" applyFont="1">
      <alignment/>
      <protection/>
    </xf>
    <xf numFmtId="0" fontId="0" fillId="0" borderId="0" xfId="0" applyFont="1" applyAlignment="1">
      <alignment/>
    </xf>
    <xf numFmtId="0" fontId="6" fillId="0" borderId="12" xfId="62" applyFont="1" applyBorder="1">
      <alignment/>
      <protection/>
    </xf>
    <xf numFmtId="0" fontId="6" fillId="0" borderId="42" xfId="62" applyFont="1" applyBorder="1" applyAlignment="1">
      <alignment horizontal="distributed" vertical="center"/>
      <protection/>
    </xf>
    <xf numFmtId="0" fontId="4" fillId="0" borderId="43" xfId="61" applyFont="1" applyFill="1" applyBorder="1" applyAlignment="1">
      <alignment vertical="center"/>
      <protection/>
    </xf>
    <xf numFmtId="0" fontId="4" fillId="0" borderId="44" xfId="61" applyFont="1" applyFill="1" applyBorder="1" applyAlignment="1">
      <alignment vertical="center"/>
      <protection/>
    </xf>
    <xf numFmtId="0" fontId="4" fillId="0" borderId="38" xfId="61" applyFont="1" applyFill="1" applyBorder="1" applyAlignment="1">
      <alignment vertical="center"/>
      <protection/>
    </xf>
    <xf numFmtId="0" fontId="4" fillId="0" borderId="39" xfId="61" applyFont="1" applyFill="1" applyBorder="1" applyAlignment="1">
      <alignment vertical="center"/>
      <protection/>
    </xf>
    <xf numFmtId="0" fontId="6" fillId="0" borderId="0" xfId="62" applyFont="1" applyFill="1" applyBorder="1">
      <alignment/>
      <protection/>
    </xf>
    <xf numFmtId="0" fontId="6" fillId="0" borderId="30" xfId="62" applyFont="1" applyFill="1" applyBorder="1">
      <alignment/>
      <protection/>
    </xf>
    <xf numFmtId="0" fontId="6" fillId="0" borderId="10" xfId="62" applyFont="1" applyFill="1" applyBorder="1" applyAlignment="1">
      <alignment horizontal="center" vertical="distributed" textRotation="255"/>
      <protection/>
    </xf>
    <xf numFmtId="0" fontId="6" fillId="0" borderId="14" xfId="62" applyFont="1" applyFill="1" applyBorder="1">
      <alignment/>
      <protection/>
    </xf>
    <xf numFmtId="0" fontId="6" fillId="0" borderId="0" xfId="62" applyFont="1" applyFill="1">
      <alignment/>
      <protection/>
    </xf>
    <xf numFmtId="0" fontId="6" fillId="0" borderId="45" xfId="62" applyFont="1" applyBorder="1" applyAlignment="1">
      <alignment horizontal="center" vertical="distributed" textRotation="255"/>
      <protection/>
    </xf>
    <xf numFmtId="0" fontId="3" fillId="0" borderId="23" xfId="0" applyFont="1" applyBorder="1" applyAlignment="1">
      <alignment horizontal="center" vertical="center" shrinkToFit="1"/>
    </xf>
    <xf numFmtId="0" fontId="8" fillId="0" borderId="0" xfId="61" applyFont="1" applyAlignment="1">
      <alignment vertical="center"/>
      <protection/>
    </xf>
    <xf numFmtId="0" fontId="18" fillId="0" borderId="0" xfId="61" applyFont="1" applyBorder="1">
      <alignment/>
      <protection/>
    </xf>
    <xf numFmtId="0" fontId="4" fillId="0" borderId="46" xfId="61" applyFont="1" applyBorder="1" applyAlignment="1">
      <alignment horizontal="center" vertical="center"/>
      <protection/>
    </xf>
    <xf numFmtId="0" fontId="4" fillId="0" borderId="47" xfId="61" applyFont="1" applyBorder="1" applyAlignment="1">
      <alignment horizontal="center" vertical="center"/>
      <protection/>
    </xf>
    <xf numFmtId="0" fontId="4" fillId="0" borderId="48" xfId="61" applyFont="1" applyFill="1" applyBorder="1" applyAlignment="1">
      <alignment vertical="center"/>
      <protection/>
    </xf>
    <xf numFmtId="0" fontId="4" fillId="0" borderId="49" xfId="61" applyFont="1" applyFill="1" applyBorder="1" applyAlignment="1">
      <alignment vertical="center"/>
      <protection/>
    </xf>
    <xf numFmtId="0" fontId="4" fillId="0" borderId="11" xfId="61" applyFont="1" applyFill="1" applyBorder="1" applyAlignment="1">
      <alignment vertical="center"/>
      <protection/>
    </xf>
    <xf numFmtId="0" fontId="4" fillId="0" borderId="40" xfId="61" applyFont="1" applyFill="1" applyBorder="1" applyAlignment="1">
      <alignment vertical="center"/>
      <protection/>
    </xf>
    <xf numFmtId="0" fontId="4" fillId="0" borderId="17" xfId="61" applyFont="1" applyFill="1" applyBorder="1" applyAlignment="1">
      <alignment vertical="center"/>
      <protection/>
    </xf>
    <xf numFmtId="0" fontId="4" fillId="0" borderId="50" xfId="61" applyFont="1" applyFill="1" applyBorder="1" applyAlignment="1">
      <alignment vertical="center"/>
      <protection/>
    </xf>
    <xf numFmtId="0" fontId="4" fillId="0" borderId="45" xfId="61" applyFont="1" applyFill="1" applyBorder="1" applyAlignment="1">
      <alignment vertical="center" shrinkToFit="1"/>
      <protection/>
    </xf>
    <xf numFmtId="0" fontId="4" fillId="0" borderId="0" xfId="61" applyFont="1" applyFill="1" applyBorder="1" applyAlignment="1">
      <alignment vertical="center"/>
      <protection/>
    </xf>
    <xf numFmtId="0" fontId="4" fillId="0" borderId="51" xfId="61" applyFont="1" applyFill="1" applyBorder="1" applyAlignment="1">
      <alignment vertical="center"/>
      <protection/>
    </xf>
    <xf numFmtId="0" fontId="6" fillId="0" borderId="10" xfId="62" applyFont="1" applyBorder="1" applyAlignment="1">
      <alignment horizontal="center" vertical="top" textRotation="255" wrapText="1"/>
      <protection/>
    </xf>
    <xf numFmtId="0" fontId="6" fillId="0" borderId="52" xfId="62" applyFont="1" applyBorder="1" applyAlignment="1">
      <alignment horizontal="center" vertical="center"/>
      <protection/>
    </xf>
    <xf numFmtId="0" fontId="6" fillId="0" borderId="53" xfId="62" applyFont="1" applyBorder="1" applyAlignment="1">
      <alignment horizontal="center" vertical="center"/>
      <protection/>
    </xf>
    <xf numFmtId="0" fontId="6" fillId="0" borderId="54" xfId="62" applyFont="1" applyBorder="1" applyAlignment="1">
      <alignment horizontal="center" vertical="center"/>
      <protection/>
    </xf>
    <xf numFmtId="0" fontId="4" fillId="0" borderId="55" xfId="61" applyFont="1" applyFill="1" applyBorder="1" applyAlignment="1">
      <alignment vertical="center"/>
      <protection/>
    </xf>
    <xf numFmtId="0" fontId="4" fillId="0" borderId="56" xfId="61" applyFont="1" applyFill="1" applyBorder="1" applyAlignment="1">
      <alignment vertical="center"/>
      <protection/>
    </xf>
    <xf numFmtId="0" fontId="4" fillId="0" borderId="57" xfId="61" applyFont="1" applyFill="1" applyBorder="1" applyAlignment="1">
      <alignment vertical="center"/>
      <protection/>
    </xf>
    <xf numFmtId="0" fontId="6" fillId="0" borderId="58" xfId="62" applyFont="1" applyBorder="1" applyAlignment="1">
      <alignment horizontal="center" vertical="center"/>
      <protection/>
    </xf>
    <xf numFmtId="0" fontId="6" fillId="0" borderId="29" xfId="62" applyFont="1" applyBorder="1" applyAlignment="1">
      <alignment horizontal="center" vertical="center"/>
      <protection/>
    </xf>
    <xf numFmtId="0" fontId="6" fillId="0" borderId="24" xfId="62" applyFont="1" applyBorder="1" applyAlignment="1">
      <alignment horizontal="center" vertical="center"/>
      <protection/>
    </xf>
    <xf numFmtId="0" fontId="0" fillId="0" borderId="59" xfId="0" applyFont="1" applyBorder="1" applyAlignment="1">
      <alignment vertical="center"/>
    </xf>
    <xf numFmtId="0" fontId="3" fillId="0" borderId="26" xfId="0" applyFont="1" applyBorder="1" applyAlignment="1">
      <alignment horizontal="distributed" vertical="center" wrapText="1"/>
    </xf>
    <xf numFmtId="0" fontId="3" fillId="0" borderId="41" xfId="0" applyFont="1" applyBorder="1" applyAlignment="1">
      <alignment horizontal="center" vertical="center"/>
    </xf>
    <xf numFmtId="0" fontId="11" fillId="0" borderId="60" xfId="0" applyFont="1" applyBorder="1" applyAlignment="1">
      <alignment horizontal="center" vertical="center" textRotation="255" wrapText="1"/>
    </xf>
    <xf numFmtId="0" fontId="3" fillId="0" borderId="26" xfId="0" applyFont="1" applyBorder="1" applyAlignment="1">
      <alignment horizontal="center" vertical="center"/>
    </xf>
    <xf numFmtId="0" fontId="4" fillId="0" borderId="0" xfId="61" applyFont="1" applyFill="1" applyBorder="1" applyAlignment="1">
      <alignment horizontal="center" vertical="center" textRotation="255" shrinkToFit="1"/>
      <protection/>
    </xf>
    <xf numFmtId="0" fontId="6" fillId="0" borderId="61" xfId="62" applyFont="1" applyBorder="1" applyAlignment="1">
      <alignment horizontal="center" vertical="center"/>
      <protection/>
    </xf>
    <xf numFmtId="0" fontId="6" fillId="0" borderId="62" xfId="62" applyFont="1" applyBorder="1" applyAlignment="1">
      <alignment horizontal="center" vertical="center"/>
      <protection/>
    </xf>
    <xf numFmtId="0" fontId="6" fillId="0" borderId="21" xfId="62" applyFont="1" applyBorder="1" applyAlignment="1">
      <alignment horizontal="center" vertical="center"/>
      <protection/>
    </xf>
    <xf numFmtId="0" fontId="6" fillId="0" borderId="27" xfId="62" applyFont="1" applyBorder="1" applyAlignment="1">
      <alignment horizontal="center" vertical="center"/>
      <protection/>
    </xf>
    <xf numFmtId="0" fontId="6" fillId="0" borderId="43" xfId="62" applyFont="1" applyBorder="1" applyAlignment="1">
      <alignment horizontal="center" vertical="center"/>
      <protection/>
    </xf>
    <xf numFmtId="0" fontId="6" fillId="0" borderId="63" xfId="62" applyFont="1" applyBorder="1" applyAlignment="1">
      <alignment horizontal="center" vertical="center"/>
      <protection/>
    </xf>
    <xf numFmtId="0" fontId="6" fillId="0" borderId="64" xfId="62" applyFont="1" applyBorder="1" applyAlignment="1">
      <alignment horizontal="center" vertical="center"/>
      <protection/>
    </xf>
    <xf numFmtId="0" fontId="6" fillId="0" borderId="16" xfId="62" applyFont="1" applyBorder="1" applyAlignment="1">
      <alignment horizontal="center" vertical="center"/>
      <protection/>
    </xf>
    <xf numFmtId="0" fontId="6" fillId="0" borderId="65" xfId="62" applyFont="1" applyBorder="1" applyAlignment="1">
      <alignment horizontal="center" vertical="center"/>
      <protection/>
    </xf>
    <xf numFmtId="0" fontId="6" fillId="0" borderId="66" xfId="62" applyFont="1" applyBorder="1" applyAlignment="1">
      <alignment horizontal="center" vertical="center"/>
      <protection/>
    </xf>
    <xf numFmtId="0" fontId="6" fillId="0" borderId="27" xfId="62" applyFont="1" applyFill="1" applyBorder="1" applyAlignment="1">
      <alignment horizontal="center" vertical="center"/>
      <protection/>
    </xf>
    <xf numFmtId="0" fontId="6" fillId="0" borderId="67" xfId="62" applyFont="1" applyBorder="1" applyAlignment="1">
      <alignment horizontal="center" vertical="center"/>
      <protection/>
    </xf>
    <xf numFmtId="0" fontId="6" fillId="0" borderId="27" xfId="62" applyFont="1" applyBorder="1" applyAlignment="1">
      <alignment horizontal="center"/>
      <protection/>
    </xf>
    <xf numFmtId="0" fontId="6" fillId="0" borderId="0" xfId="62" applyFont="1" applyBorder="1" applyAlignment="1">
      <alignment horizontal="center"/>
      <protection/>
    </xf>
    <xf numFmtId="0" fontId="6" fillId="0" borderId="64" xfId="62" applyFont="1" applyFill="1" applyBorder="1" applyAlignment="1">
      <alignment horizontal="center" vertical="center"/>
      <protection/>
    </xf>
    <xf numFmtId="0" fontId="6" fillId="0" borderId="68" xfId="62" applyFont="1" applyBorder="1" applyAlignment="1">
      <alignment horizontal="center" vertical="center"/>
      <protection/>
    </xf>
    <xf numFmtId="176" fontId="6" fillId="0" borderId="0" xfId="62" applyNumberFormat="1" applyFont="1">
      <alignment/>
      <protection/>
    </xf>
    <xf numFmtId="38" fontId="6" fillId="0" borderId="0" xfId="49" applyFont="1" applyBorder="1" applyAlignment="1">
      <alignment horizontal="center" vertical="center"/>
    </xf>
    <xf numFmtId="0" fontId="6" fillId="0" borderId="0" xfId="62" applyFont="1" applyFill="1" applyBorder="1" applyAlignment="1">
      <alignment horizontal="center" vertical="center"/>
      <protection/>
    </xf>
    <xf numFmtId="38" fontId="6" fillId="0" borderId="0" xfId="49" applyFont="1" applyAlignment="1">
      <alignment/>
    </xf>
    <xf numFmtId="0" fontId="6" fillId="0" borderId="0" xfId="62" applyFont="1" applyBorder="1" applyAlignment="1">
      <alignment vertical="center"/>
      <protection/>
    </xf>
    <xf numFmtId="0" fontId="12" fillId="0" borderId="30" xfId="61" applyFont="1" applyFill="1" applyBorder="1" applyAlignment="1">
      <alignment vertical="distributed" textRotation="255"/>
      <protection/>
    </xf>
    <xf numFmtId="0" fontId="12" fillId="0" borderId="10" xfId="0" applyFont="1" applyBorder="1" applyAlignment="1">
      <alignment vertical="distributed" textRotation="255"/>
    </xf>
    <xf numFmtId="0" fontId="12" fillId="0" borderId="14" xfId="0" applyFont="1" applyBorder="1" applyAlignment="1">
      <alignment vertical="distributed" textRotation="255"/>
    </xf>
    <xf numFmtId="0" fontId="58" fillId="0" borderId="27" xfId="0" applyFont="1" applyBorder="1" applyAlignment="1">
      <alignment vertical="center" wrapText="1"/>
    </xf>
    <xf numFmtId="0" fontId="58" fillId="0" borderId="59" xfId="0" applyFont="1" applyBorder="1" applyAlignment="1">
      <alignment vertical="center" wrapText="1"/>
    </xf>
    <xf numFmtId="0" fontId="4" fillId="0" borderId="69" xfId="61" applyFont="1" applyFill="1" applyBorder="1" applyAlignment="1">
      <alignment vertical="center"/>
      <protection/>
    </xf>
    <xf numFmtId="0" fontId="6" fillId="0" borderId="37" xfId="62" applyFont="1" applyBorder="1" applyAlignment="1">
      <alignment horizontal="center" vertical="center"/>
      <protection/>
    </xf>
    <xf numFmtId="0" fontId="6" fillId="0" borderId="19" xfId="62" applyFont="1" applyBorder="1" applyAlignment="1">
      <alignment vertical="distributed" textRotation="255" wrapText="1"/>
      <protection/>
    </xf>
    <xf numFmtId="0" fontId="6" fillId="0" borderId="51" xfId="62" applyFont="1" applyBorder="1" applyAlignment="1">
      <alignment vertical="distributed" textRotation="255" wrapText="1"/>
      <protection/>
    </xf>
    <xf numFmtId="0" fontId="6" fillId="0" borderId="42" xfId="62" applyFont="1" applyBorder="1" applyAlignment="1">
      <alignment horizontal="center" vertical="center"/>
      <protection/>
    </xf>
    <xf numFmtId="0" fontId="6" fillId="0" borderId="53" xfId="62" applyFont="1" applyBorder="1" applyAlignment="1">
      <alignment vertical="center"/>
      <protection/>
    </xf>
    <xf numFmtId="0" fontId="6" fillId="0" borderId="20" xfId="62" applyFont="1" applyBorder="1" applyAlignment="1">
      <alignment horizontal="center" vertical="center"/>
      <protection/>
    </xf>
    <xf numFmtId="0" fontId="6" fillId="0" borderId="53" xfId="62" applyFont="1" applyBorder="1">
      <alignment/>
      <protection/>
    </xf>
    <xf numFmtId="0" fontId="6" fillId="0" borderId="42" xfId="62" applyFont="1" applyBorder="1">
      <alignment/>
      <protection/>
    </xf>
    <xf numFmtId="0" fontId="6" fillId="0" borderId="47" xfId="62" applyFont="1" applyBorder="1" applyAlignment="1">
      <alignment horizontal="center" vertical="center"/>
      <protection/>
    </xf>
    <xf numFmtId="0" fontId="6" fillId="0" borderId="70" xfId="62" applyFont="1" applyBorder="1">
      <alignment/>
      <protection/>
    </xf>
    <xf numFmtId="0" fontId="6" fillId="0" borderId="71" xfId="62" applyFont="1" applyBorder="1">
      <alignment/>
      <protection/>
    </xf>
    <xf numFmtId="0" fontId="6" fillId="0" borderId="72" xfId="62" applyFont="1" applyBorder="1" applyAlignment="1">
      <alignment horizontal="center" vertical="center"/>
      <protection/>
    </xf>
    <xf numFmtId="0" fontId="11" fillId="0" borderId="29" xfId="62" applyFont="1" applyBorder="1" applyAlignment="1">
      <alignment horizontal="center" vertical="center"/>
      <protection/>
    </xf>
    <xf numFmtId="0" fontId="11" fillId="0" borderId="27" xfId="62" applyFont="1" applyBorder="1" applyAlignment="1">
      <alignment horizontal="center" vertical="center"/>
      <protection/>
    </xf>
    <xf numFmtId="0" fontId="6" fillId="0" borderId="11" xfId="62" applyFont="1" applyBorder="1" applyAlignment="1">
      <alignment horizontal="center" vertical="center"/>
      <protection/>
    </xf>
    <xf numFmtId="0" fontId="11" fillId="0" borderId="64" xfId="62" applyFont="1" applyBorder="1" applyAlignment="1">
      <alignment horizontal="center" vertical="center"/>
      <protection/>
    </xf>
    <xf numFmtId="0" fontId="0" fillId="0" borderId="14" xfId="0" applyFont="1" applyBorder="1" applyAlignment="1">
      <alignment vertical="center" wrapText="1"/>
    </xf>
    <xf numFmtId="0" fontId="3" fillId="0" borderId="35" xfId="0" applyFont="1" applyBorder="1" applyAlignment="1">
      <alignment horizontal="center" vertical="center" wrapText="1"/>
    </xf>
    <xf numFmtId="0" fontId="4" fillId="33" borderId="61" xfId="61" applyFont="1" applyFill="1" applyBorder="1" applyAlignment="1">
      <alignment vertical="center"/>
      <protection/>
    </xf>
    <xf numFmtId="0" fontId="4" fillId="33" borderId="24" xfId="61" applyFont="1" applyFill="1" applyBorder="1" applyAlignment="1">
      <alignment vertical="center"/>
      <protection/>
    </xf>
    <xf numFmtId="0" fontId="4" fillId="33" borderId="48" xfId="61" applyFont="1" applyFill="1" applyBorder="1" applyAlignment="1">
      <alignment vertical="center"/>
      <protection/>
    </xf>
    <xf numFmtId="0" fontId="4" fillId="33" borderId="44" xfId="61" applyFont="1" applyFill="1" applyBorder="1" applyAlignment="1">
      <alignment vertical="center"/>
      <protection/>
    </xf>
    <xf numFmtId="0" fontId="4" fillId="33" borderId="43" xfId="61" applyFont="1" applyFill="1" applyBorder="1" applyAlignment="1">
      <alignment vertical="center"/>
      <protection/>
    </xf>
    <xf numFmtId="0" fontId="4" fillId="33" borderId="14" xfId="61" applyFont="1" applyFill="1" applyBorder="1" applyAlignment="1">
      <alignment vertical="center"/>
      <protection/>
    </xf>
    <xf numFmtId="0" fontId="4" fillId="33" borderId="40" xfId="61" applyFont="1" applyFill="1" applyBorder="1" applyAlignment="1">
      <alignment vertical="center"/>
      <protection/>
    </xf>
    <xf numFmtId="0" fontId="4" fillId="33" borderId="39" xfId="61" applyFont="1" applyFill="1" applyBorder="1" applyAlignment="1">
      <alignment vertical="center"/>
      <protection/>
    </xf>
    <xf numFmtId="0" fontId="4" fillId="33" borderId="73" xfId="61" applyFont="1" applyFill="1" applyBorder="1" applyAlignment="1">
      <alignment vertical="center"/>
      <protection/>
    </xf>
    <xf numFmtId="0" fontId="4" fillId="33" borderId="50" xfId="61" applyFont="1" applyFill="1" applyBorder="1" applyAlignment="1">
      <alignment vertical="center"/>
      <protection/>
    </xf>
    <xf numFmtId="0" fontId="4" fillId="33" borderId="27" xfId="61" applyFont="1" applyFill="1" applyBorder="1" applyAlignment="1">
      <alignment vertical="center"/>
      <protection/>
    </xf>
    <xf numFmtId="0" fontId="4" fillId="33" borderId="21" xfId="61" applyFont="1" applyFill="1" applyBorder="1" applyAlignment="1">
      <alignment vertical="center"/>
      <protection/>
    </xf>
    <xf numFmtId="0" fontId="4" fillId="33" borderId="45" xfId="61" applyFont="1" applyFill="1" applyBorder="1" applyAlignment="1">
      <alignment vertical="center"/>
      <protection/>
    </xf>
    <xf numFmtId="0" fontId="4" fillId="33" borderId="74" xfId="61" applyFont="1" applyFill="1" applyBorder="1" applyAlignment="1">
      <alignment vertical="center"/>
      <protection/>
    </xf>
    <xf numFmtId="0" fontId="4" fillId="33" borderId="20" xfId="61" applyFont="1" applyFill="1" applyBorder="1" applyAlignment="1">
      <alignment vertical="center"/>
      <protection/>
    </xf>
    <xf numFmtId="0" fontId="4" fillId="33" borderId="11" xfId="61" applyFont="1" applyFill="1" applyBorder="1" applyAlignment="1">
      <alignment vertical="center"/>
      <protection/>
    </xf>
    <xf numFmtId="0" fontId="4" fillId="33" borderId="75" xfId="61" applyFont="1" applyFill="1" applyBorder="1" applyAlignment="1">
      <alignment vertical="center"/>
      <protection/>
    </xf>
    <xf numFmtId="0" fontId="4" fillId="33" borderId="30" xfId="61" applyFont="1" applyFill="1" applyBorder="1" applyAlignment="1">
      <alignment vertical="center"/>
      <protection/>
    </xf>
    <xf numFmtId="0" fontId="4" fillId="33" borderId="25" xfId="61" applyFont="1" applyFill="1" applyBorder="1" applyAlignment="1">
      <alignment vertical="center"/>
      <protection/>
    </xf>
    <xf numFmtId="0" fontId="5" fillId="33" borderId="11" xfId="61" applyFont="1" applyFill="1" applyBorder="1">
      <alignment/>
      <protection/>
    </xf>
    <xf numFmtId="0" fontId="5" fillId="33" borderId="27" xfId="61" applyFont="1" applyFill="1" applyBorder="1">
      <alignment/>
      <protection/>
    </xf>
    <xf numFmtId="0" fontId="4" fillId="33" borderId="31" xfId="61" applyFont="1" applyFill="1" applyBorder="1" applyAlignment="1">
      <alignment vertical="center"/>
      <protection/>
    </xf>
    <xf numFmtId="0" fontId="4" fillId="33" borderId="0" xfId="61" applyFont="1" applyFill="1" applyBorder="1" applyAlignment="1">
      <alignment vertical="center"/>
      <protection/>
    </xf>
    <xf numFmtId="0" fontId="4" fillId="33" borderId="76" xfId="61" applyFont="1" applyFill="1" applyBorder="1" applyAlignment="1">
      <alignment vertical="center"/>
      <protection/>
    </xf>
    <xf numFmtId="0" fontId="5" fillId="33" borderId="76" xfId="61" applyFont="1" applyFill="1" applyBorder="1">
      <alignment/>
      <protection/>
    </xf>
    <xf numFmtId="0" fontId="5" fillId="33" borderId="28" xfId="61" applyFont="1" applyFill="1" applyBorder="1">
      <alignment/>
      <protection/>
    </xf>
    <xf numFmtId="0" fontId="4" fillId="33" borderId="19" xfId="61" applyFont="1" applyFill="1" applyBorder="1" applyAlignment="1">
      <alignment vertical="center" textRotation="255" wrapText="1"/>
      <protection/>
    </xf>
    <xf numFmtId="0" fontId="5" fillId="33" borderId="0" xfId="61" applyFont="1" applyFill="1" applyBorder="1">
      <alignment/>
      <protection/>
    </xf>
    <xf numFmtId="0" fontId="4" fillId="33" borderId="23" xfId="61" applyFont="1" applyFill="1" applyBorder="1" applyAlignment="1">
      <alignment vertical="center"/>
      <protection/>
    </xf>
    <xf numFmtId="0" fontId="4" fillId="33" borderId="12" xfId="61" applyFont="1" applyFill="1" applyBorder="1" applyAlignment="1">
      <alignment vertical="center"/>
      <protection/>
    </xf>
    <xf numFmtId="0" fontId="4" fillId="33" borderId="22" xfId="61" applyFont="1" applyFill="1" applyBorder="1" applyAlignment="1">
      <alignment vertical="center"/>
      <protection/>
    </xf>
    <xf numFmtId="0" fontId="6" fillId="0" borderId="77" xfId="62" applyFont="1" applyBorder="1" applyAlignment="1">
      <alignment horizontal="center" vertical="center"/>
      <protection/>
    </xf>
    <xf numFmtId="0" fontId="6" fillId="0" borderId="78" xfId="62" applyFont="1" applyBorder="1" applyAlignment="1">
      <alignment horizontal="center" vertical="center"/>
      <protection/>
    </xf>
    <xf numFmtId="0" fontId="4" fillId="33" borderId="28" xfId="61" applyFont="1" applyFill="1" applyBorder="1" applyAlignment="1">
      <alignment vertical="center"/>
      <protection/>
    </xf>
    <xf numFmtId="0" fontId="4" fillId="33" borderId="18" xfId="61" applyFont="1" applyFill="1" applyBorder="1" applyAlignment="1">
      <alignment vertical="center"/>
      <protection/>
    </xf>
    <xf numFmtId="0" fontId="4" fillId="33" borderId="29" xfId="61" applyFont="1" applyFill="1" applyBorder="1" applyAlignment="1">
      <alignment vertical="center"/>
      <protection/>
    </xf>
    <xf numFmtId="0" fontId="4" fillId="33" borderId="59" xfId="61" applyFont="1" applyFill="1" applyBorder="1" applyAlignment="1">
      <alignment vertical="center"/>
      <protection/>
    </xf>
    <xf numFmtId="176" fontId="4" fillId="0" borderId="59" xfId="61" applyNumberFormat="1" applyFont="1" applyBorder="1" applyAlignment="1">
      <alignment horizontal="right" vertical="center"/>
      <protection/>
    </xf>
    <xf numFmtId="176" fontId="4" fillId="0" borderId="56" xfId="61" applyNumberFormat="1" applyFont="1" applyBorder="1" applyAlignment="1">
      <alignment vertical="center"/>
      <protection/>
    </xf>
    <xf numFmtId="176" fontId="4" fillId="0" borderId="25" xfId="61" applyNumberFormat="1" applyFont="1" applyBorder="1" applyAlignment="1">
      <alignment vertical="center"/>
      <protection/>
    </xf>
    <xf numFmtId="176" fontId="4" fillId="0" borderId="26" xfId="61" applyNumberFormat="1" applyFont="1" applyBorder="1" applyAlignment="1">
      <alignment vertical="center"/>
      <protection/>
    </xf>
    <xf numFmtId="0" fontId="6" fillId="0" borderId="79" xfId="62" applyFont="1" applyBorder="1" applyAlignment="1">
      <alignment horizontal="center" vertical="center"/>
      <protection/>
    </xf>
    <xf numFmtId="0" fontId="6" fillId="0" borderId="80" xfId="62" applyFont="1" applyBorder="1" applyAlignment="1">
      <alignment horizontal="center" vertical="center"/>
      <protection/>
    </xf>
    <xf numFmtId="0" fontId="2" fillId="0" borderId="81" xfId="62" applyFont="1" applyBorder="1" applyAlignment="1">
      <alignment vertical="center" wrapText="1"/>
      <protection/>
    </xf>
    <xf numFmtId="0" fontId="2" fillId="0" borderId="82" xfId="62" applyFont="1" applyBorder="1" applyAlignment="1">
      <alignment vertical="center" wrapText="1"/>
      <protection/>
    </xf>
    <xf numFmtId="0" fontId="6" fillId="0" borderId="83" xfId="62" applyFont="1" applyBorder="1" applyAlignment="1">
      <alignment horizontal="center" vertical="center"/>
      <protection/>
    </xf>
    <xf numFmtId="0" fontId="6" fillId="0" borderId="84" xfId="62" applyFont="1" applyBorder="1" applyAlignment="1">
      <alignment horizontal="center" vertical="center"/>
      <protection/>
    </xf>
    <xf numFmtId="0" fontId="6" fillId="0" borderId="85" xfId="62" applyFont="1" applyBorder="1" applyAlignment="1">
      <alignment horizontal="center" vertical="center"/>
      <protection/>
    </xf>
    <xf numFmtId="0" fontId="6" fillId="0" borderId="86" xfId="62" applyFont="1" applyBorder="1" applyAlignment="1">
      <alignment horizontal="center" vertical="center"/>
      <protection/>
    </xf>
    <xf numFmtId="0" fontId="6" fillId="0" borderId="87" xfId="62" applyFont="1" applyBorder="1" applyAlignment="1">
      <alignment horizontal="center" vertical="center"/>
      <protection/>
    </xf>
    <xf numFmtId="0" fontId="12" fillId="0" borderId="79" xfId="62" applyFont="1" applyBorder="1" applyAlignment="1">
      <alignment horizontal="center" vertical="center"/>
      <protection/>
    </xf>
    <xf numFmtId="176" fontId="6" fillId="0" borderId="80" xfId="62" applyNumberFormat="1" applyFont="1" applyBorder="1" applyAlignment="1">
      <alignment horizontal="center" vertical="center"/>
      <protection/>
    </xf>
    <xf numFmtId="0" fontId="6" fillId="0" borderId="29" xfId="62" applyFont="1" applyFill="1" applyBorder="1" applyAlignment="1">
      <alignment horizontal="center" vertical="center"/>
      <protection/>
    </xf>
    <xf numFmtId="0" fontId="6" fillId="0" borderId="79" xfId="62" applyFont="1" applyFill="1" applyBorder="1" applyAlignment="1">
      <alignment horizontal="center" vertical="center"/>
      <protection/>
    </xf>
    <xf numFmtId="0" fontId="13" fillId="0" borderId="0" xfId="0" applyFont="1" applyAlignment="1">
      <alignment horizontal="distributed"/>
    </xf>
    <xf numFmtId="0" fontId="11" fillId="0" borderId="88" xfId="0" applyFont="1" applyBorder="1" applyAlignment="1">
      <alignment horizontal="center" vertical="center" textRotation="255" wrapText="1"/>
    </xf>
    <xf numFmtId="0" fontId="11" fillId="0" borderId="34" xfId="0" applyFont="1" applyBorder="1" applyAlignment="1">
      <alignment horizontal="center" vertical="center" textRotation="255" wrapText="1"/>
    </xf>
    <xf numFmtId="0" fontId="8" fillId="0" borderId="27" xfId="0" applyFont="1" applyBorder="1" applyAlignment="1">
      <alignment horizontal="distributed" vertical="center" wrapText="1"/>
    </xf>
    <xf numFmtId="0" fontId="3" fillId="0" borderId="27" xfId="0" applyFont="1" applyBorder="1" applyAlignment="1">
      <alignment horizontal="distributed" vertical="center" wrapText="1"/>
    </xf>
    <xf numFmtId="0" fontId="3" fillId="0" borderId="43" xfId="0" applyFont="1" applyBorder="1" applyAlignment="1">
      <alignment horizontal="center" vertical="center" wrapText="1"/>
    </xf>
    <xf numFmtId="0" fontId="3" fillId="0" borderId="20" xfId="0" applyFont="1" applyBorder="1" applyAlignment="1">
      <alignment/>
    </xf>
    <xf numFmtId="0" fontId="8" fillId="0" borderId="27" xfId="0" applyFont="1" applyBorder="1" applyAlignment="1">
      <alignment horizontal="distributed" vertical="center"/>
    </xf>
    <xf numFmtId="0" fontId="8" fillId="0" borderId="30" xfId="0" applyFont="1" applyBorder="1" applyAlignment="1">
      <alignment horizontal="distributed" vertical="center"/>
    </xf>
    <xf numFmtId="0" fontId="59" fillId="0" borderId="25" xfId="0" applyFont="1" applyBorder="1" applyAlignment="1">
      <alignment horizontal="distributed" vertical="center" wrapText="1"/>
    </xf>
    <xf numFmtId="0" fontId="59" fillId="0" borderId="57" xfId="0" applyFont="1" applyBorder="1" applyAlignment="1">
      <alignment horizontal="distributed" vertical="center" wrapText="1"/>
    </xf>
    <xf numFmtId="0" fontId="3" fillId="0" borderId="27" xfId="0" applyFont="1" applyBorder="1" applyAlignment="1">
      <alignment horizontal="distributed" vertical="center"/>
    </xf>
    <xf numFmtId="0" fontId="3" fillId="0" borderId="43"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29" xfId="0" applyFont="1" applyBorder="1" applyAlignment="1">
      <alignment horizontal="distributed" vertical="center" wrapText="1"/>
    </xf>
    <xf numFmtId="0" fontId="3" fillId="0" borderId="29" xfId="0" applyFont="1" applyBorder="1" applyAlignment="1">
      <alignment horizontal="distributed" vertical="center"/>
    </xf>
    <xf numFmtId="0" fontId="8" fillId="0" borderId="30" xfId="0" applyFont="1" applyBorder="1" applyAlignment="1">
      <alignment horizontal="distributed" vertical="center" wrapText="1"/>
    </xf>
    <xf numFmtId="0" fontId="3" fillId="0" borderId="55" xfId="0" applyFont="1" applyBorder="1" applyAlignment="1">
      <alignment horizontal="distributed" vertical="center" wrapText="1"/>
    </xf>
    <xf numFmtId="0" fontId="3" fillId="0" borderId="56" xfId="0" applyFont="1" applyBorder="1" applyAlignment="1">
      <alignment horizontal="distributed" vertical="center" wrapText="1"/>
    </xf>
    <xf numFmtId="0" fontId="3" fillId="0" borderId="57" xfId="0" applyFont="1" applyBorder="1" applyAlignment="1">
      <alignment horizontal="distributed" vertical="center" wrapText="1"/>
    </xf>
    <xf numFmtId="0" fontId="3" fillId="0" borderId="39" xfId="0" applyFont="1" applyBorder="1" applyAlignment="1">
      <alignment horizontal="distributed" vertical="center" wrapText="1"/>
    </xf>
    <xf numFmtId="0" fontId="3" fillId="0" borderId="75" xfId="0" applyFont="1" applyBorder="1" applyAlignment="1">
      <alignment horizontal="distributed" vertical="center"/>
    </xf>
    <xf numFmtId="0" fontId="3" fillId="0" borderId="88" xfId="0" applyFont="1" applyBorder="1" applyAlignment="1">
      <alignment horizontal="center" vertical="distributed" textRotation="255"/>
    </xf>
    <xf numFmtId="0" fontId="3" fillId="0" borderId="13" xfId="0" applyFont="1" applyBorder="1" applyAlignment="1">
      <alignment horizontal="center" vertical="distributed" textRotation="255"/>
    </xf>
    <xf numFmtId="0" fontId="3" fillId="0" borderId="34" xfId="0" applyFont="1" applyBorder="1" applyAlignment="1">
      <alignment horizontal="center" vertical="distributed" textRotation="255"/>
    </xf>
    <xf numFmtId="0" fontId="3" fillId="0" borderId="30" xfId="0" applyFont="1" applyBorder="1" applyAlignment="1">
      <alignment horizontal="distributed" vertical="center" wrapText="1"/>
    </xf>
    <xf numFmtId="0" fontId="3" fillId="0" borderId="30" xfId="0" applyFont="1" applyBorder="1" applyAlignment="1">
      <alignment horizontal="distributed" vertical="center"/>
    </xf>
    <xf numFmtId="0" fontId="3" fillId="0" borderId="88"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43" xfId="0" applyFont="1" applyBorder="1" applyAlignment="1">
      <alignment horizontal="center" vertical="center" wrapText="1"/>
    </xf>
    <xf numFmtId="0" fontId="3" fillId="0" borderId="20" xfId="0" applyFont="1" applyBorder="1" applyAlignment="1">
      <alignment horizontal="center" vertical="center"/>
    </xf>
    <xf numFmtId="0" fontId="3" fillId="0" borderId="43" xfId="0" applyFont="1" applyBorder="1" applyAlignment="1">
      <alignment horizontal="distributed" vertical="center" wrapText="1"/>
    </xf>
    <xf numFmtId="0" fontId="3" fillId="0" borderId="20" xfId="0" applyFont="1" applyBorder="1" applyAlignment="1">
      <alignment horizontal="distributed" vertical="center" wrapText="1"/>
    </xf>
    <xf numFmtId="0" fontId="8" fillId="0" borderId="89" xfId="0" applyFont="1" applyBorder="1" applyAlignment="1">
      <alignment horizontal="center" vertical="center" wrapText="1"/>
    </xf>
    <xf numFmtId="0" fontId="8" fillId="0" borderId="90" xfId="0" applyFont="1" applyBorder="1" applyAlignment="1">
      <alignment/>
    </xf>
    <xf numFmtId="0" fontId="3" fillId="0" borderId="34" xfId="0" applyFont="1" applyBorder="1" applyAlignment="1">
      <alignment horizontal="center" vertical="center" textRotation="255"/>
    </xf>
    <xf numFmtId="0" fontId="3" fillId="0" borderId="28" xfId="0" applyFont="1" applyBorder="1" applyAlignment="1">
      <alignment horizontal="distributed" vertical="center" wrapText="1"/>
    </xf>
    <xf numFmtId="0" fontId="3" fillId="0" borderId="28" xfId="0" applyFont="1" applyBorder="1" applyAlignment="1">
      <alignment horizontal="distributed" vertical="center"/>
    </xf>
    <xf numFmtId="0" fontId="3" fillId="0" borderId="18" xfId="0" applyFont="1" applyBorder="1" applyAlignment="1">
      <alignment horizontal="distributed" vertical="center" wrapText="1"/>
    </xf>
    <xf numFmtId="0" fontId="3" fillId="0" borderId="18" xfId="0" applyFont="1" applyBorder="1" applyAlignment="1">
      <alignment horizontal="distributed" vertical="center"/>
    </xf>
    <xf numFmtId="0" fontId="8" fillId="0" borderId="14" xfId="0" applyFont="1" applyBorder="1" applyAlignment="1">
      <alignment horizontal="distributed" vertical="center" wrapText="1"/>
    </xf>
    <xf numFmtId="0" fontId="3" fillId="0" borderId="39" xfId="0" applyFont="1" applyBorder="1" applyAlignment="1">
      <alignment horizontal="distributed" vertical="center" wrapText="1"/>
    </xf>
    <xf numFmtId="0" fontId="3" fillId="0" borderId="75" xfId="0" applyFont="1" applyBorder="1" applyAlignment="1">
      <alignment horizontal="distributed" vertical="center" wrapText="1"/>
    </xf>
    <xf numFmtId="0" fontId="3" fillId="0" borderId="20" xfId="0" applyFont="1" applyBorder="1" applyAlignment="1">
      <alignment horizontal="center" vertical="center" wrapText="1"/>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3" fillId="0" borderId="50" xfId="0" applyFont="1" applyBorder="1" applyAlignment="1">
      <alignment horizontal="distributed" vertical="center" wrapText="1"/>
    </xf>
    <xf numFmtId="0" fontId="3" fillId="0" borderId="91" xfId="0" applyFont="1" applyBorder="1" applyAlignment="1">
      <alignment horizontal="distributed" vertical="center" wrapText="1"/>
    </xf>
    <xf numFmtId="0" fontId="3" fillId="0" borderId="89" xfId="0" applyFont="1" applyBorder="1" applyAlignment="1">
      <alignment horizontal="distributed" vertical="center" wrapText="1"/>
    </xf>
    <xf numFmtId="0" fontId="3" fillId="0" borderId="90" xfId="0" applyFont="1" applyBorder="1" applyAlignment="1">
      <alignment horizontal="distributed" vertical="center" wrapText="1"/>
    </xf>
    <xf numFmtId="0" fontId="3" fillId="0" borderId="61" xfId="0" applyFont="1" applyBorder="1" applyAlignment="1">
      <alignment horizontal="distributed" vertical="center" wrapText="1"/>
    </xf>
    <xf numFmtId="0" fontId="3" fillId="0" borderId="74" xfId="0" applyFont="1" applyBorder="1" applyAlignment="1">
      <alignment horizontal="distributed" vertical="center" wrapText="1"/>
    </xf>
    <xf numFmtId="0" fontId="4" fillId="0" borderId="61" xfId="61" applyFont="1" applyBorder="1" applyAlignment="1">
      <alignment horizontal="center" vertical="center"/>
      <protection/>
    </xf>
    <xf numFmtId="0" fontId="4" fillId="0" borderId="37" xfId="61" applyFont="1" applyBorder="1" applyAlignment="1">
      <alignment horizontal="center" vertical="center"/>
      <protection/>
    </xf>
    <xf numFmtId="0" fontId="4" fillId="0" borderId="92" xfId="61" applyFont="1" applyBorder="1" applyAlignment="1">
      <alignment horizontal="center" vertical="center"/>
      <protection/>
    </xf>
    <xf numFmtId="0" fontId="11" fillId="0" borderId="43" xfId="61" applyFont="1" applyFill="1" applyBorder="1" applyAlignment="1">
      <alignment vertical="center" shrinkToFit="1"/>
      <protection/>
    </xf>
    <xf numFmtId="0" fontId="11" fillId="0" borderId="20" xfId="61" applyFont="1" applyFill="1" applyBorder="1" applyAlignment="1">
      <alignment vertical="center" shrinkToFit="1"/>
      <protection/>
    </xf>
    <xf numFmtId="0" fontId="4" fillId="0" borderId="32" xfId="61" applyFont="1" applyBorder="1" applyAlignment="1">
      <alignment horizontal="center" vertical="center"/>
      <protection/>
    </xf>
    <xf numFmtId="0" fontId="4" fillId="0" borderId="15" xfId="61" applyFont="1" applyBorder="1" applyAlignment="1">
      <alignment horizontal="center" vertical="center"/>
      <protection/>
    </xf>
    <xf numFmtId="0" fontId="4" fillId="0" borderId="93" xfId="61" applyFont="1" applyBorder="1" applyAlignment="1">
      <alignment horizontal="center" vertical="center"/>
      <protection/>
    </xf>
    <xf numFmtId="0" fontId="4" fillId="0" borderId="70" xfId="61" applyFont="1" applyBorder="1" applyAlignment="1">
      <alignment horizontal="center" vertical="center"/>
      <protection/>
    </xf>
    <xf numFmtId="0" fontId="4" fillId="0" borderId="94" xfId="61" applyFont="1" applyBorder="1" applyAlignment="1">
      <alignment horizontal="center" vertical="center"/>
      <protection/>
    </xf>
    <xf numFmtId="0" fontId="4" fillId="0" borderId="95" xfId="61" applyFont="1" applyBorder="1" applyAlignment="1">
      <alignment horizontal="center" vertical="center"/>
      <protection/>
    </xf>
    <xf numFmtId="0" fontId="4" fillId="0" borderId="73" xfId="61" applyFont="1" applyBorder="1" applyAlignment="1">
      <alignment horizontal="center" vertical="center" textRotation="255"/>
      <protection/>
    </xf>
    <xf numFmtId="0" fontId="4" fillId="0" borderId="96" xfId="61" applyFont="1" applyBorder="1" applyAlignment="1">
      <alignment horizontal="center" vertical="center" textRotation="255"/>
      <protection/>
    </xf>
    <xf numFmtId="0" fontId="4" fillId="0" borderId="97" xfId="61" applyFont="1" applyFill="1" applyBorder="1" applyAlignment="1">
      <alignment horizontal="center" vertical="center" textRotation="255"/>
      <protection/>
    </xf>
    <xf numFmtId="0" fontId="4" fillId="0" borderId="13" xfId="61" applyFont="1" applyFill="1" applyBorder="1" applyAlignment="1">
      <alignment horizontal="center" vertical="center" textRotation="255"/>
      <protection/>
    </xf>
    <xf numFmtId="0" fontId="4" fillId="0" borderId="34" xfId="61" applyFont="1" applyFill="1" applyBorder="1" applyAlignment="1">
      <alignment horizontal="center" vertical="center" textRotation="255"/>
      <protection/>
    </xf>
    <xf numFmtId="0" fontId="4" fillId="33" borderId="31" xfId="61" applyFont="1" applyFill="1" applyBorder="1" applyAlignment="1">
      <alignment horizontal="right" vertical="center"/>
      <protection/>
    </xf>
    <xf numFmtId="0" fontId="4" fillId="33" borderId="35" xfId="61" applyFont="1" applyFill="1" applyBorder="1" applyAlignment="1">
      <alignment horizontal="right" vertical="center"/>
      <protection/>
    </xf>
    <xf numFmtId="0" fontId="4" fillId="33" borderId="98" xfId="61" applyFont="1" applyFill="1" applyBorder="1" applyAlignment="1">
      <alignment horizontal="center" vertical="center" textRotation="255" shrinkToFit="1"/>
      <protection/>
    </xf>
    <xf numFmtId="0" fontId="4" fillId="33" borderId="19" xfId="61" applyFont="1" applyFill="1" applyBorder="1" applyAlignment="1">
      <alignment horizontal="center" vertical="center" textRotation="255" shrinkToFit="1"/>
      <protection/>
    </xf>
    <xf numFmtId="0" fontId="4" fillId="0" borderId="43" xfId="61" applyFont="1" applyFill="1" applyBorder="1" applyAlignment="1">
      <alignment horizontal="left" vertical="center" shrinkToFit="1"/>
      <protection/>
    </xf>
    <xf numFmtId="0" fontId="4" fillId="0" borderId="20" xfId="61" applyFont="1" applyFill="1" applyBorder="1" applyAlignment="1">
      <alignment horizontal="left" vertical="center" shrinkToFit="1"/>
      <protection/>
    </xf>
    <xf numFmtId="0" fontId="4" fillId="0" borderId="43" xfId="61" applyFont="1" applyFill="1" applyBorder="1" applyAlignment="1">
      <alignment horizontal="left" vertical="center"/>
      <protection/>
    </xf>
    <xf numFmtId="0" fontId="4" fillId="0" borderId="20" xfId="61" applyFont="1" applyFill="1" applyBorder="1" applyAlignment="1">
      <alignment horizontal="left" vertical="center"/>
      <protection/>
    </xf>
    <xf numFmtId="0" fontId="11" fillId="0" borderId="30" xfId="61" applyFont="1" applyFill="1" applyBorder="1" applyAlignment="1">
      <alignment vertical="center" textRotation="255" shrinkToFit="1"/>
      <protection/>
    </xf>
    <xf numFmtId="0" fontId="11" fillId="0" borderId="10" xfId="61" applyFont="1" applyFill="1" applyBorder="1" applyAlignment="1">
      <alignment vertical="center" textRotation="255" shrinkToFit="1"/>
      <protection/>
    </xf>
    <xf numFmtId="0" fontId="11" fillId="0" borderId="18" xfId="61" applyFont="1" applyFill="1" applyBorder="1" applyAlignment="1">
      <alignment vertical="center" textRotation="255" shrinkToFit="1"/>
      <protection/>
    </xf>
    <xf numFmtId="0" fontId="11" fillId="0" borderId="43" xfId="61" applyFont="1" applyFill="1" applyBorder="1" applyAlignment="1">
      <alignment horizontal="left" vertical="center" shrinkToFit="1"/>
      <protection/>
    </xf>
    <xf numFmtId="0" fontId="11" fillId="0" borderId="20" xfId="61" applyFont="1" applyFill="1" applyBorder="1" applyAlignment="1">
      <alignment horizontal="left" vertical="center" shrinkToFit="1"/>
      <protection/>
    </xf>
    <xf numFmtId="0" fontId="4" fillId="33" borderId="73" xfId="61" applyFont="1" applyFill="1" applyBorder="1" applyAlignment="1">
      <alignment horizontal="right" vertical="center"/>
      <protection/>
    </xf>
    <xf numFmtId="0" fontId="4" fillId="33" borderId="14" xfId="61" applyFont="1" applyFill="1" applyBorder="1" applyAlignment="1">
      <alignment horizontal="right" vertical="center"/>
      <protection/>
    </xf>
    <xf numFmtId="0" fontId="4" fillId="33" borderId="39" xfId="61" applyFont="1" applyFill="1" applyBorder="1" applyAlignment="1">
      <alignment horizontal="left" vertical="center"/>
      <protection/>
    </xf>
    <xf numFmtId="0" fontId="4" fillId="33" borderId="75" xfId="61" applyFont="1" applyFill="1" applyBorder="1" applyAlignment="1">
      <alignment horizontal="left" vertical="center"/>
      <protection/>
    </xf>
    <xf numFmtId="0" fontId="4" fillId="33" borderId="40" xfId="61" applyFont="1" applyFill="1" applyBorder="1" applyAlignment="1">
      <alignment horizontal="left" vertical="center"/>
      <protection/>
    </xf>
    <xf numFmtId="0" fontId="4" fillId="33" borderId="99" xfId="61" applyFont="1" applyFill="1" applyBorder="1" applyAlignment="1">
      <alignment horizontal="left" vertical="center"/>
      <protection/>
    </xf>
    <xf numFmtId="0" fontId="4" fillId="33" borderId="10" xfId="61" applyFont="1" applyFill="1" applyBorder="1" applyAlignment="1">
      <alignment horizontal="right" vertical="center"/>
      <protection/>
    </xf>
    <xf numFmtId="0" fontId="4" fillId="0" borderId="55" xfId="61" applyFont="1" applyBorder="1" applyAlignment="1">
      <alignment horizontal="center" vertical="center"/>
      <protection/>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1" fillId="33" borderId="88" xfId="61" applyFont="1" applyFill="1" applyBorder="1" applyAlignment="1">
      <alignment horizontal="center" vertical="center" textRotation="255" wrapText="1"/>
      <protection/>
    </xf>
    <xf numFmtId="0" fontId="11" fillId="33" borderId="13" xfId="61" applyFont="1" applyFill="1" applyBorder="1" applyAlignment="1">
      <alignment horizontal="center" vertical="center" textRotation="255" wrapText="1"/>
      <protection/>
    </xf>
    <xf numFmtId="0" fontId="11" fillId="33" borderId="34" xfId="61" applyFont="1" applyFill="1" applyBorder="1" applyAlignment="1">
      <alignment horizontal="center" vertical="center" textRotation="255" wrapText="1"/>
      <protection/>
    </xf>
    <xf numFmtId="0" fontId="4" fillId="33" borderId="43" xfId="61" applyFont="1" applyFill="1" applyBorder="1" applyAlignment="1">
      <alignment horizontal="center" vertical="center" wrapText="1" shrinkToFit="1"/>
      <protection/>
    </xf>
    <xf numFmtId="0" fontId="4" fillId="33" borderId="20" xfId="61" applyFont="1" applyFill="1" applyBorder="1" applyAlignment="1">
      <alignment horizontal="center" vertical="center" wrapText="1" shrinkToFit="1"/>
      <protection/>
    </xf>
    <xf numFmtId="0" fontId="4" fillId="33" borderId="23" xfId="61" applyFont="1" applyFill="1" applyBorder="1" applyAlignment="1">
      <alignment horizontal="right" vertical="center"/>
      <protection/>
    </xf>
    <xf numFmtId="0" fontId="4" fillId="33" borderId="30" xfId="61" applyFont="1" applyFill="1" applyBorder="1" applyAlignment="1">
      <alignment horizontal="center" vertical="center"/>
      <protection/>
    </xf>
    <xf numFmtId="0" fontId="4" fillId="33" borderId="14" xfId="61" applyFont="1" applyFill="1" applyBorder="1" applyAlignment="1">
      <alignment horizontal="center" vertical="center"/>
      <protection/>
    </xf>
    <xf numFmtId="0" fontId="4" fillId="0" borderId="55" xfId="61" applyFont="1" applyFill="1" applyBorder="1" applyAlignment="1">
      <alignment horizontal="center" vertical="center" textRotation="255" shrinkToFit="1"/>
      <protection/>
    </xf>
    <xf numFmtId="0" fontId="4" fillId="0" borderId="56" xfId="61" applyFont="1" applyFill="1" applyBorder="1" applyAlignment="1">
      <alignment horizontal="center" vertical="center" textRotation="255" shrinkToFit="1"/>
      <protection/>
    </xf>
    <xf numFmtId="0" fontId="4" fillId="0" borderId="100" xfId="61" applyFont="1" applyFill="1" applyBorder="1" applyAlignment="1">
      <alignment horizontal="center" vertical="center" textRotation="255" shrinkToFit="1"/>
      <protection/>
    </xf>
    <xf numFmtId="0" fontId="4" fillId="33" borderId="88" xfId="61" applyFont="1" applyFill="1" applyBorder="1" applyAlignment="1">
      <alignment horizontal="center" vertical="center" textRotation="255" wrapText="1"/>
      <protection/>
    </xf>
    <xf numFmtId="0" fontId="4" fillId="33" borderId="13" xfId="61" applyFont="1" applyFill="1" applyBorder="1" applyAlignment="1">
      <alignment horizontal="center" vertical="center" textRotation="255" wrapText="1"/>
      <protection/>
    </xf>
    <xf numFmtId="0" fontId="4" fillId="33" borderId="34" xfId="61" applyFont="1" applyFill="1" applyBorder="1" applyAlignment="1">
      <alignment horizontal="center" vertical="center" textRotation="255" wrapText="1"/>
      <protection/>
    </xf>
    <xf numFmtId="0" fontId="4" fillId="0" borderId="88" xfId="61" applyFont="1" applyFill="1" applyBorder="1" applyAlignment="1">
      <alignment horizontal="center" vertical="center" textRotation="255"/>
      <protection/>
    </xf>
    <xf numFmtId="0" fontId="0" fillId="0" borderId="13" xfId="0" applyFont="1" applyBorder="1" applyAlignment="1">
      <alignment horizontal="center" vertical="center" textRotation="255"/>
    </xf>
    <xf numFmtId="0" fontId="4" fillId="33" borderId="44" xfId="61" applyFont="1" applyFill="1" applyBorder="1" applyAlignment="1">
      <alignment horizontal="left" vertical="center" wrapText="1"/>
      <protection/>
    </xf>
    <xf numFmtId="0" fontId="4" fillId="33" borderId="93" xfId="61" applyFont="1" applyFill="1" applyBorder="1" applyAlignment="1">
      <alignment horizontal="left" vertical="center" wrapText="1"/>
      <protection/>
    </xf>
    <xf numFmtId="0" fontId="4" fillId="33" borderId="40" xfId="61" applyFont="1" applyFill="1" applyBorder="1" applyAlignment="1">
      <alignment horizontal="left" vertical="center" wrapText="1"/>
      <protection/>
    </xf>
    <xf numFmtId="0" fontId="4" fillId="33" borderId="99" xfId="61" applyFont="1" applyFill="1" applyBorder="1" applyAlignment="1">
      <alignment horizontal="left" vertical="center" wrapText="1"/>
      <protection/>
    </xf>
    <xf numFmtId="0" fontId="6" fillId="0" borderId="77" xfId="62" applyFont="1" applyBorder="1" applyAlignment="1">
      <alignment horizontal="center" vertical="center"/>
      <protection/>
    </xf>
    <xf numFmtId="0" fontId="6" fillId="0" borderId="101" xfId="62" applyFont="1" applyBorder="1" applyAlignment="1">
      <alignment horizontal="center" vertical="center"/>
      <protection/>
    </xf>
    <xf numFmtId="0" fontId="6" fillId="0" borderId="102" xfId="62" applyFont="1" applyBorder="1" applyAlignment="1">
      <alignment horizontal="right" vertical="top" textRotation="255"/>
      <protection/>
    </xf>
    <xf numFmtId="0" fontId="6" fillId="0" borderId="51" xfId="62" applyFont="1" applyBorder="1" applyAlignment="1">
      <alignment horizontal="right" vertical="top" textRotation="255"/>
      <protection/>
    </xf>
    <xf numFmtId="0" fontId="6" fillId="0" borderId="58" xfId="62" applyFont="1" applyBorder="1" applyAlignment="1">
      <alignment horizontal="center" vertical="center"/>
      <protection/>
    </xf>
    <xf numFmtId="0" fontId="6" fillId="0" borderId="29" xfId="62" applyFont="1" applyBorder="1" applyAlignment="1">
      <alignment horizontal="center" vertical="center"/>
      <protection/>
    </xf>
    <xf numFmtId="0" fontId="6" fillId="0" borderId="24" xfId="62" applyFont="1" applyBorder="1" applyAlignment="1">
      <alignment horizontal="center" vertical="center"/>
      <protection/>
    </xf>
    <xf numFmtId="0" fontId="6" fillId="0" borderId="103" xfId="62" applyFont="1" applyBorder="1" applyAlignment="1">
      <alignment horizontal="center" vertical="distributed" textRotation="255"/>
      <protection/>
    </xf>
    <xf numFmtId="0" fontId="6" fillId="0" borderId="86" xfId="62" applyFont="1" applyBorder="1" applyAlignment="1">
      <alignment horizontal="center" vertical="distributed" textRotation="255"/>
      <protection/>
    </xf>
    <xf numFmtId="0" fontId="6" fillId="0" borderId="52" xfId="62" applyFont="1" applyBorder="1" applyAlignment="1">
      <alignment horizontal="center" vertical="center"/>
      <protection/>
    </xf>
    <xf numFmtId="0" fontId="0" fillId="0" borderId="37" xfId="0" applyFont="1" applyBorder="1" applyAlignment="1">
      <alignment horizontal="center" vertical="center"/>
    </xf>
    <xf numFmtId="0" fontId="6" fillId="0" borderId="53" xfId="62" applyFont="1" applyBorder="1" applyAlignment="1">
      <alignment horizontal="center" vertical="center"/>
      <protection/>
    </xf>
    <xf numFmtId="0" fontId="6" fillId="0" borderId="42" xfId="62" applyFont="1" applyBorder="1" applyAlignment="1">
      <alignment horizontal="center" vertical="center"/>
      <protection/>
    </xf>
    <xf numFmtId="0" fontId="12" fillId="0" borderId="32" xfId="62" applyFont="1" applyBorder="1" applyAlignment="1">
      <alignment horizontal="center" vertical="center" wrapText="1"/>
      <protection/>
    </xf>
    <xf numFmtId="0" fontId="12" fillId="0" borderId="102" xfId="62" applyFont="1" applyBorder="1" applyAlignment="1">
      <alignment horizontal="center" vertical="center" wrapText="1"/>
      <protection/>
    </xf>
    <xf numFmtId="0" fontId="6" fillId="0" borderId="19" xfId="62" applyFont="1" applyBorder="1" applyAlignment="1">
      <alignment horizontal="center" vertical="distributed" textRotation="255" wrapText="1"/>
      <protection/>
    </xf>
    <xf numFmtId="0" fontId="6" fillId="0" borderId="51" xfId="62" applyFont="1" applyBorder="1" applyAlignment="1">
      <alignment horizontal="center" vertical="distributed" textRotation="255" wrapText="1"/>
      <protection/>
    </xf>
    <xf numFmtId="0" fontId="6" fillId="0" borderId="92" xfId="62" applyFont="1" applyBorder="1" applyAlignment="1">
      <alignment horizontal="center" vertical="center"/>
      <protection/>
    </xf>
    <xf numFmtId="0" fontId="6" fillId="0" borderId="15" xfId="62" applyFont="1" applyBorder="1" applyAlignment="1">
      <alignment horizontal="right" vertical="top" textRotation="255"/>
      <protection/>
    </xf>
    <xf numFmtId="0" fontId="6" fillId="0" borderId="0" xfId="62" applyFont="1" applyBorder="1" applyAlignment="1">
      <alignment horizontal="right" vertical="top" textRotation="255"/>
      <protection/>
    </xf>
    <xf numFmtId="0" fontId="6" fillId="0" borderId="37" xfId="62" applyFont="1" applyBorder="1" applyAlignment="1">
      <alignment horizontal="center" vertical="center"/>
      <protection/>
    </xf>
    <xf numFmtId="0" fontId="6" fillId="0" borderId="52" xfId="62" applyFont="1" applyBorder="1" applyAlignment="1">
      <alignment horizontal="center" vertical="center" wrapText="1"/>
      <protection/>
    </xf>
    <xf numFmtId="0" fontId="6" fillId="0" borderId="37" xfId="62" applyFont="1" applyBorder="1" applyAlignment="1">
      <alignment horizontal="center" vertical="center" wrapText="1"/>
      <protection/>
    </xf>
    <xf numFmtId="0" fontId="6" fillId="0" borderId="92" xfId="62" applyFont="1" applyBorder="1" applyAlignment="1">
      <alignment horizontal="center" vertical="center" wrapText="1"/>
      <protection/>
    </xf>
    <xf numFmtId="0" fontId="6" fillId="0" borderId="78" xfId="62" applyFont="1" applyBorder="1" applyAlignment="1">
      <alignment horizontal="center" vertical="center"/>
      <protection/>
    </xf>
    <xf numFmtId="0" fontId="6" fillId="0" borderId="45" xfId="62" applyFont="1" applyBorder="1" applyAlignment="1">
      <alignment horizontal="center" vertical="distributed" textRotation="255"/>
      <protection/>
    </xf>
    <xf numFmtId="0" fontId="6" fillId="0" borderId="51" xfId="62" applyFont="1" applyBorder="1" applyAlignment="1">
      <alignment horizontal="center" vertical="distributed" textRotation="255"/>
      <protection/>
    </xf>
    <xf numFmtId="0" fontId="6" fillId="0" borderId="61" xfId="62" applyFont="1" applyBorder="1" applyAlignment="1">
      <alignment horizontal="center" vertical="center"/>
      <protection/>
    </xf>
    <xf numFmtId="0" fontId="6" fillId="0" borderId="43" xfId="62" applyFont="1" applyBorder="1" applyAlignment="1">
      <alignment horizontal="center" vertical="center"/>
      <protection/>
    </xf>
    <xf numFmtId="0" fontId="6" fillId="0" borderId="84" xfId="62" applyFont="1" applyBorder="1" applyAlignment="1">
      <alignment horizontal="center" vertical="center"/>
      <protection/>
    </xf>
    <xf numFmtId="0" fontId="6" fillId="0" borderId="10" xfId="62" applyFont="1" applyBorder="1" applyAlignment="1">
      <alignment horizontal="center" vertical="distributed" textRotation="255"/>
      <protection/>
    </xf>
    <xf numFmtId="0" fontId="6" fillId="0" borderId="32" xfId="62" applyFont="1" applyBorder="1" applyAlignment="1">
      <alignment horizontal="center" vertical="center"/>
      <protection/>
    </xf>
    <xf numFmtId="0" fontId="6" fillId="0" borderId="15" xfId="62" applyFont="1" applyBorder="1" applyAlignment="1">
      <alignment horizontal="center" vertical="center"/>
      <protection/>
    </xf>
    <xf numFmtId="0" fontId="6" fillId="0" borderId="104" xfId="62" applyFont="1" applyBorder="1" applyAlignment="1">
      <alignment horizontal="center" vertical="center"/>
      <protection/>
    </xf>
    <xf numFmtId="0" fontId="6" fillId="0" borderId="38" xfId="62" applyFont="1" applyBorder="1" applyAlignment="1">
      <alignment horizontal="center" vertical="center"/>
      <protection/>
    </xf>
    <xf numFmtId="0" fontId="0" fillId="0" borderId="45" xfId="0" applyFont="1" applyBorder="1" applyAlignment="1">
      <alignment horizontal="center" vertical="distributed" textRotation="255"/>
    </xf>
    <xf numFmtId="0" fontId="6" fillId="0" borderId="13" xfId="62" applyFont="1" applyBorder="1" applyAlignment="1">
      <alignment horizontal="center" vertical="distributed" textRotation="255"/>
      <protection/>
    </xf>
    <xf numFmtId="0" fontId="6" fillId="0" borderId="10" xfId="62" applyFont="1" applyBorder="1" applyAlignment="1">
      <alignment horizontal="center" vertical="distributed" textRotation="255" wrapText="1"/>
      <protection/>
    </xf>
    <xf numFmtId="0" fontId="0" fillId="0" borderId="10" xfId="0" applyFont="1" applyBorder="1" applyAlignment="1">
      <alignment horizontal="center" vertical="distributed" textRotation="255" wrapText="1"/>
    </xf>
    <xf numFmtId="0" fontId="9" fillId="0" borderId="103" xfId="62" applyFont="1" applyBorder="1" applyAlignment="1">
      <alignment horizontal="center" vertical="top" textRotation="255" wrapText="1"/>
      <protection/>
    </xf>
    <xf numFmtId="0" fontId="9" fillId="0" borderId="86" xfId="62" applyFont="1" applyBorder="1" applyAlignment="1">
      <alignment horizontal="center" vertical="top" textRotation="255" wrapText="1"/>
      <protection/>
    </xf>
    <xf numFmtId="0" fontId="11" fillId="0" borderId="10" xfId="62" applyFont="1" applyBorder="1" applyAlignment="1">
      <alignment horizontal="center" vertical="distributed" textRotation="255" wrapText="1"/>
      <protection/>
    </xf>
    <xf numFmtId="0" fontId="11" fillId="0" borderId="10" xfId="62" applyFont="1" applyBorder="1" applyAlignment="1">
      <alignment horizontal="center" vertical="distributed" textRotation="255"/>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３　設置主体別社会福祉施設の状況" xfId="61"/>
    <cellStyle name="標準_０４　市町村別社会福祉施設数"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2</xdr:col>
      <xdr:colOff>0</xdr:colOff>
      <xdr:row>5</xdr:row>
      <xdr:rowOff>0</xdr:rowOff>
    </xdr:to>
    <xdr:sp>
      <xdr:nvSpPr>
        <xdr:cNvPr id="1" name="Line 1"/>
        <xdr:cNvSpPr>
          <a:spLocks/>
        </xdr:cNvSpPr>
      </xdr:nvSpPr>
      <xdr:spPr>
        <a:xfrm>
          <a:off x="9525" y="371475"/>
          <a:ext cx="876300" cy="2409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2</xdr:col>
      <xdr:colOff>0</xdr:colOff>
      <xdr:row>5</xdr:row>
      <xdr:rowOff>0</xdr:rowOff>
    </xdr:to>
    <xdr:sp>
      <xdr:nvSpPr>
        <xdr:cNvPr id="1" name="Line 1"/>
        <xdr:cNvSpPr>
          <a:spLocks/>
        </xdr:cNvSpPr>
      </xdr:nvSpPr>
      <xdr:spPr>
        <a:xfrm>
          <a:off x="9525" y="371475"/>
          <a:ext cx="838200" cy="20764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2</xdr:col>
      <xdr:colOff>0</xdr:colOff>
      <xdr:row>7</xdr:row>
      <xdr:rowOff>0</xdr:rowOff>
    </xdr:to>
    <xdr:sp>
      <xdr:nvSpPr>
        <xdr:cNvPr id="1" name="Line 1"/>
        <xdr:cNvSpPr>
          <a:spLocks/>
        </xdr:cNvSpPr>
      </xdr:nvSpPr>
      <xdr:spPr>
        <a:xfrm>
          <a:off x="9525" y="371475"/>
          <a:ext cx="857250" cy="20764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2:D31"/>
  <sheetViews>
    <sheetView tabSelected="1" view="pageBreakPreview" zoomScaleSheetLayoutView="100" zoomScalePageLayoutView="0" workbookViewId="0" topLeftCell="A1">
      <selection activeCell="H16" sqref="H16"/>
    </sheetView>
  </sheetViews>
  <sheetFormatPr defaultColWidth="9.00390625" defaultRowHeight="12.75"/>
  <cols>
    <col min="1" max="1" width="18.125" style="0" customWidth="1"/>
    <col min="2" max="2" width="3.00390625" style="0" customWidth="1"/>
    <col min="3" max="3" width="38.00390625" style="0" customWidth="1"/>
  </cols>
  <sheetData>
    <row r="22" spans="1:4" ht="28.5">
      <c r="A22" s="15"/>
      <c r="B22" s="221" t="s">
        <v>132</v>
      </c>
      <c r="C22" s="221"/>
      <c r="D22" s="221"/>
    </row>
    <row r="24" ht="111" customHeight="1"/>
    <row r="25" spans="1:2" ht="15" customHeight="1">
      <c r="A25" s="11"/>
      <c r="B25" s="11"/>
    </row>
    <row r="26" spans="1:3" ht="25.5" customHeight="1">
      <c r="A26" s="12"/>
      <c r="B26" s="11"/>
      <c r="C26" s="13"/>
    </row>
    <row r="27" spans="1:3" ht="25.5" customHeight="1">
      <c r="A27" s="12"/>
      <c r="B27" s="11"/>
      <c r="C27" s="13"/>
    </row>
    <row r="28" spans="1:3" ht="25.5" customHeight="1">
      <c r="A28" s="12"/>
      <c r="B28" s="11"/>
      <c r="C28" s="13"/>
    </row>
    <row r="29" spans="1:3" ht="25.5" customHeight="1">
      <c r="A29" s="12"/>
      <c r="B29" s="11"/>
      <c r="C29" s="13"/>
    </row>
    <row r="30" ht="12.75">
      <c r="C30" s="14"/>
    </row>
    <row r="31" ht="24" customHeight="1">
      <c r="C31" s="13"/>
    </row>
  </sheetData>
  <sheetProtection/>
  <mergeCells count="1">
    <mergeCell ref="B22:D22"/>
  </mergeCells>
  <printOptions horizontalCentered="1"/>
  <pageMargins left="0.4724409448818898" right="0.4724409448818898" top="0.8661417322834646" bottom="0.5511811023622047" header="0.4724409448818898" footer="0.275590551181102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abColor rgb="FFFFFF00"/>
  </sheetPr>
  <dimension ref="A1:E52"/>
  <sheetViews>
    <sheetView showGridLines="0" view="pageBreakPreview" zoomScaleSheetLayoutView="100" zoomScalePageLayoutView="0" workbookViewId="0" topLeftCell="A1">
      <selection activeCell="S17" sqref="S17"/>
    </sheetView>
  </sheetViews>
  <sheetFormatPr defaultColWidth="8.625" defaultRowHeight="12.75"/>
  <cols>
    <col min="1" max="1" width="4.375" style="18" customWidth="1"/>
    <col min="2" max="2" width="3.625" style="18" customWidth="1"/>
    <col min="3" max="3" width="29.125" style="30" customWidth="1"/>
    <col min="4" max="4" width="73.125" style="28" customWidth="1"/>
    <col min="5" max="5" width="16.75390625" style="26" customWidth="1"/>
    <col min="6" max="16384" width="8.625" style="17" customWidth="1"/>
  </cols>
  <sheetData>
    <row r="1" spans="1:2" ht="15">
      <c r="A1" s="54" t="s">
        <v>159</v>
      </c>
      <c r="B1" s="17"/>
    </row>
    <row r="2" spans="1:5" ht="13.5">
      <c r="A2" s="19"/>
      <c r="B2" s="19"/>
      <c r="C2" s="31"/>
      <c r="D2" s="29"/>
      <c r="E2" s="27"/>
    </row>
    <row r="3" spans="1:5" s="18" customFormat="1" ht="33" customHeight="1">
      <c r="A3" s="265" t="s">
        <v>160</v>
      </c>
      <c r="B3" s="266"/>
      <c r="C3" s="267"/>
      <c r="D3" s="46" t="s">
        <v>1</v>
      </c>
      <c r="E3" s="47" t="s">
        <v>7</v>
      </c>
    </row>
    <row r="4" spans="1:5" ht="47.25" customHeight="1">
      <c r="A4" s="249" t="s">
        <v>6</v>
      </c>
      <c r="B4" s="268" t="s">
        <v>252</v>
      </c>
      <c r="C4" s="269"/>
      <c r="D4" s="48" t="s">
        <v>161</v>
      </c>
      <c r="E4" s="74" t="s">
        <v>219</v>
      </c>
    </row>
    <row r="5" spans="1:5" ht="47.25" customHeight="1">
      <c r="A5" s="249"/>
      <c r="B5" s="233" t="s">
        <v>253</v>
      </c>
      <c r="C5" s="234"/>
      <c r="D5" s="49" t="s">
        <v>162</v>
      </c>
      <c r="E5" s="33" t="s">
        <v>2</v>
      </c>
    </row>
    <row r="6" spans="1:5" ht="47.25" customHeight="1">
      <c r="A6" s="256"/>
      <c r="B6" s="270" t="s">
        <v>223</v>
      </c>
      <c r="C6" s="271"/>
      <c r="D6" s="50" t="s">
        <v>163</v>
      </c>
      <c r="E6" s="34" t="s">
        <v>2</v>
      </c>
    </row>
    <row r="7" spans="1:5" ht="41.25" customHeight="1">
      <c r="A7" s="248" t="s">
        <v>9</v>
      </c>
      <c r="B7" s="272" t="s">
        <v>224</v>
      </c>
      <c r="C7" s="273"/>
      <c r="D7" s="51" t="s">
        <v>164</v>
      </c>
      <c r="E7" s="75" t="s">
        <v>219</v>
      </c>
    </row>
    <row r="8" spans="1:5" ht="48.75" customHeight="1">
      <c r="A8" s="249"/>
      <c r="B8" s="233" t="s">
        <v>225</v>
      </c>
      <c r="C8" s="234"/>
      <c r="D8" s="49" t="s">
        <v>112</v>
      </c>
      <c r="E8" s="33" t="s">
        <v>3</v>
      </c>
    </row>
    <row r="9" spans="1:5" ht="52.5" customHeight="1">
      <c r="A9" s="249"/>
      <c r="B9" s="233" t="s">
        <v>226</v>
      </c>
      <c r="C9" s="234"/>
      <c r="D9" s="49" t="s">
        <v>116</v>
      </c>
      <c r="E9" s="76" t="s">
        <v>219</v>
      </c>
    </row>
    <row r="10" spans="1:5" ht="38.25" customHeight="1">
      <c r="A10" s="249"/>
      <c r="B10" s="233" t="s">
        <v>227</v>
      </c>
      <c r="C10" s="234"/>
      <c r="D10" s="146" t="s">
        <v>255</v>
      </c>
      <c r="E10" s="35" t="s">
        <v>247</v>
      </c>
    </row>
    <row r="11" spans="1:5" ht="46.5" customHeight="1">
      <c r="A11" s="249"/>
      <c r="B11" s="252" t="s">
        <v>271</v>
      </c>
      <c r="C11" s="253"/>
      <c r="D11" s="49" t="s">
        <v>257</v>
      </c>
      <c r="E11" s="35" t="s">
        <v>245</v>
      </c>
    </row>
    <row r="12" spans="1:5" ht="35.25" customHeight="1">
      <c r="A12" s="249"/>
      <c r="B12" s="233" t="s">
        <v>228</v>
      </c>
      <c r="C12" s="234"/>
      <c r="D12" s="49" t="s">
        <v>218</v>
      </c>
      <c r="E12" s="33" t="s">
        <v>4</v>
      </c>
    </row>
    <row r="13" spans="1:5" ht="63.75" customHeight="1">
      <c r="A13" s="249"/>
      <c r="B13" s="233" t="s">
        <v>229</v>
      </c>
      <c r="C13" s="234"/>
      <c r="D13" s="49" t="s">
        <v>117</v>
      </c>
      <c r="E13" s="33" t="s">
        <v>3</v>
      </c>
    </row>
    <row r="14" spans="1:5" ht="37.5" customHeight="1">
      <c r="A14" s="249"/>
      <c r="B14" s="250" t="s">
        <v>165</v>
      </c>
      <c r="C14" s="264"/>
      <c r="D14" s="49" t="s">
        <v>149</v>
      </c>
      <c r="E14" s="33" t="s">
        <v>2</v>
      </c>
    </row>
    <row r="15" spans="1:5" ht="37.5" customHeight="1">
      <c r="A15" s="249"/>
      <c r="B15" s="250" t="s">
        <v>166</v>
      </c>
      <c r="C15" s="251"/>
      <c r="D15" s="49" t="s">
        <v>146</v>
      </c>
      <c r="E15" s="33" t="s">
        <v>167</v>
      </c>
    </row>
    <row r="16" spans="1:5" ht="47.25" customHeight="1">
      <c r="A16" s="249"/>
      <c r="B16" s="252" t="s">
        <v>168</v>
      </c>
      <c r="C16" s="253"/>
      <c r="D16" s="49" t="s">
        <v>147</v>
      </c>
      <c r="E16" s="33" t="s">
        <v>259</v>
      </c>
    </row>
    <row r="17" spans="1:5" ht="44.25" customHeight="1">
      <c r="A17" s="249"/>
      <c r="B17" s="241" t="s">
        <v>169</v>
      </c>
      <c r="C17" s="242"/>
      <c r="D17" s="49" t="s">
        <v>148</v>
      </c>
      <c r="E17" s="33" t="s">
        <v>2</v>
      </c>
    </row>
    <row r="18" spans="1:5" ht="70.5" customHeight="1">
      <c r="A18" s="249"/>
      <c r="B18" s="233" t="s">
        <v>254</v>
      </c>
      <c r="C18" s="234"/>
      <c r="D18" s="49" t="s">
        <v>272</v>
      </c>
      <c r="E18" s="33" t="s">
        <v>214</v>
      </c>
    </row>
    <row r="19" spans="1:5" ht="59.25" customHeight="1">
      <c r="A19" s="249"/>
      <c r="B19" s="233" t="s">
        <v>230</v>
      </c>
      <c r="C19" s="234"/>
      <c r="D19" s="49" t="s">
        <v>266</v>
      </c>
      <c r="E19" s="33" t="s">
        <v>2</v>
      </c>
    </row>
    <row r="20" spans="1:5" ht="59.25" customHeight="1">
      <c r="A20" s="249"/>
      <c r="B20" s="262" t="s">
        <v>231</v>
      </c>
      <c r="C20" s="263"/>
      <c r="D20" s="52" t="s">
        <v>273</v>
      </c>
      <c r="E20" s="92" t="s">
        <v>217</v>
      </c>
    </row>
    <row r="21" spans="1:5" ht="36.75" customHeight="1">
      <c r="A21" s="238" t="s">
        <v>232</v>
      </c>
      <c r="B21" s="239"/>
      <c r="C21" s="240"/>
      <c r="D21" s="116" t="s">
        <v>170</v>
      </c>
      <c r="E21" s="117" t="s">
        <v>139</v>
      </c>
    </row>
    <row r="22" spans="1:5" ht="52.5" customHeight="1">
      <c r="A22" s="248" t="s">
        <v>98</v>
      </c>
      <c r="B22" s="235" t="s">
        <v>233</v>
      </c>
      <c r="C22" s="236"/>
      <c r="D22" s="51" t="s">
        <v>127</v>
      </c>
      <c r="E22" s="53" t="s">
        <v>246</v>
      </c>
    </row>
    <row r="23" spans="1:5" ht="52.5" customHeight="1">
      <c r="A23" s="249"/>
      <c r="B23" s="225" t="s">
        <v>234</v>
      </c>
      <c r="C23" s="232"/>
      <c r="D23" s="49" t="s">
        <v>136</v>
      </c>
      <c r="E23" s="33" t="s">
        <v>171</v>
      </c>
    </row>
    <row r="24" spans="1:5" ht="54" customHeight="1">
      <c r="A24" s="249"/>
      <c r="B24" s="225" t="s">
        <v>151</v>
      </c>
      <c r="C24" s="232"/>
      <c r="D24" s="49" t="s">
        <v>281</v>
      </c>
      <c r="E24" s="33" t="s">
        <v>2</v>
      </c>
    </row>
    <row r="25" spans="1:5" ht="54" customHeight="1">
      <c r="A25" s="249"/>
      <c r="B25" s="246" t="s">
        <v>235</v>
      </c>
      <c r="C25" s="232"/>
      <c r="D25" s="49" t="s">
        <v>95</v>
      </c>
      <c r="E25" s="33" t="s">
        <v>2</v>
      </c>
    </row>
    <row r="26" spans="1:5" ht="49.5" customHeight="1">
      <c r="A26" s="249"/>
      <c r="B26" s="20"/>
      <c r="C26" s="32" t="s">
        <v>172</v>
      </c>
      <c r="D26" s="49" t="s">
        <v>137</v>
      </c>
      <c r="E26" s="33" t="s">
        <v>2</v>
      </c>
    </row>
    <row r="27" spans="1:5" ht="30.75" customHeight="1">
      <c r="A27" s="256"/>
      <c r="B27" s="228" t="s">
        <v>173</v>
      </c>
      <c r="C27" s="232"/>
      <c r="D27" s="49" t="s">
        <v>96</v>
      </c>
      <c r="E27" s="36" t="s">
        <v>2</v>
      </c>
    </row>
    <row r="28" spans="1:5" ht="50.25" customHeight="1">
      <c r="A28" s="243" t="s">
        <v>10</v>
      </c>
      <c r="B28" s="235" t="s">
        <v>236</v>
      </c>
      <c r="C28" s="235"/>
      <c r="D28" s="51" t="s">
        <v>174</v>
      </c>
      <c r="E28" s="37" t="s">
        <v>171</v>
      </c>
    </row>
    <row r="29" spans="1:5" ht="50.25" customHeight="1">
      <c r="A29" s="244"/>
      <c r="B29" s="224" t="s">
        <v>277</v>
      </c>
      <c r="C29" s="225"/>
      <c r="D29" s="49" t="s">
        <v>175</v>
      </c>
      <c r="E29" s="38" t="s">
        <v>167</v>
      </c>
    </row>
    <row r="30" spans="1:5" ht="50.25" customHeight="1">
      <c r="A30" s="244"/>
      <c r="B30" s="224" t="s">
        <v>176</v>
      </c>
      <c r="C30" s="224"/>
      <c r="D30" s="49" t="s">
        <v>177</v>
      </c>
      <c r="E30" s="38" t="s">
        <v>167</v>
      </c>
    </row>
    <row r="31" spans="1:5" ht="48.75" customHeight="1">
      <c r="A31" s="245"/>
      <c r="B31" s="261" t="s">
        <v>275</v>
      </c>
      <c r="C31" s="261"/>
      <c r="D31" s="165" t="s">
        <v>276</v>
      </c>
      <c r="E31" s="166" t="s">
        <v>167</v>
      </c>
    </row>
    <row r="32" spans="1:5" ht="67.5" customHeight="1">
      <c r="A32" s="119" t="s">
        <v>264</v>
      </c>
      <c r="B32" s="230" t="s">
        <v>261</v>
      </c>
      <c r="C32" s="231"/>
      <c r="D32" s="147" t="s">
        <v>258</v>
      </c>
      <c r="E32" s="120" t="s">
        <v>260</v>
      </c>
    </row>
    <row r="33" spans="1:5" ht="51.75" customHeight="1">
      <c r="A33" s="222" t="s">
        <v>274</v>
      </c>
      <c r="B33" s="259" t="s">
        <v>178</v>
      </c>
      <c r="C33" s="260"/>
      <c r="D33" s="48" t="s">
        <v>216</v>
      </c>
      <c r="E33" s="118" t="s">
        <v>213</v>
      </c>
    </row>
    <row r="34" spans="1:5" ht="51.75" customHeight="1">
      <c r="A34" s="223"/>
      <c r="B34" s="257" t="s">
        <v>237</v>
      </c>
      <c r="C34" s="258"/>
      <c r="D34" s="50" t="s">
        <v>179</v>
      </c>
      <c r="E34" s="40" t="s">
        <v>167</v>
      </c>
    </row>
    <row r="35" spans="1:5" ht="48" customHeight="1">
      <c r="A35" s="248" t="s">
        <v>0</v>
      </c>
      <c r="B35" s="235" t="s">
        <v>238</v>
      </c>
      <c r="C35" s="236"/>
      <c r="D35" s="51" t="s">
        <v>180</v>
      </c>
      <c r="E35" s="41" t="s">
        <v>171</v>
      </c>
    </row>
    <row r="36" spans="1:5" ht="48" customHeight="1">
      <c r="A36" s="249"/>
      <c r="B36" s="225" t="s">
        <v>239</v>
      </c>
      <c r="C36" s="232"/>
      <c r="D36" s="49" t="s">
        <v>97</v>
      </c>
      <c r="E36" s="39" t="s">
        <v>2</v>
      </c>
    </row>
    <row r="37" spans="1:5" ht="48" customHeight="1">
      <c r="A37" s="249"/>
      <c r="B37" s="225" t="s">
        <v>240</v>
      </c>
      <c r="C37" s="232"/>
      <c r="D37" s="49" t="s">
        <v>256</v>
      </c>
      <c r="E37" s="39" t="s">
        <v>2</v>
      </c>
    </row>
    <row r="38" spans="1:5" ht="48" customHeight="1">
      <c r="A38" s="249"/>
      <c r="B38" s="228" t="s">
        <v>181</v>
      </c>
      <c r="C38" s="228"/>
      <c r="D38" s="49" t="s">
        <v>242</v>
      </c>
      <c r="E38" s="39" t="s">
        <v>2</v>
      </c>
    </row>
    <row r="39" spans="1:5" ht="48" customHeight="1">
      <c r="A39" s="249"/>
      <c r="B39" s="225" t="s">
        <v>278</v>
      </c>
      <c r="C39" s="232"/>
      <c r="D39" s="49" t="s">
        <v>182</v>
      </c>
      <c r="E39" s="39" t="s">
        <v>243</v>
      </c>
    </row>
    <row r="40" spans="1:5" ht="57" customHeight="1">
      <c r="A40" s="249"/>
      <c r="B40" s="228" t="s">
        <v>183</v>
      </c>
      <c r="C40" s="232"/>
      <c r="D40" s="49" t="s">
        <v>128</v>
      </c>
      <c r="E40" s="39" t="s">
        <v>2</v>
      </c>
    </row>
    <row r="41" spans="1:5" ht="55.5" customHeight="1">
      <c r="A41" s="249"/>
      <c r="B41" s="228" t="s">
        <v>125</v>
      </c>
      <c r="C41" s="228"/>
      <c r="D41" s="49" t="s">
        <v>138</v>
      </c>
      <c r="E41" s="39" t="s">
        <v>215</v>
      </c>
    </row>
    <row r="42" spans="1:5" ht="45" customHeight="1">
      <c r="A42" s="249"/>
      <c r="B42" s="237" t="s">
        <v>279</v>
      </c>
      <c r="C42" s="229"/>
      <c r="D42" s="52" t="s">
        <v>108</v>
      </c>
      <c r="E42" s="33" t="s">
        <v>184</v>
      </c>
    </row>
    <row r="43" spans="1:5" ht="51.75" customHeight="1">
      <c r="A43" s="249"/>
      <c r="B43" s="246" t="s">
        <v>153</v>
      </c>
      <c r="C43" s="247"/>
      <c r="D43" s="52" t="s">
        <v>129</v>
      </c>
      <c r="E43" s="39" t="s">
        <v>167</v>
      </c>
    </row>
    <row r="44" spans="1:5" ht="70.5" customHeight="1">
      <c r="A44" s="249"/>
      <c r="B44" s="229" t="s">
        <v>118</v>
      </c>
      <c r="C44" s="229"/>
      <c r="D44" s="52" t="s">
        <v>121</v>
      </c>
      <c r="E44" s="39" t="s">
        <v>171</v>
      </c>
    </row>
    <row r="45" spans="1:5" ht="68.25" customHeight="1">
      <c r="A45" s="249"/>
      <c r="B45" s="229" t="s">
        <v>109</v>
      </c>
      <c r="C45" s="229"/>
      <c r="D45" s="52" t="s">
        <v>280</v>
      </c>
      <c r="E45" s="42" t="s">
        <v>244</v>
      </c>
    </row>
    <row r="46" spans="1:5" ht="45.75" customHeight="1">
      <c r="A46" s="249"/>
      <c r="B46" s="226" t="s">
        <v>152</v>
      </c>
      <c r="C46" s="227"/>
      <c r="D46" s="49" t="s">
        <v>123</v>
      </c>
      <c r="E46" s="39" t="s">
        <v>8</v>
      </c>
    </row>
    <row r="47" spans="1:5" ht="37.5" customHeight="1">
      <c r="A47" s="256"/>
      <c r="B47" s="254" t="s">
        <v>133</v>
      </c>
      <c r="C47" s="255"/>
      <c r="D47" s="50" t="s">
        <v>134</v>
      </c>
      <c r="E47" s="40" t="s">
        <v>171</v>
      </c>
    </row>
    <row r="48" spans="1:2" ht="13.5">
      <c r="A48" s="23"/>
      <c r="B48" s="21"/>
    </row>
    <row r="49" spans="1:2" ht="13.5">
      <c r="A49" s="24"/>
      <c r="B49" s="22"/>
    </row>
    <row r="50" spans="1:2" ht="13.5">
      <c r="A50" s="24"/>
      <c r="B50" s="22"/>
    </row>
    <row r="51" spans="1:5" ht="13.5">
      <c r="A51" s="25"/>
      <c r="B51" s="17"/>
      <c r="D51" s="17"/>
      <c r="E51" s="17"/>
    </row>
    <row r="52" spans="1:5" ht="13.5">
      <c r="A52" s="25"/>
      <c r="B52" s="17"/>
      <c r="D52" s="17"/>
      <c r="E52" s="17"/>
    </row>
  </sheetData>
  <sheetProtection/>
  <mergeCells count="50">
    <mergeCell ref="B20:C20"/>
    <mergeCell ref="B10:C10"/>
    <mergeCell ref="B16:C16"/>
    <mergeCell ref="B14:C14"/>
    <mergeCell ref="A3:C3"/>
    <mergeCell ref="B4:C4"/>
    <mergeCell ref="B5:C5"/>
    <mergeCell ref="B6:C6"/>
    <mergeCell ref="B7:C7"/>
    <mergeCell ref="A4:A6"/>
    <mergeCell ref="B47:C47"/>
    <mergeCell ref="A22:A27"/>
    <mergeCell ref="B40:C40"/>
    <mergeCell ref="B28:C28"/>
    <mergeCell ref="B34:C34"/>
    <mergeCell ref="B33:C33"/>
    <mergeCell ref="B31:C31"/>
    <mergeCell ref="A35:A47"/>
    <mergeCell ref="B24:C24"/>
    <mergeCell ref="B25:C25"/>
    <mergeCell ref="B43:C43"/>
    <mergeCell ref="B23:C23"/>
    <mergeCell ref="A7:A20"/>
    <mergeCell ref="B15:C15"/>
    <mergeCell ref="B19:C19"/>
    <mergeCell ref="B13:C13"/>
    <mergeCell ref="B18:C18"/>
    <mergeCell ref="B8:C8"/>
    <mergeCell ref="B9:C9"/>
    <mergeCell ref="B11:C11"/>
    <mergeCell ref="B36:C36"/>
    <mergeCell ref="B12:C12"/>
    <mergeCell ref="B22:C22"/>
    <mergeCell ref="B42:C42"/>
    <mergeCell ref="B27:C27"/>
    <mergeCell ref="B35:C35"/>
    <mergeCell ref="B38:C38"/>
    <mergeCell ref="A21:C21"/>
    <mergeCell ref="B17:C17"/>
    <mergeCell ref="A28:A31"/>
    <mergeCell ref="A33:A34"/>
    <mergeCell ref="B29:C29"/>
    <mergeCell ref="B46:C46"/>
    <mergeCell ref="B41:C41"/>
    <mergeCell ref="B44:C44"/>
    <mergeCell ref="B32:C32"/>
    <mergeCell ref="B37:C37"/>
    <mergeCell ref="B30:C30"/>
    <mergeCell ref="B45:C45"/>
    <mergeCell ref="B39:C39"/>
  </mergeCells>
  <printOptions horizontalCentered="1"/>
  <pageMargins left="0.4724409448818898" right="0.4724409448818898" top="0.8661417322834646" bottom="0.5511811023622047" header="0.4724409448818898" footer="0.2755905511811024"/>
  <pageSetup firstPageNumber="1" useFirstPageNumber="1" horizontalDpi="600" verticalDpi="600" orientation="portrait" paperSize="9" scale="78" r:id="rId1"/>
  <headerFooter scaleWithDoc="0" alignWithMargins="0">
    <oddFooter>&amp;C&amp;"ＭＳ ゴシック,標準"&amp;11－ &amp;P －</oddFooter>
  </headerFooter>
  <rowBreaks count="2" manualBreakCount="2">
    <brk id="21" max="255" man="1"/>
    <brk id="34" max="255" man="1"/>
  </rowBreaks>
</worksheet>
</file>

<file path=xl/worksheets/sheet3.xml><?xml version="1.0" encoding="utf-8"?>
<worksheet xmlns="http://schemas.openxmlformats.org/spreadsheetml/2006/main" xmlns:r="http://schemas.openxmlformats.org/officeDocument/2006/relationships">
  <sheetPr>
    <tabColor rgb="FFFFFF00"/>
  </sheetPr>
  <dimension ref="A1:Q34"/>
  <sheetViews>
    <sheetView showGridLines="0" view="pageBreakPreview" zoomScaleSheetLayoutView="100" zoomScalePageLayoutView="0" workbookViewId="0" topLeftCell="A1">
      <pane xSplit="3" ySplit="3" topLeftCell="D4" activePane="bottomRight" state="frozen"/>
      <selection pane="topLeft" activeCell="S17" sqref="S17"/>
      <selection pane="topRight" activeCell="S17" sqref="S17"/>
      <selection pane="bottomLeft" activeCell="S17" sqref="S17"/>
      <selection pane="bottomRight" activeCell="H27" sqref="H27"/>
    </sheetView>
  </sheetViews>
  <sheetFormatPr defaultColWidth="7.375" defaultRowHeight="23.25" customHeight="1"/>
  <cols>
    <col min="1" max="1" width="4.375" style="77" customWidth="1"/>
    <col min="2" max="2" width="4.25390625" style="77" customWidth="1"/>
    <col min="3" max="3" width="15.625" style="77" customWidth="1"/>
    <col min="4" max="4" width="5.00390625" style="77" customWidth="1"/>
    <col min="5" max="5" width="3.375" style="77" bestFit="1" customWidth="1"/>
    <col min="6" max="6" width="3.125" style="77" customWidth="1"/>
    <col min="7" max="7" width="4.875" style="77" customWidth="1"/>
    <col min="8" max="8" width="6.25390625" style="77" customWidth="1"/>
    <col min="9" max="9" width="5.625" style="77" customWidth="1"/>
    <col min="10" max="10" width="4.00390625" style="77" customWidth="1"/>
    <col min="11" max="11" width="17.75390625" style="77" customWidth="1"/>
    <col min="12" max="12" width="6.875" style="77" bestFit="1" customWidth="1"/>
    <col min="13" max="14" width="3.125" style="77" customWidth="1"/>
    <col min="15" max="15" width="4.875" style="77" customWidth="1"/>
    <col min="16" max="16" width="6.00390625" style="77" customWidth="1"/>
    <col min="17" max="16384" width="7.375" style="77" customWidth="1"/>
  </cols>
  <sheetData>
    <row r="1" spans="1:16" ht="23.25" customHeight="1">
      <c r="A1" s="93" t="s">
        <v>119</v>
      </c>
      <c r="B1" s="55"/>
      <c r="C1" s="55"/>
      <c r="D1" s="55"/>
      <c r="E1" s="55"/>
      <c r="F1" s="55"/>
      <c r="G1" s="55"/>
      <c r="H1" s="55"/>
      <c r="I1" s="55"/>
      <c r="J1" s="55"/>
      <c r="K1" s="55"/>
      <c r="L1" s="94"/>
      <c r="M1" s="55"/>
      <c r="N1" s="55"/>
      <c r="O1" s="55"/>
      <c r="P1" s="55"/>
    </row>
    <row r="2" spans="1:16" ht="23.25" customHeight="1">
      <c r="A2" s="279" t="s">
        <v>11</v>
      </c>
      <c r="B2" s="280"/>
      <c r="C2" s="281"/>
      <c r="D2" s="285" t="s">
        <v>12</v>
      </c>
      <c r="E2" s="274" t="s">
        <v>113</v>
      </c>
      <c r="F2" s="275"/>
      <c r="G2" s="275"/>
      <c r="H2" s="276"/>
      <c r="I2" s="279" t="s">
        <v>11</v>
      </c>
      <c r="J2" s="280"/>
      <c r="K2" s="281"/>
      <c r="L2" s="285" t="s">
        <v>12</v>
      </c>
      <c r="M2" s="274" t="s">
        <v>113</v>
      </c>
      <c r="N2" s="275"/>
      <c r="O2" s="275"/>
      <c r="P2" s="276"/>
    </row>
    <row r="3" spans="1:16" ht="23.25" customHeight="1" thickBot="1">
      <c r="A3" s="282"/>
      <c r="B3" s="283"/>
      <c r="C3" s="284"/>
      <c r="D3" s="286"/>
      <c r="E3" s="95" t="s">
        <v>13</v>
      </c>
      <c r="F3" s="95" t="s">
        <v>14</v>
      </c>
      <c r="G3" s="95" t="s">
        <v>248</v>
      </c>
      <c r="H3" s="95" t="s">
        <v>114</v>
      </c>
      <c r="I3" s="282"/>
      <c r="J3" s="283"/>
      <c r="K3" s="284"/>
      <c r="L3" s="286"/>
      <c r="M3" s="95" t="s">
        <v>13</v>
      </c>
      <c r="N3" s="95" t="s">
        <v>14</v>
      </c>
      <c r="O3" s="95" t="s">
        <v>248</v>
      </c>
      <c r="P3" s="96" t="s">
        <v>115</v>
      </c>
    </row>
    <row r="4" spans="1:16" ht="24" customHeight="1" thickTop="1">
      <c r="A4" s="287" t="s">
        <v>154</v>
      </c>
      <c r="B4" s="97" t="s">
        <v>15</v>
      </c>
      <c r="C4" s="98"/>
      <c r="D4" s="169">
        <f aca="true" t="shared" si="0" ref="D4:D29">SUM(E4:H4)</f>
        <v>2</v>
      </c>
      <c r="E4" s="169"/>
      <c r="F4" s="169"/>
      <c r="G4" s="169"/>
      <c r="H4" s="169">
        <v>2</v>
      </c>
      <c r="I4" s="292" t="s">
        <v>10</v>
      </c>
      <c r="J4" s="170" t="s">
        <v>105</v>
      </c>
      <c r="K4" s="170"/>
      <c r="L4" s="177">
        <f aca="true" t="shared" si="1" ref="L4:L12">SUM(M4:P4)</f>
        <v>233</v>
      </c>
      <c r="M4" s="170"/>
      <c r="N4" s="170"/>
      <c r="O4" s="170"/>
      <c r="P4" s="188">
        <v>233</v>
      </c>
    </row>
    <row r="5" spans="1:16" ht="24" customHeight="1">
      <c r="A5" s="288"/>
      <c r="B5" s="82" t="s">
        <v>16</v>
      </c>
      <c r="C5" s="99"/>
      <c r="D5" s="171">
        <f t="shared" si="0"/>
        <v>1</v>
      </c>
      <c r="E5" s="171"/>
      <c r="F5" s="171"/>
      <c r="G5" s="171"/>
      <c r="H5" s="171">
        <v>1</v>
      </c>
      <c r="I5" s="293"/>
      <c r="J5" s="171" t="s">
        <v>37</v>
      </c>
      <c r="K5" s="171"/>
      <c r="L5" s="177">
        <f t="shared" si="1"/>
        <v>63</v>
      </c>
      <c r="M5" s="171"/>
      <c r="N5" s="171"/>
      <c r="O5" s="171"/>
      <c r="P5" s="178">
        <v>63</v>
      </c>
    </row>
    <row r="6" spans="1:16" ht="24" customHeight="1">
      <c r="A6" s="289"/>
      <c r="B6" s="100" t="s">
        <v>17</v>
      </c>
      <c r="C6" s="101"/>
      <c r="D6" s="200">
        <f t="shared" si="0"/>
        <v>1</v>
      </c>
      <c r="E6" s="173"/>
      <c r="F6" s="173"/>
      <c r="G6" s="173"/>
      <c r="H6" s="173">
        <v>1</v>
      </c>
      <c r="I6" s="293"/>
      <c r="J6" s="171" t="s">
        <v>38</v>
      </c>
      <c r="K6" s="171"/>
      <c r="L6" s="177">
        <f t="shared" si="1"/>
        <v>3</v>
      </c>
      <c r="M6" s="171"/>
      <c r="N6" s="171"/>
      <c r="O6" s="171"/>
      <c r="P6" s="178">
        <v>3</v>
      </c>
    </row>
    <row r="7" spans="1:16" ht="24" customHeight="1">
      <c r="A7" s="327" t="s">
        <v>9</v>
      </c>
      <c r="B7" s="83" t="s">
        <v>18</v>
      </c>
      <c r="C7" s="9"/>
      <c r="D7" s="201">
        <f t="shared" si="0"/>
        <v>3</v>
      </c>
      <c r="E7" s="170" t="s">
        <v>282</v>
      </c>
      <c r="F7" s="170"/>
      <c r="G7" s="170"/>
      <c r="H7" s="170">
        <v>3</v>
      </c>
      <c r="I7" s="293"/>
      <c r="J7" s="174" t="s">
        <v>268</v>
      </c>
      <c r="K7" s="174"/>
      <c r="L7" s="177">
        <f t="shared" si="1"/>
        <v>8</v>
      </c>
      <c r="M7" s="174"/>
      <c r="N7" s="174"/>
      <c r="O7" s="174"/>
      <c r="P7" s="195">
        <v>8</v>
      </c>
    </row>
    <row r="8" spans="1:16" ht="24" customHeight="1">
      <c r="A8" s="328"/>
      <c r="B8" s="82" t="s">
        <v>19</v>
      </c>
      <c r="C8" s="99"/>
      <c r="D8" s="177">
        <f t="shared" si="0"/>
        <v>3</v>
      </c>
      <c r="E8" s="171"/>
      <c r="F8" s="171"/>
      <c r="G8" s="171"/>
      <c r="H8" s="171">
        <v>3</v>
      </c>
      <c r="I8" s="313" t="s">
        <v>269</v>
      </c>
      <c r="J8" s="329" t="s">
        <v>262</v>
      </c>
      <c r="K8" s="330"/>
      <c r="L8" s="303">
        <f t="shared" si="1"/>
        <v>51</v>
      </c>
      <c r="M8" s="175"/>
      <c r="N8" s="175"/>
      <c r="O8" s="303">
        <v>1</v>
      </c>
      <c r="P8" s="290">
        <v>50</v>
      </c>
    </row>
    <row r="9" spans="1:16" ht="24" customHeight="1">
      <c r="A9" s="328"/>
      <c r="B9" s="82" t="s">
        <v>20</v>
      </c>
      <c r="C9" s="99"/>
      <c r="D9" s="177">
        <f t="shared" si="0"/>
        <v>2</v>
      </c>
      <c r="E9" s="171"/>
      <c r="F9" s="171"/>
      <c r="G9" s="171"/>
      <c r="H9" s="171">
        <v>2</v>
      </c>
      <c r="I9" s="315"/>
      <c r="J9" s="331"/>
      <c r="K9" s="332"/>
      <c r="L9" s="304">
        <f t="shared" si="1"/>
        <v>0</v>
      </c>
      <c r="M9" s="172"/>
      <c r="N9" s="172"/>
      <c r="O9" s="304"/>
      <c r="P9" s="291"/>
    </row>
    <row r="10" spans="1:16" ht="24" customHeight="1">
      <c r="A10" s="328"/>
      <c r="B10" s="102" t="s">
        <v>21</v>
      </c>
      <c r="C10" s="84"/>
      <c r="D10" s="177">
        <f t="shared" si="0"/>
        <v>312</v>
      </c>
      <c r="E10" s="176"/>
      <c r="F10" s="176"/>
      <c r="G10" s="176">
        <v>92</v>
      </c>
      <c r="H10" s="176">
        <v>220</v>
      </c>
      <c r="I10" s="313" t="s">
        <v>267</v>
      </c>
      <c r="J10" s="177" t="s">
        <v>22</v>
      </c>
      <c r="K10" s="171"/>
      <c r="L10" s="202">
        <f t="shared" si="1"/>
        <v>1</v>
      </c>
      <c r="M10" s="171"/>
      <c r="N10" s="171"/>
      <c r="O10" s="171"/>
      <c r="P10" s="178">
        <v>1</v>
      </c>
    </row>
    <row r="11" spans="1:16" ht="24" customHeight="1">
      <c r="A11" s="328"/>
      <c r="B11" s="296" t="s">
        <v>220</v>
      </c>
      <c r="C11" s="297"/>
      <c r="D11" s="177">
        <f t="shared" si="0"/>
        <v>123</v>
      </c>
      <c r="E11" s="177"/>
      <c r="F11" s="177"/>
      <c r="G11" s="177">
        <v>3</v>
      </c>
      <c r="H11" s="178">
        <v>120</v>
      </c>
      <c r="I11" s="314"/>
      <c r="J11" s="305" t="s">
        <v>24</v>
      </c>
      <c r="K11" s="306"/>
      <c r="L11" s="309">
        <f t="shared" si="1"/>
        <v>1</v>
      </c>
      <c r="M11" s="319"/>
      <c r="N11" s="319"/>
      <c r="O11" s="319"/>
      <c r="P11" s="318">
        <v>1</v>
      </c>
    </row>
    <row r="12" spans="1:16" ht="24" customHeight="1">
      <c r="A12" s="328"/>
      <c r="B12" s="298" t="s">
        <v>150</v>
      </c>
      <c r="C12" s="103" t="s">
        <v>23</v>
      </c>
      <c r="D12" s="177">
        <f t="shared" si="0"/>
        <v>1</v>
      </c>
      <c r="E12" s="179"/>
      <c r="F12" s="179"/>
      <c r="G12" s="179"/>
      <c r="H12" s="179">
        <v>1</v>
      </c>
      <c r="I12" s="315"/>
      <c r="J12" s="307"/>
      <c r="K12" s="308"/>
      <c r="L12" s="304">
        <f t="shared" si="1"/>
        <v>0</v>
      </c>
      <c r="M12" s="320"/>
      <c r="N12" s="320"/>
      <c r="O12" s="320"/>
      <c r="P12" s="291"/>
    </row>
    <row r="13" spans="1:16" ht="24" customHeight="1">
      <c r="A13" s="328"/>
      <c r="B13" s="299"/>
      <c r="C13" s="82" t="s">
        <v>25</v>
      </c>
      <c r="D13" s="177">
        <f t="shared" si="0"/>
        <v>41</v>
      </c>
      <c r="E13" s="171"/>
      <c r="F13" s="171"/>
      <c r="G13" s="171">
        <v>23</v>
      </c>
      <c r="H13" s="171">
        <v>18</v>
      </c>
      <c r="I13" s="324" t="s">
        <v>0</v>
      </c>
      <c r="J13" s="180" t="s">
        <v>29</v>
      </c>
      <c r="K13" s="167"/>
      <c r="L13" s="177">
        <f aca="true" t="shared" si="2" ref="L13:L25">SUM(M13:P13)</f>
        <v>3</v>
      </c>
      <c r="M13" s="167"/>
      <c r="N13" s="167"/>
      <c r="O13" s="167"/>
      <c r="P13" s="168">
        <v>3</v>
      </c>
    </row>
    <row r="14" spans="1:16" ht="24" customHeight="1">
      <c r="A14" s="328"/>
      <c r="B14" s="300"/>
      <c r="C14" s="82" t="s">
        <v>26</v>
      </c>
      <c r="D14" s="177">
        <f t="shared" si="0"/>
        <v>3</v>
      </c>
      <c r="E14" s="171"/>
      <c r="F14" s="171"/>
      <c r="G14" s="171">
        <v>2</v>
      </c>
      <c r="H14" s="171">
        <v>1</v>
      </c>
      <c r="I14" s="325"/>
      <c r="J14" s="181" t="s">
        <v>30</v>
      </c>
      <c r="K14" s="171"/>
      <c r="L14" s="177">
        <f t="shared" si="2"/>
        <v>7</v>
      </c>
      <c r="M14" s="171"/>
      <c r="N14" s="171"/>
      <c r="O14" s="171">
        <v>7</v>
      </c>
      <c r="P14" s="178"/>
    </row>
    <row r="15" spans="1:16" ht="24" customHeight="1">
      <c r="A15" s="328"/>
      <c r="B15" s="82" t="s">
        <v>27</v>
      </c>
      <c r="C15" s="104"/>
      <c r="D15" s="177">
        <f t="shared" si="0"/>
        <v>11</v>
      </c>
      <c r="E15" s="179"/>
      <c r="F15" s="179"/>
      <c r="G15" s="179">
        <v>1</v>
      </c>
      <c r="H15" s="179">
        <v>10</v>
      </c>
      <c r="I15" s="325"/>
      <c r="J15" s="181" t="s">
        <v>17</v>
      </c>
      <c r="K15" s="171"/>
      <c r="L15" s="177">
        <f t="shared" si="2"/>
        <v>1</v>
      </c>
      <c r="M15" s="171"/>
      <c r="N15" s="171"/>
      <c r="O15" s="171"/>
      <c r="P15" s="178">
        <v>1</v>
      </c>
    </row>
    <row r="16" spans="1:16" ht="24" customHeight="1">
      <c r="A16" s="328"/>
      <c r="B16" s="82" t="s">
        <v>140</v>
      </c>
      <c r="C16" s="99"/>
      <c r="D16" s="177">
        <f t="shared" si="0"/>
        <v>4</v>
      </c>
      <c r="E16" s="171"/>
      <c r="F16" s="171"/>
      <c r="G16" s="171"/>
      <c r="H16" s="171">
        <v>4</v>
      </c>
      <c r="I16" s="325"/>
      <c r="J16" s="181" t="s">
        <v>156</v>
      </c>
      <c r="K16" s="171"/>
      <c r="L16" s="177">
        <f t="shared" si="2"/>
        <v>28</v>
      </c>
      <c r="M16" s="171"/>
      <c r="N16" s="171"/>
      <c r="O16" s="171">
        <v>14</v>
      </c>
      <c r="P16" s="178">
        <v>14</v>
      </c>
    </row>
    <row r="17" spans="1:16" ht="24" customHeight="1">
      <c r="A17" s="328"/>
      <c r="B17" s="82" t="s">
        <v>210</v>
      </c>
      <c r="C17" s="99"/>
      <c r="D17" s="177">
        <f t="shared" si="0"/>
        <v>5</v>
      </c>
      <c r="E17" s="171"/>
      <c r="F17" s="171"/>
      <c r="G17" s="171"/>
      <c r="H17" s="171">
        <v>5</v>
      </c>
      <c r="I17" s="325"/>
      <c r="J17" s="181" t="s">
        <v>34</v>
      </c>
      <c r="K17" s="171"/>
      <c r="L17" s="177">
        <f t="shared" si="2"/>
        <v>38</v>
      </c>
      <c r="M17" s="171"/>
      <c r="N17" s="171"/>
      <c r="O17" s="171">
        <v>38</v>
      </c>
      <c r="P17" s="178"/>
    </row>
    <row r="18" spans="1:16" ht="24" customHeight="1">
      <c r="A18" s="328"/>
      <c r="B18" s="277" t="s">
        <v>141</v>
      </c>
      <c r="C18" s="278"/>
      <c r="D18" s="177">
        <f t="shared" si="0"/>
        <v>7</v>
      </c>
      <c r="E18" s="171"/>
      <c r="F18" s="171"/>
      <c r="G18" s="171">
        <v>1</v>
      </c>
      <c r="H18" s="171">
        <v>6</v>
      </c>
      <c r="I18" s="325"/>
      <c r="J18" s="182" t="s">
        <v>5</v>
      </c>
      <c r="K18" s="181"/>
      <c r="L18" s="177">
        <f t="shared" si="2"/>
        <v>6</v>
      </c>
      <c r="M18" s="171"/>
      <c r="N18" s="171"/>
      <c r="O18" s="171">
        <v>6</v>
      </c>
      <c r="P18" s="178"/>
    </row>
    <row r="19" spans="1:16" ht="24" customHeight="1">
      <c r="A19" s="328"/>
      <c r="B19" s="301" t="s">
        <v>142</v>
      </c>
      <c r="C19" s="302"/>
      <c r="D19" s="177">
        <f t="shared" si="0"/>
        <v>2</v>
      </c>
      <c r="E19" s="171"/>
      <c r="F19" s="171"/>
      <c r="G19" s="171">
        <v>1</v>
      </c>
      <c r="H19" s="171">
        <v>1</v>
      </c>
      <c r="I19" s="325"/>
      <c r="J19" s="181" t="s">
        <v>125</v>
      </c>
      <c r="K19" s="171"/>
      <c r="L19" s="177">
        <f t="shared" si="2"/>
        <v>10</v>
      </c>
      <c r="M19" s="171"/>
      <c r="N19" s="171"/>
      <c r="O19" s="171"/>
      <c r="P19" s="178">
        <v>10</v>
      </c>
    </row>
    <row r="20" spans="1:16" ht="24" customHeight="1">
      <c r="A20" s="328"/>
      <c r="B20" s="294" t="s">
        <v>251</v>
      </c>
      <c r="C20" s="295"/>
      <c r="D20" s="177">
        <f t="shared" si="0"/>
        <v>1</v>
      </c>
      <c r="E20" s="171"/>
      <c r="F20" s="171"/>
      <c r="G20" s="171"/>
      <c r="H20" s="171">
        <v>1</v>
      </c>
      <c r="I20" s="325"/>
      <c r="J20" s="183" t="s">
        <v>40</v>
      </c>
      <c r="K20" s="184"/>
      <c r="L20" s="177">
        <f t="shared" si="2"/>
        <v>8</v>
      </c>
      <c r="M20" s="174"/>
      <c r="N20" s="174"/>
      <c r="O20" s="174"/>
      <c r="P20" s="195">
        <v>8</v>
      </c>
    </row>
    <row r="21" spans="1:16" ht="24" customHeight="1">
      <c r="A21" s="328"/>
      <c r="B21" s="82" t="s">
        <v>28</v>
      </c>
      <c r="C21" s="99"/>
      <c r="D21" s="177">
        <f t="shared" si="0"/>
        <v>2</v>
      </c>
      <c r="E21" s="171">
        <v>1</v>
      </c>
      <c r="F21" s="171">
        <v>1</v>
      </c>
      <c r="G21" s="171"/>
      <c r="H21" s="171"/>
      <c r="I21" s="325"/>
      <c r="J21" s="316" t="s">
        <v>241</v>
      </c>
      <c r="K21" s="317"/>
      <c r="L21" s="177">
        <f t="shared" si="2"/>
        <v>4</v>
      </c>
      <c r="M21" s="174"/>
      <c r="N21" s="174"/>
      <c r="O21" s="174"/>
      <c r="P21" s="195">
        <v>4</v>
      </c>
    </row>
    <row r="22" spans="1:16" ht="24" customHeight="1">
      <c r="A22" s="328"/>
      <c r="B22" s="82" t="s">
        <v>217</v>
      </c>
      <c r="C22" s="99"/>
      <c r="D22" s="200">
        <f t="shared" si="0"/>
        <v>2</v>
      </c>
      <c r="E22" s="171"/>
      <c r="F22" s="171"/>
      <c r="G22" s="171"/>
      <c r="H22" s="171">
        <v>2</v>
      </c>
      <c r="I22" s="325"/>
      <c r="J22" s="183" t="s">
        <v>118</v>
      </c>
      <c r="K22" s="174"/>
      <c r="L22" s="177">
        <f t="shared" si="2"/>
        <v>114</v>
      </c>
      <c r="M22" s="174"/>
      <c r="N22" s="174"/>
      <c r="O22" s="174">
        <v>48</v>
      </c>
      <c r="P22" s="195">
        <v>66</v>
      </c>
    </row>
    <row r="23" spans="1:16" ht="24" customHeight="1">
      <c r="A23" s="110" t="s">
        <v>157</v>
      </c>
      <c r="B23" s="111"/>
      <c r="C23" s="112"/>
      <c r="D23" s="203">
        <f t="shared" si="0"/>
        <v>1</v>
      </c>
      <c r="E23" s="185"/>
      <c r="F23" s="185">
        <v>1</v>
      </c>
      <c r="G23" s="185"/>
      <c r="H23" s="185"/>
      <c r="I23" s="325"/>
      <c r="J23" s="177" t="s">
        <v>110</v>
      </c>
      <c r="K23" s="186"/>
      <c r="L23" s="177">
        <f t="shared" si="2"/>
        <v>101</v>
      </c>
      <c r="M23" s="187"/>
      <c r="N23" s="187"/>
      <c r="O23" s="171">
        <v>18</v>
      </c>
      <c r="P23" s="178">
        <v>83</v>
      </c>
    </row>
    <row r="24" spans="1:16" ht="24" customHeight="1">
      <c r="A24" s="327" t="s">
        <v>31</v>
      </c>
      <c r="B24" s="83" t="s">
        <v>32</v>
      </c>
      <c r="C24" s="9"/>
      <c r="D24" s="201">
        <f t="shared" si="0"/>
        <v>10</v>
      </c>
      <c r="E24" s="170"/>
      <c r="F24" s="170"/>
      <c r="G24" s="170"/>
      <c r="H24" s="188">
        <v>10</v>
      </c>
      <c r="I24" s="325"/>
      <c r="J24" s="189" t="s">
        <v>122</v>
      </c>
      <c r="K24" s="179"/>
      <c r="L24" s="177">
        <f t="shared" si="2"/>
        <v>3</v>
      </c>
      <c r="M24" s="179"/>
      <c r="N24" s="179"/>
      <c r="O24" s="179"/>
      <c r="P24" s="196">
        <v>3</v>
      </c>
    </row>
    <row r="25" spans="1:16" ht="24" customHeight="1">
      <c r="A25" s="288"/>
      <c r="B25" s="82" t="s">
        <v>33</v>
      </c>
      <c r="C25" s="99"/>
      <c r="D25" s="177">
        <f t="shared" si="0"/>
        <v>26</v>
      </c>
      <c r="E25" s="171"/>
      <c r="F25" s="171"/>
      <c r="G25" s="171"/>
      <c r="H25" s="178">
        <v>26</v>
      </c>
      <c r="I25" s="326"/>
      <c r="J25" s="190" t="s">
        <v>133</v>
      </c>
      <c r="K25" s="191"/>
      <c r="L25" s="200">
        <f t="shared" si="2"/>
        <v>1</v>
      </c>
      <c r="M25" s="192"/>
      <c r="N25" s="192"/>
      <c r="O25" s="192"/>
      <c r="P25" s="197">
        <v>1</v>
      </c>
    </row>
    <row r="26" spans="1:16" ht="24" customHeight="1">
      <c r="A26" s="288"/>
      <c r="B26" s="294" t="s">
        <v>155</v>
      </c>
      <c r="C26" s="295"/>
      <c r="D26" s="177">
        <f t="shared" si="0"/>
        <v>42</v>
      </c>
      <c r="E26" s="171"/>
      <c r="F26" s="171"/>
      <c r="G26" s="171">
        <v>1</v>
      </c>
      <c r="H26" s="178">
        <v>41</v>
      </c>
      <c r="I26" s="193"/>
      <c r="J26" s="189"/>
      <c r="K26" s="194"/>
      <c r="L26" s="189"/>
      <c r="M26" s="194"/>
      <c r="N26" s="194"/>
      <c r="O26" s="189"/>
      <c r="P26" s="105"/>
    </row>
    <row r="27" spans="1:16" ht="24" customHeight="1">
      <c r="A27" s="288"/>
      <c r="B27" s="82" t="s">
        <v>35</v>
      </c>
      <c r="C27" s="99"/>
      <c r="D27" s="177">
        <f t="shared" si="0"/>
        <v>22</v>
      </c>
      <c r="E27" s="171"/>
      <c r="F27" s="171"/>
      <c r="G27" s="171">
        <v>5</v>
      </c>
      <c r="H27" s="178">
        <v>17</v>
      </c>
      <c r="I27" s="193"/>
      <c r="J27" s="189"/>
      <c r="K27" s="189"/>
      <c r="L27" s="189"/>
      <c r="M27" s="189"/>
      <c r="N27" s="189"/>
      <c r="O27" s="189"/>
      <c r="P27" s="105"/>
    </row>
    <row r="28" spans="1:16" ht="24" customHeight="1">
      <c r="A28" s="288"/>
      <c r="B28" s="294" t="s">
        <v>36</v>
      </c>
      <c r="C28" s="295"/>
      <c r="D28" s="177">
        <f t="shared" si="0"/>
        <v>3</v>
      </c>
      <c r="E28" s="171"/>
      <c r="F28" s="171"/>
      <c r="G28" s="171">
        <v>1</v>
      </c>
      <c r="H28" s="178">
        <v>2</v>
      </c>
      <c r="I28" s="193"/>
      <c r="J28" s="189"/>
      <c r="K28" s="189"/>
      <c r="L28" s="189"/>
      <c r="M28" s="189"/>
      <c r="N28" s="189"/>
      <c r="O28" s="189"/>
      <c r="P28" s="105"/>
    </row>
    <row r="29" spans="1:17" ht="24" customHeight="1">
      <c r="A29" s="288"/>
      <c r="B29" s="85" t="s">
        <v>158</v>
      </c>
      <c r="C29" s="148"/>
      <c r="D29" s="177">
        <f t="shared" si="0"/>
        <v>1</v>
      </c>
      <c r="E29" s="174"/>
      <c r="F29" s="174"/>
      <c r="G29" s="174">
        <v>1</v>
      </c>
      <c r="H29" s="195"/>
      <c r="I29" s="193"/>
      <c r="J29" s="189"/>
      <c r="K29" s="194"/>
      <c r="L29" s="189"/>
      <c r="M29" s="194"/>
      <c r="N29" s="194"/>
      <c r="O29" s="194"/>
      <c r="P29" s="105"/>
      <c r="Q29" s="1"/>
    </row>
    <row r="30" spans="1:16" ht="24" customHeight="1">
      <c r="A30" s="321"/>
      <c r="B30" s="322"/>
      <c r="C30" s="322"/>
      <c r="D30" s="322"/>
      <c r="E30" s="322"/>
      <c r="F30" s="322"/>
      <c r="G30" s="322"/>
      <c r="H30" s="323"/>
      <c r="I30" s="310" t="s">
        <v>39</v>
      </c>
      <c r="J30" s="311"/>
      <c r="K30" s="312"/>
      <c r="L30" s="204">
        <f>SUM(L4:L29,D4:D31)</f>
        <v>1315</v>
      </c>
      <c r="M30" s="205">
        <f>SUM(M4:M29,E4:E31)</f>
        <v>1</v>
      </c>
      <c r="N30" s="206">
        <f>SUM(N4:N29,F4:F31)</f>
        <v>2</v>
      </c>
      <c r="O30" s="206">
        <f>SUM(O4:O29,G4:G31)</f>
        <v>263</v>
      </c>
      <c r="P30" s="207">
        <f>SUM(P4:P29,H4:H31)</f>
        <v>1049</v>
      </c>
    </row>
    <row r="31" spans="1:17" ht="24" customHeight="1">
      <c r="A31" s="121"/>
      <c r="B31" s="104"/>
      <c r="C31" s="104"/>
      <c r="D31" s="104"/>
      <c r="E31" s="104"/>
      <c r="F31" s="104"/>
      <c r="G31" s="104"/>
      <c r="H31" s="104"/>
      <c r="Q31" s="78"/>
    </row>
    <row r="33" ht="23.25" customHeight="1">
      <c r="H33" s="55"/>
    </row>
    <row r="34" ht="23.25" customHeight="1">
      <c r="H34" s="55"/>
    </row>
  </sheetData>
  <sheetProtection/>
  <mergeCells count="33">
    <mergeCell ref="P11:P12"/>
    <mergeCell ref="M11:M12"/>
    <mergeCell ref="N11:N12"/>
    <mergeCell ref="O11:O12"/>
    <mergeCell ref="A30:H30"/>
    <mergeCell ref="I13:I25"/>
    <mergeCell ref="A7:A22"/>
    <mergeCell ref="A24:A29"/>
    <mergeCell ref="I8:I9"/>
    <mergeCell ref="J8:K9"/>
    <mergeCell ref="L8:L9"/>
    <mergeCell ref="O8:O9"/>
    <mergeCell ref="J11:K12"/>
    <mergeCell ref="L11:L12"/>
    <mergeCell ref="I30:K30"/>
    <mergeCell ref="I10:I12"/>
    <mergeCell ref="J21:K21"/>
    <mergeCell ref="B28:C28"/>
    <mergeCell ref="B11:C11"/>
    <mergeCell ref="B12:B14"/>
    <mergeCell ref="B19:C19"/>
    <mergeCell ref="B20:C20"/>
    <mergeCell ref="B26:C26"/>
    <mergeCell ref="M2:P2"/>
    <mergeCell ref="B18:C18"/>
    <mergeCell ref="A2:C3"/>
    <mergeCell ref="D2:D3"/>
    <mergeCell ref="E2:H2"/>
    <mergeCell ref="I2:K3"/>
    <mergeCell ref="L2:L3"/>
    <mergeCell ref="A4:A6"/>
    <mergeCell ref="P8:P9"/>
    <mergeCell ref="I4:I7"/>
  </mergeCells>
  <printOptions horizontalCentered="1"/>
  <pageMargins left="0.4724409448818898" right="0.4724409448818898" top="0.8661417322834646" bottom="0.5511811023622047" header="0.4724409448818898" footer="0.2755905511811024"/>
  <pageSetup firstPageNumber="4" useFirstPageNumber="1" horizontalDpi="600" verticalDpi="600" orientation="portrait" paperSize="9" r:id="rId1"/>
  <headerFooter scaleWithDoc="0" alignWithMargins="0">
    <oddFooter>&amp;C&amp;"ＭＳ ゴシック,標準"&amp;11－ &amp;P －</oddFooter>
  </headerFooter>
</worksheet>
</file>

<file path=xl/worksheets/sheet4.xml><?xml version="1.0" encoding="utf-8"?>
<worksheet xmlns="http://schemas.openxmlformats.org/spreadsheetml/2006/main" xmlns:r="http://schemas.openxmlformats.org/officeDocument/2006/relationships">
  <sheetPr>
    <tabColor rgb="FFFFFF00"/>
  </sheetPr>
  <dimension ref="A1:AA31"/>
  <sheetViews>
    <sheetView showGridLines="0" view="pageBreakPreview" zoomScaleSheetLayoutView="100" zoomScalePageLayoutView="0" workbookViewId="0" topLeftCell="A1">
      <selection activeCell="X31" sqref="X31"/>
    </sheetView>
  </sheetViews>
  <sheetFormatPr defaultColWidth="6.125" defaultRowHeight="12.75"/>
  <cols>
    <col min="1" max="1" width="2.875" style="7" customWidth="1"/>
    <col min="2" max="2" width="8.75390625" style="7" customWidth="1"/>
    <col min="3" max="8" width="3.75390625" style="7" customWidth="1"/>
    <col min="9" max="9" width="3.75390625" style="90" customWidth="1"/>
    <col min="10" max="22" width="3.75390625" style="7" customWidth="1"/>
    <col min="23" max="23" width="3.00390625" style="7" customWidth="1"/>
    <col min="24" max="16384" width="6.125" style="7" customWidth="1"/>
  </cols>
  <sheetData>
    <row r="1" spans="1:23" ht="28.5" customHeight="1">
      <c r="A1" s="2" t="s">
        <v>249</v>
      </c>
      <c r="B1" s="2"/>
      <c r="C1" s="56"/>
      <c r="D1" s="56"/>
      <c r="E1" s="56"/>
      <c r="F1" s="56"/>
      <c r="G1" s="56"/>
      <c r="H1" s="56"/>
      <c r="I1" s="86"/>
      <c r="J1" s="56"/>
      <c r="K1" s="56"/>
      <c r="L1" s="56"/>
      <c r="M1" s="56"/>
      <c r="N1" s="56"/>
      <c r="O1" s="56"/>
      <c r="P1" s="56"/>
      <c r="Q1" s="56"/>
      <c r="R1" s="56"/>
      <c r="S1" s="56"/>
      <c r="T1" s="56"/>
      <c r="U1" s="56"/>
      <c r="V1" s="56"/>
      <c r="W1" s="56"/>
    </row>
    <row r="2" spans="1:22" ht="23.25" customHeight="1">
      <c r="A2" s="57"/>
      <c r="B2" s="335" t="s">
        <v>185</v>
      </c>
      <c r="C2" s="337" t="s">
        <v>186</v>
      </c>
      <c r="D2" s="338"/>
      <c r="E2" s="339"/>
      <c r="F2" s="342" t="s">
        <v>187</v>
      </c>
      <c r="G2" s="343"/>
      <c r="H2" s="343"/>
      <c r="I2" s="343"/>
      <c r="J2" s="343"/>
      <c r="K2" s="343"/>
      <c r="L2" s="343"/>
      <c r="M2" s="343"/>
      <c r="N2" s="343"/>
      <c r="O2" s="343"/>
      <c r="P2" s="343"/>
      <c r="Q2" s="343"/>
      <c r="R2" s="343"/>
      <c r="S2" s="343"/>
      <c r="T2" s="343"/>
      <c r="U2" s="343"/>
      <c r="V2" s="340" t="s">
        <v>63</v>
      </c>
    </row>
    <row r="3" spans="1:22" ht="2.25" customHeight="1">
      <c r="A3" s="58"/>
      <c r="B3" s="336"/>
      <c r="C3" s="59"/>
      <c r="D3" s="60"/>
      <c r="E3" s="61"/>
      <c r="F3" s="59"/>
      <c r="G3" s="60"/>
      <c r="H3" s="60"/>
      <c r="I3" s="87"/>
      <c r="J3" s="60"/>
      <c r="K3" s="60"/>
      <c r="L3" s="60"/>
      <c r="M3" s="60"/>
      <c r="N3" s="60"/>
      <c r="O3" s="60"/>
      <c r="P3" s="60"/>
      <c r="Q3" s="60"/>
      <c r="R3" s="60"/>
      <c r="S3" s="143"/>
      <c r="T3" s="60"/>
      <c r="U3" s="72"/>
      <c r="V3" s="341"/>
    </row>
    <row r="4" spans="1:27" ht="162.75" customHeight="1">
      <c r="A4" s="63" t="s">
        <v>250</v>
      </c>
      <c r="B4" s="336"/>
      <c r="C4" s="6" t="s">
        <v>64</v>
      </c>
      <c r="D4" s="3" t="s">
        <v>65</v>
      </c>
      <c r="E4" s="5" t="s">
        <v>209</v>
      </c>
      <c r="F4" s="6" t="s">
        <v>66</v>
      </c>
      <c r="G4" s="3" t="s">
        <v>67</v>
      </c>
      <c r="H4" s="3" t="s">
        <v>68</v>
      </c>
      <c r="I4" s="88" t="s">
        <v>69</v>
      </c>
      <c r="J4" s="3" t="s">
        <v>221</v>
      </c>
      <c r="K4" s="3" t="s">
        <v>70</v>
      </c>
      <c r="L4" s="3" t="s">
        <v>71</v>
      </c>
      <c r="M4" s="3" t="s">
        <v>72</v>
      </c>
      <c r="N4" s="3" t="s">
        <v>73</v>
      </c>
      <c r="O4" s="3" t="s">
        <v>143</v>
      </c>
      <c r="P4" s="3" t="s">
        <v>211</v>
      </c>
      <c r="Q4" s="3" t="s">
        <v>144</v>
      </c>
      <c r="R4" s="3" t="s">
        <v>145</v>
      </c>
      <c r="S4" s="144" t="s">
        <v>263</v>
      </c>
      <c r="T4" s="3" t="s">
        <v>74</v>
      </c>
      <c r="U4" s="91" t="s">
        <v>222</v>
      </c>
      <c r="V4" s="341"/>
      <c r="Z4" s="56"/>
      <c r="AA4" s="56"/>
    </row>
    <row r="5" spans="1:27" ht="2.25" customHeight="1">
      <c r="A5" s="58"/>
      <c r="B5" s="64"/>
      <c r="C5" s="65"/>
      <c r="D5" s="8"/>
      <c r="E5" s="66"/>
      <c r="F5" s="65"/>
      <c r="G5" s="8"/>
      <c r="H5" s="8"/>
      <c r="I5" s="89"/>
      <c r="J5" s="8"/>
      <c r="K5" s="8"/>
      <c r="L5" s="8"/>
      <c r="M5" s="8"/>
      <c r="N5" s="8"/>
      <c r="O5" s="8"/>
      <c r="P5" s="8"/>
      <c r="Q5" s="8"/>
      <c r="R5" s="8"/>
      <c r="S5" s="145"/>
      <c r="T5" s="8"/>
      <c r="U5" s="73"/>
      <c r="V5" s="67"/>
      <c r="Z5" s="56"/>
      <c r="AA5" s="56"/>
    </row>
    <row r="6" spans="1:27" ht="27" customHeight="1">
      <c r="A6" s="107">
        <v>1</v>
      </c>
      <c r="B6" s="68" t="s">
        <v>188</v>
      </c>
      <c r="C6" s="113">
        <v>1</v>
      </c>
      <c r="D6" s="114">
        <v>1</v>
      </c>
      <c r="E6" s="115"/>
      <c r="F6" s="113">
        <v>1</v>
      </c>
      <c r="G6" s="114">
        <v>1</v>
      </c>
      <c r="H6" s="114">
        <v>1</v>
      </c>
      <c r="I6" s="219">
        <v>79</v>
      </c>
      <c r="J6" s="114">
        <v>22</v>
      </c>
      <c r="K6" s="114">
        <v>1</v>
      </c>
      <c r="L6" s="114">
        <v>3</v>
      </c>
      <c r="M6" s="114">
        <v>1</v>
      </c>
      <c r="N6" s="114">
        <v>2</v>
      </c>
      <c r="O6" s="114"/>
      <c r="P6" s="114">
        <v>2</v>
      </c>
      <c r="Q6" s="114">
        <v>2</v>
      </c>
      <c r="R6" s="114">
        <v>2</v>
      </c>
      <c r="S6" s="114"/>
      <c r="T6" s="114"/>
      <c r="U6" s="122">
        <v>1</v>
      </c>
      <c r="V6" s="131">
        <v>1</v>
      </c>
      <c r="W6" s="56"/>
      <c r="Z6" s="56"/>
      <c r="AA6" s="56"/>
    </row>
    <row r="7" spans="1:27" ht="27" customHeight="1">
      <c r="A7" s="108">
        <v>2</v>
      </c>
      <c r="B7" s="4" t="s">
        <v>189</v>
      </c>
      <c r="C7" s="123"/>
      <c r="D7" s="125"/>
      <c r="E7" s="124"/>
      <c r="F7" s="123"/>
      <c r="G7" s="125"/>
      <c r="H7" s="125"/>
      <c r="I7" s="132">
        <v>21</v>
      </c>
      <c r="J7" s="125">
        <v>10</v>
      </c>
      <c r="K7" s="125"/>
      <c r="L7" s="125">
        <v>4</v>
      </c>
      <c r="M7" s="125"/>
      <c r="N7" s="125">
        <v>2</v>
      </c>
      <c r="O7" s="125"/>
      <c r="P7" s="125">
        <v>1</v>
      </c>
      <c r="Q7" s="125">
        <v>1</v>
      </c>
      <c r="R7" s="125"/>
      <c r="S7" s="125"/>
      <c r="T7" s="125"/>
      <c r="U7" s="126"/>
      <c r="V7" s="133"/>
      <c r="W7" s="56"/>
      <c r="Z7" s="56"/>
      <c r="AA7" s="56"/>
    </row>
    <row r="8" spans="1:23" ht="20.25" customHeight="1">
      <c r="A8" s="108">
        <v>3</v>
      </c>
      <c r="B8" s="4" t="s">
        <v>190</v>
      </c>
      <c r="C8" s="123"/>
      <c r="D8" s="125"/>
      <c r="E8" s="124"/>
      <c r="F8" s="123"/>
      <c r="G8" s="125"/>
      <c r="H8" s="125"/>
      <c r="I8" s="132">
        <v>15</v>
      </c>
      <c r="J8" s="125">
        <v>13</v>
      </c>
      <c r="K8" s="125"/>
      <c r="L8" s="125">
        <v>6</v>
      </c>
      <c r="M8" s="125"/>
      <c r="N8" s="125"/>
      <c r="O8" s="125"/>
      <c r="P8" s="125">
        <v>1</v>
      </c>
      <c r="Q8" s="125">
        <v>1</v>
      </c>
      <c r="R8" s="125"/>
      <c r="S8" s="125"/>
      <c r="T8" s="125"/>
      <c r="U8" s="126"/>
      <c r="V8" s="133"/>
      <c r="W8" s="56"/>
    </row>
    <row r="9" spans="1:23" ht="20.25" customHeight="1">
      <c r="A9" s="108">
        <v>4</v>
      </c>
      <c r="B9" s="4" t="s">
        <v>191</v>
      </c>
      <c r="C9" s="123">
        <v>1</v>
      </c>
      <c r="D9" s="125"/>
      <c r="E9" s="124"/>
      <c r="F9" s="123"/>
      <c r="G9" s="125">
        <v>1</v>
      </c>
      <c r="H9" s="125"/>
      <c r="I9" s="132">
        <v>17</v>
      </c>
      <c r="J9" s="125">
        <v>7</v>
      </c>
      <c r="K9" s="125"/>
      <c r="L9" s="125">
        <v>6</v>
      </c>
      <c r="M9" s="125"/>
      <c r="N9" s="125"/>
      <c r="O9" s="125"/>
      <c r="P9" s="125"/>
      <c r="Q9" s="125">
        <v>1</v>
      </c>
      <c r="R9" s="125"/>
      <c r="S9" s="125"/>
      <c r="T9" s="125"/>
      <c r="U9" s="126"/>
      <c r="V9" s="133"/>
      <c r="W9" s="56"/>
    </row>
    <row r="10" spans="1:23" ht="20.25" customHeight="1">
      <c r="A10" s="108">
        <v>5</v>
      </c>
      <c r="B10" s="4" t="s">
        <v>192</v>
      </c>
      <c r="C10" s="123"/>
      <c r="D10" s="125"/>
      <c r="E10" s="124"/>
      <c r="F10" s="123"/>
      <c r="G10" s="125"/>
      <c r="H10" s="125"/>
      <c r="I10" s="132">
        <v>19</v>
      </c>
      <c r="J10" s="125">
        <v>3</v>
      </c>
      <c r="K10" s="125"/>
      <c r="L10" s="125"/>
      <c r="M10" s="125"/>
      <c r="N10" s="125">
        <v>1</v>
      </c>
      <c r="O10" s="125"/>
      <c r="P10" s="125"/>
      <c r="Q10" s="125"/>
      <c r="R10" s="125"/>
      <c r="S10" s="125"/>
      <c r="T10" s="125"/>
      <c r="U10" s="126"/>
      <c r="V10" s="133"/>
      <c r="W10" s="56"/>
    </row>
    <row r="11" spans="1:23" ht="20.25" customHeight="1">
      <c r="A11" s="108">
        <v>6</v>
      </c>
      <c r="B11" s="4" t="s">
        <v>193</v>
      </c>
      <c r="C11" s="123"/>
      <c r="D11" s="125"/>
      <c r="E11" s="124"/>
      <c r="F11" s="123"/>
      <c r="G11" s="125"/>
      <c r="H11" s="125"/>
      <c r="I11" s="132">
        <v>15</v>
      </c>
      <c r="J11" s="125">
        <v>4</v>
      </c>
      <c r="K11" s="125"/>
      <c r="L11" s="125">
        <v>3</v>
      </c>
      <c r="M11" s="125"/>
      <c r="N11" s="125"/>
      <c r="O11" s="125"/>
      <c r="P11" s="125"/>
      <c r="Q11" s="125"/>
      <c r="R11" s="125"/>
      <c r="S11" s="125"/>
      <c r="T11" s="125"/>
      <c r="U11" s="126"/>
      <c r="V11" s="133"/>
      <c r="W11" s="56"/>
    </row>
    <row r="12" spans="1:23" ht="20.25" customHeight="1">
      <c r="A12" s="108">
        <v>7</v>
      </c>
      <c r="B12" s="4" t="s">
        <v>194</v>
      </c>
      <c r="C12" s="123"/>
      <c r="D12" s="125"/>
      <c r="E12" s="124"/>
      <c r="F12" s="123"/>
      <c r="G12" s="125">
        <v>1</v>
      </c>
      <c r="H12" s="125"/>
      <c r="I12" s="132">
        <v>32</v>
      </c>
      <c r="J12" s="125">
        <v>16</v>
      </c>
      <c r="K12" s="125"/>
      <c r="L12" s="125">
        <v>2</v>
      </c>
      <c r="M12" s="125">
        <v>2</v>
      </c>
      <c r="N12" s="125"/>
      <c r="O12" s="125"/>
      <c r="P12" s="125"/>
      <c r="Q12" s="125"/>
      <c r="R12" s="125"/>
      <c r="S12" s="125"/>
      <c r="T12" s="125"/>
      <c r="U12" s="126"/>
      <c r="V12" s="133"/>
      <c r="W12" s="56"/>
    </row>
    <row r="13" spans="1:23" ht="20.25" customHeight="1">
      <c r="A13" s="108">
        <v>8</v>
      </c>
      <c r="B13" s="4" t="s">
        <v>195</v>
      </c>
      <c r="C13" s="123"/>
      <c r="D13" s="125"/>
      <c r="E13" s="124"/>
      <c r="F13" s="123">
        <v>1</v>
      </c>
      <c r="G13" s="125"/>
      <c r="H13" s="125"/>
      <c r="I13" s="132">
        <v>10</v>
      </c>
      <c r="J13" s="125">
        <v>8</v>
      </c>
      <c r="K13" s="125"/>
      <c r="L13" s="125">
        <v>1</v>
      </c>
      <c r="M13" s="125"/>
      <c r="N13" s="125">
        <v>1</v>
      </c>
      <c r="O13" s="125"/>
      <c r="P13" s="125"/>
      <c r="Q13" s="125"/>
      <c r="R13" s="125"/>
      <c r="S13" s="125"/>
      <c r="T13" s="125"/>
      <c r="U13" s="126"/>
      <c r="V13" s="133"/>
      <c r="W13" s="56"/>
    </row>
    <row r="14" spans="1:23" ht="20.25" customHeight="1">
      <c r="A14" s="108">
        <v>9</v>
      </c>
      <c r="B14" s="4" t="s">
        <v>196</v>
      </c>
      <c r="C14" s="123"/>
      <c r="D14" s="125"/>
      <c r="E14" s="124"/>
      <c r="F14" s="123">
        <v>1</v>
      </c>
      <c r="G14" s="125"/>
      <c r="H14" s="125"/>
      <c r="I14" s="132">
        <v>11</v>
      </c>
      <c r="J14" s="125">
        <v>3</v>
      </c>
      <c r="K14" s="125"/>
      <c r="L14" s="125"/>
      <c r="M14" s="125"/>
      <c r="N14" s="125"/>
      <c r="O14" s="125"/>
      <c r="P14" s="125">
        <v>1</v>
      </c>
      <c r="Q14" s="125"/>
      <c r="R14" s="125"/>
      <c r="S14" s="125">
        <v>1</v>
      </c>
      <c r="T14" s="125"/>
      <c r="U14" s="126"/>
      <c r="V14" s="133"/>
      <c r="W14" s="56"/>
    </row>
    <row r="15" spans="1:22" ht="20.25" customHeight="1">
      <c r="A15" s="108">
        <v>10</v>
      </c>
      <c r="B15" s="4" t="s">
        <v>197</v>
      </c>
      <c r="C15" s="123"/>
      <c r="D15" s="125"/>
      <c r="E15" s="124"/>
      <c r="F15" s="123"/>
      <c r="G15" s="125"/>
      <c r="H15" s="125"/>
      <c r="I15" s="132">
        <v>8</v>
      </c>
      <c r="J15" s="125">
        <v>3</v>
      </c>
      <c r="K15" s="125"/>
      <c r="L15" s="125">
        <v>2</v>
      </c>
      <c r="M15" s="125"/>
      <c r="N15" s="125"/>
      <c r="O15" s="125">
        <v>1</v>
      </c>
      <c r="P15" s="125"/>
      <c r="Q15" s="125"/>
      <c r="R15" s="125"/>
      <c r="S15" s="125"/>
      <c r="T15" s="125">
        <v>1</v>
      </c>
      <c r="U15" s="126"/>
      <c r="V15" s="133"/>
    </row>
    <row r="16" spans="1:23" ht="20.25" customHeight="1">
      <c r="A16" s="108">
        <v>11</v>
      </c>
      <c r="B16" s="4" t="s">
        <v>92</v>
      </c>
      <c r="C16" s="123"/>
      <c r="D16" s="125"/>
      <c r="E16" s="124"/>
      <c r="F16" s="123"/>
      <c r="G16" s="125"/>
      <c r="H16" s="125"/>
      <c r="I16" s="132">
        <v>23</v>
      </c>
      <c r="J16" s="125">
        <v>8</v>
      </c>
      <c r="K16" s="125"/>
      <c r="L16" s="125"/>
      <c r="M16" s="125"/>
      <c r="N16" s="125"/>
      <c r="O16" s="125"/>
      <c r="P16" s="125"/>
      <c r="Q16" s="125">
        <v>1</v>
      </c>
      <c r="R16" s="125"/>
      <c r="S16" s="125"/>
      <c r="T16" s="125"/>
      <c r="U16" s="126"/>
      <c r="V16" s="133"/>
      <c r="W16" s="56"/>
    </row>
    <row r="17" spans="1:23" ht="20.25" customHeight="1">
      <c r="A17" s="108">
        <v>12</v>
      </c>
      <c r="B17" s="4" t="s">
        <v>91</v>
      </c>
      <c r="C17" s="123"/>
      <c r="D17" s="125"/>
      <c r="E17" s="124"/>
      <c r="F17" s="123"/>
      <c r="G17" s="125"/>
      <c r="H17" s="125"/>
      <c r="I17" s="132">
        <v>9</v>
      </c>
      <c r="J17" s="125">
        <v>2</v>
      </c>
      <c r="K17" s="125"/>
      <c r="L17" s="125">
        <v>3</v>
      </c>
      <c r="M17" s="125"/>
      <c r="N17" s="125">
        <v>2</v>
      </c>
      <c r="O17" s="125">
        <v>1</v>
      </c>
      <c r="P17" s="125"/>
      <c r="Q17" s="125">
        <v>1</v>
      </c>
      <c r="R17" s="125"/>
      <c r="S17" s="125"/>
      <c r="T17" s="125">
        <v>1</v>
      </c>
      <c r="U17" s="126">
        <v>1</v>
      </c>
      <c r="V17" s="133"/>
      <c r="W17" s="56"/>
    </row>
    <row r="18" spans="1:23" ht="20.25" customHeight="1">
      <c r="A18" s="108">
        <v>13</v>
      </c>
      <c r="B18" s="4" t="s">
        <v>99</v>
      </c>
      <c r="C18" s="123"/>
      <c r="D18" s="125"/>
      <c r="E18" s="124">
        <v>1</v>
      </c>
      <c r="F18" s="123"/>
      <c r="G18" s="125"/>
      <c r="H18" s="125">
        <v>1</v>
      </c>
      <c r="I18" s="132">
        <v>3</v>
      </c>
      <c r="J18" s="125">
        <v>2</v>
      </c>
      <c r="K18" s="125"/>
      <c r="L18" s="125"/>
      <c r="M18" s="125"/>
      <c r="N18" s="125">
        <v>2</v>
      </c>
      <c r="O18" s="125">
        <v>1</v>
      </c>
      <c r="P18" s="125"/>
      <c r="Q18" s="125"/>
      <c r="R18" s="125"/>
      <c r="S18" s="125"/>
      <c r="T18" s="125"/>
      <c r="U18" s="126"/>
      <c r="V18" s="133"/>
      <c r="W18" s="56"/>
    </row>
    <row r="19" spans="1:23" ht="20.25" customHeight="1">
      <c r="A19" s="108">
        <v>14</v>
      </c>
      <c r="B19" s="4" t="s">
        <v>100</v>
      </c>
      <c r="C19" s="123"/>
      <c r="D19" s="125"/>
      <c r="E19" s="124"/>
      <c r="F19" s="123"/>
      <c r="G19" s="125"/>
      <c r="H19" s="125"/>
      <c r="I19" s="132">
        <v>7</v>
      </c>
      <c r="J19" s="125">
        <v>7</v>
      </c>
      <c r="K19" s="125"/>
      <c r="L19" s="125">
        <v>5</v>
      </c>
      <c r="M19" s="125"/>
      <c r="N19" s="125"/>
      <c r="O19" s="125">
        <v>1</v>
      </c>
      <c r="P19" s="125"/>
      <c r="Q19" s="125"/>
      <c r="R19" s="125"/>
      <c r="S19" s="125"/>
      <c r="T19" s="125"/>
      <c r="U19" s="126"/>
      <c r="V19" s="133"/>
      <c r="W19" s="56"/>
    </row>
    <row r="20" spans="1:23" ht="20.25" customHeight="1">
      <c r="A20" s="108">
        <v>15</v>
      </c>
      <c r="B20" s="4" t="s">
        <v>198</v>
      </c>
      <c r="C20" s="123"/>
      <c r="D20" s="125"/>
      <c r="E20" s="124"/>
      <c r="F20" s="123"/>
      <c r="G20" s="125"/>
      <c r="H20" s="125"/>
      <c r="I20" s="132">
        <v>7</v>
      </c>
      <c r="J20" s="125"/>
      <c r="K20" s="125"/>
      <c r="L20" s="125"/>
      <c r="M20" s="125"/>
      <c r="N20" s="125"/>
      <c r="O20" s="125"/>
      <c r="P20" s="125"/>
      <c r="Q20" s="125"/>
      <c r="R20" s="125"/>
      <c r="S20" s="125"/>
      <c r="T20" s="125"/>
      <c r="U20" s="126"/>
      <c r="V20" s="133"/>
      <c r="W20" s="56"/>
    </row>
    <row r="21" spans="1:23" ht="20.25" customHeight="1">
      <c r="A21" s="108">
        <v>16</v>
      </c>
      <c r="B21" s="4" t="s">
        <v>199</v>
      </c>
      <c r="C21" s="123"/>
      <c r="D21" s="125"/>
      <c r="E21" s="124"/>
      <c r="F21" s="123"/>
      <c r="G21" s="125"/>
      <c r="H21" s="125"/>
      <c r="I21" s="132">
        <v>5</v>
      </c>
      <c r="J21" s="125">
        <v>2</v>
      </c>
      <c r="K21" s="125"/>
      <c r="L21" s="125">
        <v>1</v>
      </c>
      <c r="M21" s="125"/>
      <c r="N21" s="125"/>
      <c r="O21" s="125"/>
      <c r="P21" s="125"/>
      <c r="Q21" s="125"/>
      <c r="R21" s="125"/>
      <c r="S21" s="125"/>
      <c r="T21" s="125"/>
      <c r="U21" s="126"/>
      <c r="V21" s="133"/>
      <c r="W21" s="56"/>
    </row>
    <row r="22" spans="1:23" ht="20.25" customHeight="1">
      <c r="A22" s="108">
        <v>17</v>
      </c>
      <c r="B22" s="4" t="s">
        <v>200</v>
      </c>
      <c r="C22" s="123"/>
      <c r="D22" s="125"/>
      <c r="E22" s="124"/>
      <c r="F22" s="123"/>
      <c r="G22" s="125"/>
      <c r="H22" s="125"/>
      <c r="I22" s="132">
        <v>2</v>
      </c>
      <c r="J22" s="125">
        <v>2</v>
      </c>
      <c r="K22" s="125"/>
      <c r="L22" s="125"/>
      <c r="M22" s="125"/>
      <c r="N22" s="125"/>
      <c r="O22" s="125"/>
      <c r="P22" s="125"/>
      <c r="Q22" s="125"/>
      <c r="R22" s="125"/>
      <c r="S22" s="125"/>
      <c r="T22" s="125"/>
      <c r="U22" s="126"/>
      <c r="V22" s="133"/>
      <c r="W22" s="56"/>
    </row>
    <row r="23" spans="1:23" ht="20.25" customHeight="1">
      <c r="A23" s="108">
        <v>18</v>
      </c>
      <c r="B23" s="4" t="s">
        <v>201</v>
      </c>
      <c r="C23" s="123"/>
      <c r="D23" s="125"/>
      <c r="E23" s="124"/>
      <c r="F23" s="123"/>
      <c r="G23" s="125"/>
      <c r="H23" s="125"/>
      <c r="I23" s="132">
        <v>2</v>
      </c>
      <c r="J23" s="125">
        <v>3</v>
      </c>
      <c r="K23" s="125"/>
      <c r="L23" s="125"/>
      <c r="M23" s="125"/>
      <c r="N23" s="125"/>
      <c r="O23" s="125"/>
      <c r="P23" s="125"/>
      <c r="Q23" s="125"/>
      <c r="R23" s="125"/>
      <c r="S23" s="125"/>
      <c r="T23" s="125"/>
      <c r="U23" s="126"/>
      <c r="V23" s="133"/>
      <c r="W23" s="56"/>
    </row>
    <row r="24" spans="1:23" ht="20.25" customHeight="1">
      <c r="A24" s="108">
        <v>19</v>
      </c>
      <c r="B24" s="4" t="s">
        <v>202</v>
      </c>
      <c r="C24" s="123"/>
      <c r="D24" s="125"/>
      <c r="E24" s="124"/>
      <c r="F24" s="123"/>
      <c r="G24" s="125"/>
      <c r="H24" s="125"/>
      <c r="I24" s="132">
        <v>3</v>
      </c>
      <c r="J24" s="125">
        <v>2</v>
      </c>
      <c r="K24" s="125"/>
      <c r="L24" s="125"/>
      <c r="M24" s="125"/>
      <c r="N24" s="125"/>
      <c r="O24" s="125"/>
      <c r="P24" s="125"/>
      <c r="Q24" s="125"/>
      <c r="R24" s="125"/>
      <c r="S24" s="125"/>
      <c r="T24" s="125"/>
      <c r="U24" s="126"/>
      <c r="V24" s="133"/>
      <c r="W24" s="56"/>
    </row>
    <row r="25" spans="1:23" ht="20.25" customHeight="1">
      <c r="A25" s="108">
        <v>20</v>
      </c>
      <c r="B25" s="4" t="s">
        <v>203</v>
      </c>
      <c r="C25" s="123"/>
      <c r="D25" s="125"/>
      <c r="E25" s="124"/>
      <c r="F25" s="123"/>
      <c r="G25" s="125"/>
      <c r="H25" s="125"/>
      <c r="I25" s="132">
        <v>6</v>
      </c>
      <c r="J25" s="125">
        <v>3</v>
      </c>
      <c r="K25" s="125"/>
      <c r="L25" s="125">
        <v>1</v>
      </c>
      <c r="M25" s="125"/>
      <c r="N25" s="125"/>
      <c r="O25" s="125"/>
      <c r="P25" s="125"/>
      <c r="Q25" s="125"/>
      <c r="R25" s="125"/>
      <c r="S25" s="125"/>
      <c r="T25" s="134"/>
      <c r="U25" s="135"/>
      <c r="V25" s="133"/>
      <c r="W25" s="56"/>
    </row>
    <row r="26" spans="1:23" ht="20.25" customHeight="1">
      <c r="A26" s="108">
        <v>21</v>
      </c>
      <c r="B26" s="4" t="s">
        <v>204</v>
      </c>
      <c r="C26" s="123"/>
      <c r="D26" s="125"/>
      <c r="E26" s="124"/>
      <c r="F26" s="123"/>
      <c r="G26" s="125"/>
      <c r="H26" s="125"/>
      <c r="I26" s="132">
        <v>2</v>
      </c>
      <c r="J26" s="125">
        <v>1</v>
      </c>
      <c r="K26" s="125"/>
      <c r="L26" s="125">
        <v>2</v>
      </c>
      <c r="M26" s="125"/>
      <c r="N26" s="125">
        <v>1</v>
      </c>
      <c r="O26" s="125"/>
      <c r="P26" s="125"/>
      <c r="Q26" s="125"/>
      <c r="R26" s="125"/>
      <c r="S26" s="125"/>
      <c r="T26" s="125"/>
      <c r="U26" s="126"/>
      <c r="V26" s="133"/>
      <c r="W26" s="56"/>
    </row>
    <row r="27" spans="1:23" ht="20.25" customHeight="1">
      <c r="A27" s="108">
        <v>22</v>
      </c>
      <c r="B27" s="4" t="s">
        <v>205</v>
      </c>
      <c r="C27" s="123"/>
      <c r="D27" s="125"/>
      <c r="E27" s="124"/>
      <c r="F27" s="123"/>
      <c r="G27" s="125"/>
      <c r="H27" s="125"/>
      <c r="I27" s="132">
        <v>3</v>
      </c>
      <c r="J27" s="125"/>
      <c r="K27" s="125"/>
      <c r="L27" s="125"/>
      <c r="M27" s="125"/>
      <c r="N27" s="125"/>
      <c r="O27" s="125"/>
      <c r="P27" s="125"/>
      <c r="Q27" s="125"/>
      <c r="R27" s="125"/>
      <c r="S27" s="125"/>
      <c r="T27" s="125"/>
      <c r="U27" s="126"/>
      <c r="V27" s="133"/>
      <c r="W27" s="56"/>
    </row>
    <row r="28" spans="1:23" ht="20.25" customHeight="1">
      <c r="A28" s="108">
        <v>23</v>
      </c>
      <c r="B28" s="4" t="s">
        <v>206</v>
      </c>
      <c r="C28" s="123"/>
      <c r="D28" s="125"/>
      <c r="E28" s="124"/>
      <c r="F28" s="123"/>
      <c r="G28" s="125"/>
      <c r="H28" s="125"/>
      <c r="I28" s="132">
        <v>7</v>
      </c>
      <c r="J28" s="125"/>
      <c r="K28" s="125"/>
      <c r="L28" s="125">
        <v>2</v>
      </c>
      <c r="M28" s="125"/>
      <c r="N28" s="125"/>
      <c r="O28" s="125"/>
      <c r="P28" s="125"/>
      <c r="Q28" s="125"/>
      <c r="R28" s="125"/>
      <c r="S28" s="125"/>
      <c r="T28" s="125"/>
      <c r="U28" s="126"/>
      <c r="V28" s="133"/>
      <c r="W28" s="56"/>
    </row>
    <row r="29" spans="1:23" ht="20.25" customHeight="1">
      <c r="A29" s="108">
        <v>24</v>
      </c>
      <c r="B29" s="4" t="s">
        <v>207</v>
      </c>
      <c r="C29" s="123"/>
      <c r="D29" s="125"/>
      <c r="E29" s="124"/>
      <c r="F29" s="123"/>
      <c r="G29" s="125"/>
      <c r="H29" s="125"/>
      <c r="I29" s="132">
        <v>6</v>
      </c>
      <c r="J29" s="125"/>
      <c r="K29" s="125"/>
      <c r="L29" s="125"/>
      <c r="M29" s="125"/>
      <c r="N29" s="125"/>
      <c r="O29" s="125"/>
      <c r="P29" s="125"/>
      <c r="Q29" s="125"/>
      <c r="R29" s="125"/>
      <c r="S29" s="125"/>
      <c r="T29" s="125"/>
      <c r="U29" s="126"/>
      <c r="V29" s="133"/>
      <c r="W29" s="56"/>
    </row>
    <row r="30" spans="1:23" ht="20.25" customHeight="1" thickBot="1">
      <c r="A30" s="109">
        <v>25</v>
      </c>
      <c r="B30" s="10" t="s">
        <v>101</v>
      </c>
      <c r="C30" s="109"/>
      <c r="D30" s="128"/>
      <c r="E30" s="129"/>
      <c r="F30" s="127"/>
      <c r="G30" s="128"/>
      <c r="H30" s="128"/>
      <c r="I30" s="136"/>
      <c r="J30" s="128">
        <v>2</v>
      </c>
      <c r="K30" s="128"/>
      <c r="L30" s="136"/>
      <c r="M30" s="128"/>
      <c r="N30" s="128"/>
      <c r="O30" s="128"/>
      <c r="P30" s="128"/>
      <c r="Q30" s="128"/>
      <c r="R30" s="128"/>
      <c r="S30" s="128"/>
      <c r="T30" s="128"/>
      <c r="U30" s="130"/>
      <c r="V30" s="137"/>
      <c r="W30" s="56"/>
    </row>
    <row r="31" spans="1:23" ht="20.25" customHeight="1" thickTop="1">
      <c r="A31" s="333" t="s">
        <v>208</v>
      </c>
      <c r="B31" s="334"/>
      <c r="C31" s="198">
        <f aca="true" t="shared" si="0" ref="C31:V31">SUM(C6:C30)</f>
        <v>2</v>
      </c>
      <c r="D31" s="208">
        <f t="shared" si="0"/>
        <v>1</v>
      </c>
      <c r="E31" s="199">
        <f t="shared" si="0"/>
        <v>1</v>
      </c>
      <c r="F31" s="198">
        <f t="shared" si="0"/>
        <v>3</v>
      </c>
      <c r="G31" s="208">
        <f t="shared" si="0"/>
        <v>3</v>
      </c>
      <c r="H31" s="208">
        <f t="shared" si="0"/>
        <v>2</v>
      </c>
      <c r="I31" s="220">
        <f t="shared" si="0"/>
        <v>312</v>
      </c>
      <c r="J31" s="208">
        <f t="shared" si="0"/>
        <v>123</v>
      </c>
      <c r="K31" s="199">
        <f t="shared" si="0"/>
        <v>1</v>
      </c>
      <c r="L31" s="208">
        <f t="shared" si="0"/>
        <v>41</v>
      </c>
      <c r="M31" s="208">
        <f t="shared" si="0"/>
        <v>3</v>
      </c>
      <c r="N31" s="208">
        <f t="shared" si="0"/>
        <v>11</v>
      </c>
      <c r="O31" s="208">
        <f t="shared" si="0"/>
        <v>4</v>
      </c>
      <c r="P31" s="208">
        <f t="shared" si="0"/>
        <v>5</v>
      </c>
      <c r="Q31" s="208">
        <f t="shared" si="0"/>
        <v>7</v>
      </c>
      <c r="R31" s="208">
        <f t="shared" si="0"/>
        <v>2</v>
      </c>
      <c r="S31" s="208">
        <f t="shared" si="0"/>
        <v>1</v>
      </c>
      <c r="T31" s="208">
        <f t="shared" si="0"/>
        <v>2</v>
      </c>
      <c r="U31" s="208">
        <f t="shared" si="0"/>
        <v>2</v>
      </c>
      <c r="V31" s="209">
        <f t="shared" si="0"/>
        <v>1</v>
      </c>
      <c r="W31" s="56"/>
    </row>
  </sheetData>
  <sheetProtection/>
  <mergeCells count="5">
    <mergeCell ref="A31:B31"/>
    <mergeCell ref="B2:B4"/>
    <mergeCell ref="C2:E2"/>
    <mergeCell ref="V2:V4"/>
    <mergeCell ref="F2:U2"/>
  </mergeCells>
  <printOptions horizontalCentered="1"/>
  <pageMargins left="0.4724409448818898" right="0.4724409448818898" top="0.8661417322834646" bottom="0.5511811023622047" header="0.4724409448818898" footer="0.2755905511811024"/>
  <pageSetup firstPageNumber="5" useFirstPageNumber="1" horizontalDpi="600" verticalDpi="600" orientation="portrait" paperSize="9" r:id="rId2"/>
  <headerFooter scaleWithDoc="0" alignWithMargins="0">
    <oddFooter>&amp;C&amp;"ＭＳ ゴシック,標準"&amp;11－ &amp;P －</oddFooter>
  </headerFooter>
  <drawing r:id="rId1"/>
</worksheet>
</file>

<file path=xl/worksheets/sheet5.xml><?xml version="1.0" encoding="utf-8"?>
<worksheet xmlns="http://schemas.openxmlformats.org/spreadsheetml/2006/main" xmlns:r="http://schemas.openxmlformats.org/officeDocument/2006/relationships">
  <sheetPr>
    <tabColor rgb="FFFFFF00"/>
  </sheetPr>
  <dimension ref="A1:U31"/>
  <sheetViews>
    <sheetView showGridLines="0" view="pageBreakPreview" zoomScale="120" zoomScaleSheetLayoutView="120" zoomScalePageLayoutView="0" workbookViewId="0" topLeftCell="A1">
      <selection activeCell="R32" sqref="R32"/>
    </sheetView>
  </sheetViews>
  <sheetFormatPr defaultColWidth="6.125" defaultRowHeight="12.75"/>
  <cols>
    <col min="1" max="1" width="2.375" style="7" customWidth="1"/>
    <col min="2" max="2" width="8.75390625" style="7" customWidth="1"/>
    <col min="3" max="4" width="3.75390625" style="7" customWidth="1"/>
    <col min="5" max="5" width="4.25390625" style="7" customWidth="1"/>
    <col min="6" max="17" width="3.75390625" style="7" customWidth="1"/>
    <col min="18" max="18" width="6.125" style="79" customWidth="1"/>
    <col min="19" max="16384" width="6.125" style="7" customWidth="1"/>
  </cols>
  <sheetData>
    <row r="1" spans="1:17" ht="28.5" customHeight="1">
      <c r="A1" s="2"/>
      <c r="B1" s="2"/>
      <c r="C1" s="56"/>
      <c r="D1" s="56"/>
      <c r="E1" s="56"/>
      <c r="F1" s="56"/>
      <c r="G1" s="56"/>
      <c r="H1" s="56"/>
      <c r="I1" s="56"/>
      <c r="J1" s="56"/>
      <c r="K1" s="56"/>
      <c r="L1" s="56"/>
      <c r="M1" s="56"/>
      <c r="N1" s="56"/>
      <c r="O1" s="56"/>
      <c r="P1" s="56"/>
      <c r="Q1" s="56"/>
    </row>
    <row r="2" spans="1:17" ht="23.25" customHeight="1">
      <c r="A2" s="57"/>
      <c r="B2" s="351" t="s">
        <v>41</v>
      </c>
      <c r="C2" s="342" t="s">
        <v>75</v>
      </c>
      <c r="D2" s="353"/>
      <c r="E2" s="353"/>
      <c r="F2" s="353"/>
      <c r="G2" s="353"/>
      <c r="H2" s="350"/>
      <c r="I2" s="342" t="s">
        <v>76</v>
      </c>
      <c r="J2" s="353"/>
      <c r="K2" s="353"/>
      <c r="L2" s="350"/>
      <c r="M2" s="346" t="s">
        <v>265</v>
      </c>
      <c r="N2" s="347"/>
      <c r="O2" s="354" t="s">
        <v>212</v>
      </c>
      <c r="P2" s="355"/>
      <c r="Q2" s="356"/>
    </row>
    <row r="3" spans="1:17" ht="2.25" customHeight="1">
      <c r="A3" s="58"/>
      <c r="B3" s="352"/>
      <c r="C3" s="59"/>
      <c r="D3" s="60"/>
      <c r="E3" s="60"/>
      <c r="F3" s="60"/>
      <c r="G3" s="60"/>
      <c r="H3" s="60"/>
      <c r="I3" s="59"/>
      <c r="J3" s="60"/>
      <c r="K3" s="72"/>
      <c r="L3" s="61"/>
      <c r="M3" s="210"/>
      <c r="N3" s="211"/>
      <c r="O3" s="70"/>
      <c r="P3" s="70"/>
      <c r="Q3" s="80"/>
    </row>
    <row r="4" spans="1:17" ht="136.5" customHeight="1">
      <c r="A4" s="63" t="s">
        <v>248</v>
      </c>
      <c r="B4" s="352"/>
      <c r="C4" s="6" t="s">
        <v>77</v>
      </c>
      <c r="D4" s="3" t="s">
        <v>103</v>
      </c>
      <c r="E4" s="106" t="s">
        <v>102</v>
      </c>
      <c r="F4" s="3" t="s">
        <v>78</v>
      </c>
      <c r="G4" s="3" t="s">
        <v>79</v>
      </c>
      <c r="H4" s="3" t="s">
        <v>104</v>
      </c>
      <c r="I4" s="6" t="s">
        <v>106</v>
      </c>
      <c r="J4" s="3" t="s">
        <v>80</v>
      </c>
      <c r="K4" s="91" t="s">
        <v>107</v>
      </c>
      <c r="L4" s="5" t="s">
        <v>270</v>
      </c>
      <c r="M4" s="348" t="s">
        <v>262</v>
      </c>
      <c r="N4" s="349"/>
      <c r="O4" s="3" t="s">
        <v>81</v>
      </c>
      <c r="P4" s="358" t="s">
        <v>82</v>
      </c>
      <c r="Q4" s="359"/>
    </row>
    <row r="5" spans="1:17" ht="2.25" customHeight="1">
      <c r="A5" s="58"/>
      <c r="B5" s="64"/>
      <c r="C5" s="65"/>
      <c r="D5" s="8"/>
      <c r="E5" s="8"/>
      <c r="F5" s="8"/>
      <c r="G5" s="8"/>
      <c r="H5" s="8"/>
      <c r="I5" s="65"/>
      <c r="J5" s="8"/>
      <c r="K5" s="73"/>
      <c r="L5" s="80"/>
      <c r="M5" s="150"/>
      <c r="N5" s="151"/>
      <c r="O5" s="8"/>
      <c r="P5" s="8"/>
      <c r="Q5" s="66"/>
    </row>
    <row r="6" spans="1:21" ht="20.25" customHeight="1">
      <c r="A6" s="107">
        <v>1</v>
      </c>
      <c r="B6" s="68" t="s">
        <v>42</v>
      </c>
      <c r="C6" s="113">
        <v>1</v>
      </c>
      <c r="D6" s="114">
        <v>13</v>
      </c>
      <c r="E6" s="114"/>
      <c r="F6" s="114">
        <v>5</v>
      </c>
      <c r="G6" s="114">
        <v>2</v>
      </c>
      <c r="H6" s="114"/>
      <c r="I6" s="113">
        <v>42</v>
      </c>
      <c r="J6" s="114">
        <v>10</v>
      </c>
      <c r="K6" s="122">
        <v>2</v>
      </c>
      <c r="L6" s="115"/>
      <c r="M6" s="342">
        <v>8</v>
      </c>
      <c r="N6" s="350"/>
      <c r="O6" s="114">
        <v>1</v>
      </c>
      <c r="P6" s="360">
        <v>1</v>
      </c>
      <c r="Q6" s="350"/>
      <c r="S6" s="56"/>
      <c r="T6" s="56"/>
      <c r="U6" s="56"/>
    </row>
    <row r="7" spans="1:21" ht="20.25" customHeight="1">
      <c r="A7" s="108">
        <v>2</v>
      </c>
      <c r="B7" s="4" t="s">
        <v>43</v>
      </c>
      <c r="C7" s="123">
        <v>1</v>
      </c>
      <c r="D7" s="125">
        <v>3</v>
      </c>
      <c r="E7" s="125">
        <v>2</v>
      </c>
      <c r="F7" s="125">
        <v>3</v>
      </c>
      <c r="G7" s="125"/>
      <c r="H7" s="125"/>
      <c r="I7" s="123">
        <v>20</v>
      </c>
      <c r="J7" s="125">
        <v>6</v>
      </c>
      <c r="K7" s="126"/>
      <c r="L7" s="124">
        <v>1</v>
      </c>
      <c r="M7" s="344">
        <v>7</v>
      </c>
      <c r="N7" s="345"/>
      <c r="O7" s="125"/>
      <c r="P7" s="361"/>
      <c r="Q7" s="345"/>
      <c r="S7" s="56"/>
      <c r="T7" s="56"/>
      <c r="U7" s="56"/>
    </row>
    <row r="8" spans="1:21" ht="20.25" customHeight="1">
      <c r="A8" s="108">
        <v>3</v>
      </c>
      <c r="B8" s="4" t="s">
        <v>44</v>
      </c>
      <c r="C8" s="123">
        <v>1</v>
      </c>
      <c r="D8" s="125">
        <v>1</v>
      </c>
      <c r="E8" s="125">
        <v>3</v>
      </c>
      <c r="F8" s="125">
        <v>3</v>
      </c>
      <c r="G8" s="125"/>
      <c r="H8" s="125"/>
      <c r="I8" s="123">
        <v>26</v>
      </c>
      <c r="J8" s="125">
        <v>6</v>
      </c>
      <c r="K8" s="126"/>
      <c r="L8" s="124">
        <v>1</v>
      </c>
      <c r="M8" s="344">
        <v>5</v>
      </c>
      <c r="N8" s="345"/>
      <c r="O8" s="125"/>
      <c r="P8" s="361"/>
      <c r="Q8" s="345"/>
      <c r="S8" s="56"/>
      <c r="T8" s="56"/>
      <c r="U8" s="56"/>
    </row>
    <row r="9" spans="1:21" ht="20.25" customHeight="1">
      <c r="A9" s="108">
        <v>4</v>
      </c>
      <c r="B9" s="4" t="s">
        <v>45</v>
      </c>
      <c r="C9" s="123">
        <v>1</v>
      </c>
      <c r="D9" s="125">
        <v>2</v>
      </c>
      <c r="E9" s="125">
        <v>2</v>
      </c>
      <c r="F9" s="125">
        <v>3</v>
      </c>
      <c r="G9" s="125"/>
      <c r="H9" s="125"/>
      <c r="I9" s="123">
        <v>14</v>
      </c>
      <c r="J9" s="125">
        <v>5</v>
      </c>
      <c r="K9" s="126"/>
      <c r="L9" s="124"/>
      <c r="M9" s="344">
        <v>1</v>
      </c>
      <c r="N9" s="345"/>
      <c r="O9" s="125"/>
      <c r="P9" s="361"/>
      <c r="Q9" s="345"/>
      <c r="S9" s="56"/>
      <c r="T9" s="56"/>
      <c r="U9" s="56"/>
    </row>
    <row r="10" spans="1:21" ht="20.25" customHeight="1">
      <c r="A10" s="108">
        <v>5</v>
      </c>
      <c r="B10" s="4" t="s">
        <v>46</v>
      </c>
      <c r="C10" s="123">
        <v>1</v>
      </c>
      <c r="D10" s="125">
        <v>2</v>
      </c>
      <c r="E10" s="125">
        <v>7</v>
      </c>
      <c r="F10" s="125">
        <v>1</v>
      </c>
      <c r="G10" s="125"/>
      <c r="H10" s="125"/>
      <c r="I10" s="123">
        <v>13</v>
      </c>
      <c r="J10" s="125">
        <v>3</v>
      </c>
      <c r="K10" s="126"/>
      <c r="L10" s="124"/>
      <c r="M10" s="344">
        <v>4</v>
      </c>
      <c r="N10" s="345"/>
      <c r="O10" s="125"/>
      <c r="P10" s="361"/>
      <c r="Q10" s="345"/>
      <c r="S10" s="56"/>
      <c r="T10" s="56"/>
      <c r="U10" s="56"/>
    </row>
    <row r="11" spans="1:21" ht="20.25" customHeight="1">
      <c r="A11" s="108">
        <v>6</v>
      </c>
      <c r="B11" s="4" t="s">
        <v>47</v>
      </c>
      <c r="C11" s="123">
        <v>1</v>
      </c>
      <c r="D11" s="125"/>
      <c r="E11" s="125"/>
      <c r="F11" s="125">
        <v>1</v>
      </c>
      <c r="G11" s="125"/>
      <c r="H11" s="125"/>
      <c r="I11" s="123">
        <v>13</v>
      </c>
      <c r="J11" s="125">
        <v>5</v>
      </c>
      <c r="K11" s="126"/>
      <c r="L11" s="124">
        <v>2</v>
      </c>
      <c r="M11" s="344">
        <v>3</v>
      </c>
      <c r="N11" s="345"/>
      <c r="O11" s="125"/>
      <c r="P11" s="361"/>
      <c r="Q11" s="345"/>
      <c r="S11" s="56"/>
      <c r="T11" s="56"/>
      <c r="U11" s="56"/>
    </row>
    <row r="12" spans="1:21" ht="20.25" customHeight="1">
      <c r="A12" s="108">
        <v>7</v>
      </c>
      <c r="B12" s="4" t="s">
        <v>48</v>
      </c>
      <c r="C12" s="123">
        <v>1</v>
      </c>
      <c r="D12" s="125">
        <v>1</v>
      </c>
      <c r="E12" s="125">
        <v>12</v>
      </c>
      <c r="F12" s="125">
        <v>1</v>
      </c>
      <c r="G12" s="125"/>
      <c r="H12" s="125"/>
      <c r="I12" s="123">
        <v>17</v>
      </c>
      <c r="J12" s="125">
        <v>6</v>
      </c>
      <c r="K12" s="126"/>
      <c r="L12" s="124">
        <v>1</v>
      </c>
      <c r="M12" s="344">
        <v>2</v>
      </c>
      <c r="N12" s="345"/>
      <c r="O12" s="125"/>
      <c r="P12" s="361"/>
      <c r="Q12" s="345"/>
      <c r="S12" s="56"/>
      <c r="T12" s="56"/>
      <c r="U12" s="56"/>
    </row>
    <row r="13" spans="1:21" ht="20.25" customHeight="1">
      <c r="A13" s="108">
        <v>8</v>
      </c>
      <c r="B13" s="4" t="s">
        <v>49</v>
      </c>
      <c r="C13" s="123"/>
      <c r="D13" s="125"/>
      <c r="E13" s="125">
        <v>2</v>
      </c>
      <c r="F13" s="125">
        <v>1</v>
      </c>
      <c r="G13" s="125">
        <v>1</v>
      </c>
      <c r="H13" s="125"/>
      <c r="I13" s="123">
        <v>10</v>
      </c>
      <c r="J13" s="125">
        <v>3</v>
      </c>
      <c r="K13" s="126"/>
      <c r="L13" s="124"/>
      <c r="M13" s="344">
        <v>1</v>
      </c>
      <c r="N13" s="345"/>
      <c r="O13" s="125"/>
      <c r="P13" s="361"/>
      <c r="Q13" s="345"/>
      <c r="S13" s="56"/>
      <c r="T13" s="56"/>
      <c r="U13" s="56"/>
    </row>
    <row r="14" spans="1:21" ht="20.25" customHeight="1">
      <c r="A14" s="108">
        <v>9</v>
      </c>
      <c r="B14" s="4" t="s">
        <v>50</v>
      </c>
      <c r="C14" s="123">
        <v>1</v>
      </c>
      <c r="D14" s="125"/>
      <c r="E14" s="125">
        <v>7</v>
      </c>
      <c r="F14" s="125"/>
      <c r="G14" s="125"/>
      <c r="H14" s="125">
        <v>1</v>
      </c>
      <c r="I14" s="123">
        <v>12</v>
      </c>
      <c r="J14" s="125">
        <v>2</v>
      </c>
      <c r="K14" s="126"/>
      <c r="L14" s="124"/>
      <c r="M14" s="344">
        <v>3</v>
      </c>
      <c r="N14" s="345"/>
      <c r="O14" s="125"/>
      <c r="P14" s="361"/>
      <c r="Q14" s="345"/>
      <c r="S14" s="56"/>
      <c r="T14" s="56"/>
      <c r="U14" s="56"/>
    </row>
    <row r="15" spans="1:21" ht="20.25" customHeight="1">
      <c r="A15" s="108">
        <v>10</v>
      </c>
      <c r="B15" s="4" t="s">
        <v>51</v>
      </c>
      <c r="C15" s="123"/>
      <c r="D15" s="125"/>
      <c r="E15" s="125"/>
      <c r="F15" s="125"/>
      <c r="G15" s="125"/>
      <c r="H15" s="125"/>
      <c r="I15" s="123">
        <v>4</v>
      </c>
      <c r="J15" s="125">
        <v>1</v>
      </c>
      <c r="K15" s="126"/>
      <c r="L15" s="124"/>
      <c r="M15" s="344">
        <v>2</v>
      </c>
      <c r="N15" s="345"/>
      <c r="O15" s="125"/>
      <c r="P15" s="361"/>
      <c r="Q15" s="345"/>
      <c r="S15" s="56"/>
      <c r="T15" s="56"/>
      <c r="U15" s="56"/>
    </row>
    <row r="16" spans="1:21" ht="20.25" customHeight="1">
      <c r="A16" s="108">
        <v>11</v>
      </c>
      <c r="B16" s="4" t="s">
        <v>94</v>
      </c>
      <c r="C16" s="123"/>
      <c r="D16" s="125">
        <v>2</v>
      </c>
      <c r="E16" s="125"/>
      <c r="F16" s="125"/>
      <c r="G16" s="125"/>
      <c r="H16" s="125"/>
      <c r="I16" s="123">
        <v>11</v>
      </c>
      <c r="J16" s="125">
        <v>4</v>
      </c>
      <c r="K16" s="126">
        <v>1</v>
      </c>
      <c r="L16" s="124">
        <v>1</v>
      </c>
      <c r="M16" s="344">
        <v>1</v>
      </c>
      <c r="N16" s="345"/>
      <c r="O16" s="125"/>
      <c r="P16" s="361"/>
      <c r="Q16" s="345"/>
      <c r="S16" s="56"/>
      <c r="T16" s="56"/>
      <c r="U16" s="56"/>
    </row>
    <row r="17" spans="1:21" ht="20.25" customHeight="1">
      <c r="A17" s="108">
        <v>12</v>
      </c>
      <c r="B17" s="4" t="s">
        <v>93</v>
      </c>
      <c r="C17" s="123"/>
      <c r="D17" s="125"/>
      <c r="E17" s="125"/>
      <c r="F17" s="125">
        <v>1</v>
      </c>
      <c r="G17" s="125"/>
      <c r="H17" s="125"/>
      <c r="I17" s="123">
        <v>5</v>
      </c>
      <c r="J17" s="125">
        <v>2</v>
      </c>
      <c r="K17" s="126"/>
      <c r="L17" s="124"/>
      <c r="M17" s="344">
        <v>5</v>
      </c>
      <c r="N17" s="345"/>
      <c r="O17" s="125"/>
      <c r="P17" s="361"/>
      <c r="Q17" s="345"/>
      <c r="S17" s="56"/>
      <c r="T17" s="56"/>
      <c r="U17" s="56"/>
    </row>
    <row r="18" spans="1:21" ht="20.25" customHeight="1">
      <c r="A18" s="108">
        <v>13</v>
      </c>
      <c r="B18" s="4" t="s">
        <v>99</v>
      </c>
      <c r="C18" s="123">
        <v>1</v>
      </c>
      <c r="D18" s="125"/>
      <c r="E18" s="125"/>
      <c r="F18" s="125"/>
      <c r="G18" s="125"/>
      <c r="H18" s="125"/>
      <c r="I18" s="123">
        <v>6</v>
      </c>
      <c r="J18" s="125">
        <v>2</v>
      </c>
      <c r="K18" s="126"/>
      <c r="L18" s="124"/>
      <c r="M18" s="344">
        <v>2</v>
      </c>
      <c r="N18" s="345"/>
      <c r="O18" s="125"/>
      <c r="P18" s="361"/>
      <c r="Q18" s="345"/>
      <c r="S18" s="56"/>
      <c r="T18" s="56"/>
      <c r="U18" s="56"/>
    </row>
    <row r="19" spans="1:21" ht="20.25" customHeight="1">
      <c r="A19" s="108">
        <v>14</v>
      </c>
      <c r="B19" s="4" t="s">
        <v>100</v>
      </c>
      <c r="C19" s="123"/>
      <c r="D19" s="125"/>
      <c r="E19" s="125"/>
      <c r="F19" s="125"/>
      <c r="G19" s="125"/>
      <c r="H19" s="125"/>
      <c r="I19" s="123">
        <v>8</v>
      </c>
      <c r="J19" s="125">
        <v>1</v>
      </c>
      <c r="K19" s="126"/>
      <c r="L19" s="124"/>
      <c r="M19" s="344">
        <v>1</v>
      </c>
      <c r="N19" s="345"/>
      <c r="O19" s="125"/>
      <c r="P19" s="361"/>
      <c r="Q19" s="345"/>
      <c r="S19" s="56"/>
      <c r="T19" s="56"/>
      <c r="U19" s="56"/>
    </row>
    <row r="20" spans="1:21" ht="20.25" customHeight="1">
      <c r="A20" s="108">
        <v>15</v>
      </c>
      <c r="B20" s="4" t="s">
        <v>52</v>
      </c>
      <c r="C20" s="123"/>
      <c r="D20" s="125"/>
      <c r="E20" s="125">
        <v>3</v>
      </c>
      <c r="F20" s="125"/>
      <c r="G20" s="125"/>
      <c r="H20" s="125"/>
      <c r="I20" s="123">
        <v>4</v>
      </c>
      <c r="J20" s="125"/>
      <c r="K20" s="126"/>
      <c r="L20" s="124"/>
      <c r="M20" s="153"/>
      <c r="N20" s="152"/>
      <c r="O20" s="154"/>
      <c r="P20" s="361"/>
      <c r="Q20" s="345"/>
      <c r="S20" s="56"/>
      <c r="T20" s="56"/>
      <c r="U20" s="56"/>
    </row>
    <row r="21" spans="1:21" ht="20.25" customHeight="1">
      <c r="A21" s="108">
        <v>16</v>
      </c>
      <c r="B21" s="4" t="s">
        <v>53</v>
      </c>
      <c r="C21" s="123"/>
      <c r="D21" s="125"/>
      <c r="E21" s="125"/>
      <c r="F21" s="125"/>
      <c r="G21" s="125"/>
      <c r="H21" s="125"/>
      <c r="I21" s="123">
        <v>2</v>
      </c>
      <c r="J21" s="125">
        <v>2</v>
      </c>
      <c r="K21" s="126"/>
      <c r="L21" s="124"/>
      <c r="M21" s="344">
        <v>2</v>
      </c>
      <c r="N21" s="345"/>
      <c r="O21" s="154"/>
      <c r="P21" s="361"/>
      <c r="Q21" s="345"/>
      <c r="S21" s="56"/>
      <c r="T21" s="56"/>
      <c r="U21" s="56"/>
    </row>
    <row r="22" spans="1:21" ht="20.25" customHeight="1">
      <c r="A22" s="108">
        <v>17</v>
      </c>
      <c r="B22" s="4" t="s">
        <v>54</v>
      </c>
      <c r="C22" s="123"/>
      <c r="D22" s="125"/>
      <c r="E22" s="125"/>
      <c r="F22" s="125"/>
      <c r="G22" s="125"/>
      <c r="H22" s="125"/>
      <c r="I22" s="123">
        <v>3</v>
      </c>
      <c r="J22" s="125">
        <v>1</v>
      </c>
      <c r="K22" s="126"/>
      <c r="L22" s="124"/>
      <c r="M22" s="153"/>
      <c r="N22" s="152"/>
      <c r="O22" s="154"/>
      <c r="P22" s="361"/>
      <c r="Q22" s="345"/>
      <c r="S22" s="56"/>
      <c r="T22" s="56"/>
      <c r="U22" s="56"/>
    </row>
    <row r="23" spans="1:21" ht="20.25" customHeight="1">
      <c r="A23" s="108">
        <v>18</v>
      </c>
      <c r="B23" s="4" t="s">
        <v>55</v>
      </c>
      <c r="C23" s="123"/>
      <c r="D23" s="125"/>
      <c r="E23" s="125">
        <v>1</v>
      </c>
      <c r="F23" s="125"/>
      <c r="G23" s="125"/>
      <c r="H23" s="125"/>
      <c r="I23" s="123">
        <v>2</v>
      </c>
      <c r="J23" s="125"/>
      <c r="K23" s="126"/>
      <c r="L23" s="124"/>
      <c r="M23" s="153"/>
      <c r="N23" s="152"/>
      <c r="O23" s="154"/>
      <c r="P23" s="361"/>
      <c r="Q23" s="345"/>
      <c r="S23" s="56"/>
      <c r="T23" s="56"/>
      <c r="U23" s="56"/>
    </row>
    <row r="24" spans="1:21" ht="20.25" customHeight="1">
      <c r="A24" s="108">
        <v>19</v>
      </c>
      <c r="B24" s="4" t="s">
        <v>56</v>
      </c>
      <c r="C24" s="123"/>
      <c r="D24" s="125"/>
      <c r="E24" s="125">
        <v>1</v>
      </c>
      <c r="F24" s="125"/>
      <c r="G24" s="125"/>
      <c r="H24" s="125"/>
      <c r="I24" s="123">
        <v>2</v>
      </c>
      <c r="J24" s="125"/>
      <c r="K24" s="126"/>
      <c r="L24" s="124"/>
      <c r="M24" s="344"/>
      <c r="N24" s="345"/>
      <c r="O24" s="154"/>
      <c r="P24" s="361"/>
      <c r="Q24" s="345"/>
      <c r="S24" s="56"/>
      <c r="T24" s="56"/>
      <c r="U24" s="56"/>
    </row>
    <row r="25" spans="1:21" ht="20.25" customHeight="1">
      <c r="A25" s="108">
        <v>20</v>
      </c>
      <c r="B25" s="4" t="s">
        <v>57</v>
      </c>
      <c r="C25" s="123"/>
      <c r="D25" s="125"/>
      <c r="E25" s="125"/>
      <c r="F25" s="125"/>
      <c r="G25" s="125"/>
      <c r="H25" s="125"/>
      <c r="I25" s="123">
        <v>4</v>
      </c>
      <c r="J25" s="125">
        <v>1</v>
      </c>
      <c r="K25" s="126"/>
      <c r="L25" s="124"/>
      <c r="M25" s="344">
        <v>1</v>
      </c>
      <c r="N25" s="345"/>
      <c r="O25" s="154"/>
      <c r="P25" s="361"/>
      <c r="Q25" s="345"/>
      <c r="S25" s="56"/>
      <c r="T25" s="56"/>
      <c r="U25" s="56"/>
    </row>
    <row r="26" spans="1:21" ht="20.25" customHeight="1">
      <c r="A26" s="108">
        <v>21</v>
      </c>
      <c r="B26" s="4" t="s">
        <v>58</v>
      </c>
      <c r="C26" s="123"/>
      <c r="D26" s="125">
        <v>1</v>
      </c>
      <c r="E26" s="125"/>
      <c r="F26" s="125">
        <v>1</v>
      </c>
      <c r="G26" s="125"/>
      <c r="H26" s="125"/>
      <c r="I26" s="123">
        <v>2</v>
      </c>
      <c r="J26" s="125">
        <v>1</v>
      </c>
      <c r="K26" s="126"/>
      <c r="L26" s="124"/>
      <c r="M26" s="344">
        <v>1</v>
      </c>
      <c r="N26" s="345"/>
      <c r="O26" s="154"/>
      <c r="P26" s="361"/>
      <c r="Q26" s="345"/>
      <c r="S26" s="56"/>
      <c r="T26" s="56"/>
      <c r="U26" s="56"/>
    </row>
    <row r="27" spans="1:21" ht="20.25" customHeight="1">
      <c r="A27" s="108">
        <v>22</v>
      </c>
      <c r="B27" s="4" t="s">
        <v>59</v>
      </c>
      <c r="C27" s="123"/>
      <c r="D27" s="125"/>
      <c r="E27" s="125"/>
      <c r="F27" s="125"/>
      <c r="G27" s="125"/>
      <c r="H27" s="125"/>
      <c r="I27" s="123">
        <v>2</v>
      </c>
      <c r="J27" s="125">
        <v>1</v>
      </c>
      <c r="K27" s="126"/>
      <c r="L27" s="124">
        <v>1</v>
      </c>
      <c r="M27" s="344">
        <v>1</v>
      </c>
      <c r="N27" s="345"/>
      <c r="O27" s="154"/>
      <c r="P27" s="361"/>
      <c r="Q27" s="345"/>
      <c r="S27" s="56"/>
      <c r="T27" s="56"/>
      <c r="U27" s="56"/>
    </row>
    <row r="28" spans="1:21" ht="20.25" customHeight="1">
      <c r="A28" s="108">
        <v>23</v>
      </c>
      <c r="B28" s="4" t="s">
        <v>60</v>
      </c>
      <c r="C28" s="123"/>
      <c r="D28" s="125">
        <v>1</v>
      </c>
      <c r="E28" s="125">
        <v>1</v>
      </c>
      <c r="F28" s="125">
        <v>1</v>
      </c>
      <c r="G28" s="125"/>
      <c r="H28" s="125"/>
      <c r="I28" s="123">
        <v>3</v>
      </c>
      <c r="J28" s="125">
        <v>1</v>
      </c>
      <c r="K28" s="126"/>
      <c r="L28" s="124">
        <v>1</v>
      </c>
      <c r="M28" s="155"/>
      <c r="N28" s="156"/>
      <c r="O28" s="154"/>
      <c r="P28" s="361"/>
      <c r="Q28" s="345"/>
      <c r="S28" s="56"/>
      <c r="T28" s="56"/>
      <c r="U28" s="56"/>
    </row>
    <row r="29" spans="1:21" ht="20.25" customHeight="1">
      <c r="A29" s="108">
        <v>24</v>
      </c>
      <c r="B29" s="81" t="s">
        <v>61</v>
      </c>
      <c r="C29" s="123">
        <v>1</v>
      </c>
      <c r="D29" s="125"/>
      <c r="E29" s="125"/>
      <c r="F29" s="125"/>
      <c r="G29" s="125"/>
      <c r="H29" s="125"/>
      <c r="I29" s="123">
        <v>5</v>
      </c>
      <c r="J29" s="125"/>
      <c r="K29" s="126"/>
      <c r="L29" s="124"/>
      <c r="M29" s="344">
        <v>1</v>
      </c>
      <c r="N29" s="345"/>
      <c r="O29" s="154"/>
      <c r="P29" s="361"/>
      <c r="Q29" s="345"/>
      <c r="S29" s="56"/>
      <c r="T29" s="56"/>
      <c r="U29" s="56"/>
    </row>
    <row r="30" spans="1:21" ht="20.25" customHeight="1" thickBot="1">
      <c r="A30" s="109">
        <v>25</v>
      </c>
      <c r="B30" s="10" t="s">
        <v>101</v>
      </c>
      <c r="C30" s="127"/>
      <c r="D30" s="128"/>
      <c r="E30" s="128">
        <v>1</v>
      </c>
      <c r="F30" s="128">
        <v>1</v>
      </c>
      <c r="G30" s="128"/>
      <c r="H30" s="128"/>
      <c r="I30" s="127">
        <v>3</v>
      </c>
      <c r="J30" s="128"/>
      <c r="K30" s="130"/>
      <c r="L30" s="157"/>
      <c r="M30" s="158"/>
      <c r="N30" s="159"/>
      <c r="O30" s="160"/>
      <c r="P30" s="361"/>
      <c r="Q30" s="345"/>
      <c r="S30" s="56"/>
      <c r="T30" s="56"/>
      <c r="U30" s="56"/>
    </row>
    <row r="31" spans="1:21" ht="20.25" customHeight="1" thickTop="1">
      <c r="A31" s="333" t="s">
        <v>62</v>
      </c>
      <c r="B31" s="357"/>
      <c r="C31" s="212">
        <f aca="true" t="shared" si="0" ref="C31:O31">SUM(C6:C30)</f>
        <v>10</v>
      </c>
      <c r="D31" s="208">
        <f t="shared" si="0"/>
        <v>26</v>
      </c>
      <c r="E31" s="208">
        <f t="shared" si="0"/>
        <v>42</v>
      </c>
      <c r="F31" s="208">
        <f t="shared" si="0"/>
        <v>22</v>
      </c>
      <c r="G31" s="208">
        <f t="shared" si="0"/>
        <v>3</v>
      </c>
      <c r="H31" s="208">
        <f t="shared" si="0"/>
        <v>1</v>
      </c>
      <c r="I31" s="212">
        <f t="shared" si="0"/>
        <v>233</v>
      </c>
      <c r="J31" s="208">
        <f>SUM(J6:J30)</f>
        <v>63</v>
      </c>
      <c r="K31" s="213">
        <f t="shared" si="0"/>
        <v>3</v>
      </c>
      <c r="L31" s="213">
        <f t="shared" si="0"/>
        <v>8</v>
      </c>
      <c r="M31" s="333">
        <f>SUM(M6:N30)</f>
        <v>51</v>
      </c>
      <c r="N31" s="334"/>
      <c r="O31" s="214">
        <f t="shared" si="0"/>
        <v>1</v>
      </c>
      <c r="P31" s="362">
        <f>SUM(P6:P30)</f>
        <v>1</v>
      </c>
      <c r="Q31" s="334"/>
      <c r="R31" s="140"/>
      <c r="S31" s="56"/>
      <c r="T31" s="56"/>
      <c r="U31" s="56"/>
    </row>
  </sheetData>
  <sheetProtection/>
  <mergeCells count="55">
    <mergeCell ref="P29:Q29"/>
    <mergeCell ref="P30:Q30"/>
    <mergeCell ref="P31:Q31"/>
    <mergeCell ref="I2:L2"/>
    <mergeCell ref="P23:Q23"/>
    <mergeCell ref="P24:Q24"/>
    <mergeCell ref="P25:Q25"/>
    <mergeCell ref="P26:Q26"/>
    <mergeCell ref="P27:Q27"/>
    <mergeCell ref="P28:Q28"/>
    <mergeCell ref="P17:Q17"/>
    <mergeCell ref="P18:Q18"/>
    <mergeCell ref="P19:Q19"/>
    <mergeCell ref="P20:Q20"/>
    <mergeCell ref="P21:Q21"/>
    <mergeCell ref="P22:Q22"/>
    <mergeCell ref="P11:Q11"/>
    <mergeCell ref="P12:Q12"/>
    <mergeCell ref="P13:Q13"/>
    <mergeCell ref="P14:Q14"/>
    <mergeCell ref="P15:Q15"/>
    <mergeCell ref="P16:Q16"/>
    <mergeCell ref="P4:Q4"/>
    <mergeCell ref="P6:Q6"/>
    <mergeCell ref="P7:Q7"/>
    <mergeCell ref="P8:Q8"/>
    <mergeCell ref="P9:Q9"/>
    <mergeCell ref="P10:Q10"/>
    <mergeCell ref="B2:B4"/>
    <mergeCell ref="C2:H2"/>
    <mergeCell ref="O2:Q2"/>
    <mergeCell ref="A31:B31"/>
    <mergeCell ref="M8:N8"/>
    <mergeCell ref="M9:N9"/>
    <mergeCell ref="M10:N10"/>
    <mergeCell ref="M18:N18"/>
    <mergeCell ref="M19:N19"/>
    <mergeCell ref="M17:N17"/>
    <mergeCell ref="M26:N26"/>
    <mergeCell ref="M11:N11"/>
    <mergeCell ref="M12:N12"/>
    <mergeCell ref="M13:N13"/>
    <mergeCell ref="M14:N14"/>
    <mergeCell ref="M15:N15"/>
    <mergeCell ref="M16:N16"/>
    <mergeCell ref="M27:N27"/>
    <mergeCell ref="M31:N31"/>
    <mergeCell ref="M29:N29"/>
    <mergeCell ref="M2:N2"/>
    <mergeCell ref="M4:N4"/>
    <mergeCell ref="M6:N6"/>
    <mergeCell ref="M7:N7"/>
    <mergeCell ref="M21:N21"/>
    <mergeCell ref="M24:N24"/>
    <mergeCell ref="M25:N25"/>
  </mergeCells>
  <printOptions horizontalCentered="1"/>
  <pageMargins left="0.4724409448818898" right="0.4724409448818898" top="0.8661417322834646" bottom="0.5511811023622047" header="0.4724409448818898" footer="0.2755905511811024"/>
  <pageSetup firstPageNumber="6" useFirstPageNumber="1" horizontalDpi="600" verticalDpi="600" orientation="portrait" paperSize="9" r:id="rId2"/>
  <headerFooter scaleWithDoc="0" alignWithMargins="0">
    <oddFooter>&amp;C&amp;"ＭＳ ゴシック,標準"&amp;11－ &amp;P －</oddFooter>
  </headerFooter>
  <drawing r:id="rId1"/>
</worksheet>
</file>

<file path=xl/worksheets/sheet6.xml><?xml version="1.0" encoding="utf-8"?>
<worksheet xmlns="http://schemas.openxmlformats.org/spreadsheetml/2006/main" xmlns:r="http://schemas.openxmlformats.org/officeDocument/2006/relationships">
  <sheetPr>
    <tabColor rgb="FFFFFF00"/>
  </sheetPr>
  <dimension ref="A1:R36"/>
  <sheetViews>
    <sheetView showGridLines="0" view="pageBreakPreview" zoomScale="120" zoomScaleSheetLayoutView="120" zoomScalePageLayoutView="0" workbookViewId="0" topLeftCell="A1">
      <selection activeCell="P34" sqref="P34"/>
    </sheetView>
  </sheetViews>
  <sheetFormatPr defaultColWidth="6.125" defaultRowHeight="12.75"/>
  <cols>
    <col min="1" max="1" width="2.625" style="7" customWidth="1"/>
    <col min="2" max="2" width="8.75390625" style="7" customWidth="1"/>
    <col min="3" max="9" width="3.75390625" style="7" customWidth="1"/>
    <col min="10" max="10" width="3.75390625" style="16" customWidth="1"/>
    <col min="11" max="11" width="4.25390625" style="7" customWidth="1"/>
    <col min="12" max="15" width="3.75390625" style="7" customWidth="1"/>
    <col min="16" max="16384" width="6.125" style="7" customWidth="1"/>
  </cols>
  <sheetData>
    <row r="1" spans="1:15" ht="28.5" customHeight="1">
      <c r="A1" s="2"/>
      <c r="B1" s="2"/>
      <c r="C1" s="64"/>
      <c r="D1" s="69"/>
      <c r="E1" s="56"/>
      <c r="F1" s="56"/>
      <c r="G1" s="56"/>
      <c r="H1" s="56"/>
      <c r="I1" s="56"/>
      <c r="J1" s="43"/>
      <c r="K1" s="56"/>
      <c r="L1" s="56"/>
      <c r="M1" s="56"/>
      <c r="N1" s="56"/>
      <c r="O1" s="56"/>
    </row>
    <row r="2" spans="1:16" ht="12.75" customHeight="1">
      <c r="A2" s="57"/>
      <c r="B2" s="351" t="s">
        <v>41</v>
      </c>
      <c r="C2" s="364" t="s">
        <v>83</v>
      </c>
      <c r="D2" s="365"/>
      <c r="E2" s="365"/>
      <c r="F2" s="365"/>
      <c r="G2" s="365"/>
      <c r="H2" s="365"/>
      <c r="I2" s="365"/>
      <c r="J2" s="365"/>
      <c r="K2" s="365"/>
      <c r="L2" s="365"/>
      <c r="M2" s="365"/>
      <c r="N2" s="365"/>
      <c r="O2" s="365"/>
      <c r="P2" s="372" t="s">
        <v>84</v>
      </c>
    </row>
    <row r="3" spans="1:16" ht="10.5" customHeight="1">
      <c r="A3" s="58"/>
      <c r="B3" s="352"/>
      <c r="C3" s="366"/>
      <c r="D3" s="367"/>
      <c r="E3" s="367"/>
      <c r="F3" s="367"/>
      <c r="G3" s="367"/>
      <c r="H3" s="367"/>
      <c r="I3" s="367"/>
      <c r="J3" s="367"/>
      <c r="K3" s="367"/>
      <c r="L3" s="367"/>
      <c r="M3" s="367"/>
      <c r="N3" s="367"/>
      <c r="O3" s="367"/>
      <c r="P3" s="373"/>
    </row>
    <row r="4" spans="1:16" ht="2.25" customHeight="1">
      <c r="A4" s="58"/>
      <c r="B4" s="352"/>
      <c r="C4" s="62"/>
      <c r="D4" s="70"/>
      <c r="E4" s="70"/>
      <c r="F4" s="70"/>
      <c r="G4" s="70"/>
      <c r="H4" s="70"/>
      <c r="I4" s="70"/>
      <c r="J4" s="70"/>
      <c r="K4" s="44"/>
      <c r="L4" s="70"/>
      <c r="M4" s="70"/>
      <c r="N4" s="56"/>
      <c r="O4" s="56"/>
      <c r="P4" s="373"/>
    </row>
    <row r="5" spans="1:16" ht="21.75" customHeight="1">
      <c r="A5" s="58"/>
      <c r="B5" s="352"/>
      <c r="C5" s="369" t="s">
        <v>85</v>
      </c>
      <c r="D5" s="363" t="s">
        <v>86</v>
      </c>
      <c r="E5" s="363" t="s">
        <v>87</v>
      </c>
      <c r="F5" s="363" t="s">
        <v>131</v>
      </c>
      <c r="G5" s="363" t="s">
        <v>88</v>
      </c>
      <c r="H5" s="363" t="s">
        <v>89</v>
      </c>
      <c r="I5" s="363" t="s">
        <v>126</v>
      </c>
      <c r="J5" s="363" t="s">
        <v>90</v>
      </c>
      <c r="K5" s="374" t="s">
        <v>130</v>
      </c>
      <c r="L5" s="363" t="s">
        <v>120</v>
      </c>
      <c r="M5" s="363" t="s">
        <v>111</v>
      </c>
      <c r="N5" s="370" t="s">
        <v>124</v>
      </c>
      <c r="O5" s="358" t="s">
        <v>135</v>
      </c>
      <c r="P5" s="373"/>
    </row>
    <row r="6" spans="1:16" ht="114.75" customHeight="1">
      <c r="A6" s="63" t="s">
        <v>248</v>
      </c>
      <c r="B6" s="352"/>
      <c r="C6" s="369"/>
      <c r="D6" s="363"/>
      <c r="E6" s="363"/>
      <c r="F6" s="363"/>
      <c r="G6" s="363"/>
      <c r="H6" s="363"/>
      <c r="I6" s="363"/>
      <c r="J6" s="363"/>
      <c r="K6" s="375"/>
      <c r="L6" s="363"/>
      <c r="M6" s="363"/>
      <c r="N6" s="371"/>
      <c r="O6" s="368"/>
      <c r="P6" s="373"/>
    </row>
    <row r="7" spans="1:16" ht="2.25" customHeight="1">
      <c r="A7" s="58"/>
      <c r="B7" s="64"/>
      <c r="C7" s="65"/>
      <c r="D7" s="8"/>
      <c r="E7" s="8"/>
      <c r="F7" s="8"/>
      <c r="G7" s="8"/>
      <c r="H7" s="8"/>
      <c r="I7" s="8"/>
      <c r="J7" s="8"/>
      <c r="K7" s="45"/>
      <c r="L7" s="8"/>
      <c r="M7" s="8"/>
      <c r="N7" s="64"/>
      <c r="O7" s="64"/>
      <c r="P7" s="71"/>
    </row>
    <row r="8" spans="1:18" ht="20.25" customHeight="1">
      <c r="A8" s="107">
        <v>1</v>
      </c>
      <c r="B8" s="68" t="s">
        <v>42</v>
      </c>
      <c r="C8" s="113">
        <v>3</v>
      </c>
      <c r="D8" s="114"/>
      <c r="E8" s="114"/>
      <c r="F8" s="114">
        <v>2</v>
      </c>
      <c r="G8" s="114">
        <v>1</v>
      </c>
      <c r="H8" s="114"/>
      <c r="I8" s="114">
        <v>2</v>
      </c>
      <c r="J8" s="114">
        <v>2</v>
      </c>
      <c r="K8" s="161">
        <v>1</v>
      </c>
      <c r="L8" s="114">
        <v>12</v>
      </c>
      <c r="M8" s="114">
        <v>25</v>
      </c>
      <c r="N8" s="149">
        <v>1</v>
      </c>
      <c r="O8" s="122">
        <v>1</v>
      </c>
      <c r="P8" s="215">
        <f>SUM('○市町別社会福祉施設数'!C6:V6)+SUM('○市町別社会福祉施設数２'!C6:Q6)+SUM('○市町別社会福祉施設数３'!C8:O8)</f>
        <v>256</v>
      </c>
      <c r="R8" s="56"/>
    </row>
    <row r="9" spans="1:18" ht="20.25" customHeight="1">
      <c r="A9" s="108">
        <v>2</v>
      </c>
      <c r="B9" s="4" t="s">
        <v>43</v>
      </c>
      <c r="C9" s="123"/>
      <c r="D9" s="125"/>
      <c r="E9" s="125"/>
      <c r="F9" s="125">
        <v>1</v>
      </c>
      <c r="G9" s="125">
        <v>1</v>
      </c>
      <c r="H9" s="125">
        <v>1</v>
      </c>
      <c r="I9" s="125">
        <v>2</v>
      </c>
      <c r="J9" s="125"/>
      <c r="K9" s="162"/>
      <c r="L9" s="125">
        <v>8</v>
      </c>
      <c r="M9" s="125">
        <v>7</v>
      </c>
      <c r="N9" s="163"/>
      <c r="O9" s="126"/>
      <c r="P9" s="216">
        <f>SUM('○市町別社会福祉施設数'!C7:V7)+SUM('○市町別社会福祉施設数２'!C7:Q7)+SUM('○市町別社会福祉施設数３'!C9:O9)</f>
        <v>102</v>
      </c>
      <c r="R9" s="56"/>
    </row>
    <row r="10" spans="1:18" ht="20.25" customHeight="1">
      <c r="A10" s="108">
        <v>3</v>
      </c>
      <c r="B10" s="4" t="s">
        <v>44</v>
      </c>
      <c r="C10" s="123"/>
      <c r="D10" s="125"/>
      <c r="E10" s="125"/>
      <c r="F10" s="125">
        <v>3</v>
      </c>
      <c r="G10" s="125">
        <v>5</v>
      </c>
      <c r="H10" s="125">
        <v>2</v>
      </c>
      <c r="I10" s="125"/>
      <c r="J10" s="125">
        <v>2</v>
      </c>
      <c r="K10" s="162"/>
      <c r="L10" s="125">
        <v>17</v>
      </c>
      <c r="M10" s="125">
        <v>8</v>
      </c>
      <c r="N10" s="163">
        <v>1</v>
      </c>
      <c r="O10" s="126"/>
      <c r="P10" s="216">
        <f>SUM('○市町別社会福祉施設数'!C8:V8)+SUM('○市町別社会福祉施設数２'!C8:Q8)+SUM('○市町別社会福祉施設数３'!C10:O10)</f>
        <v>120</v>
      </c>
      <c r="R10" s="56"/>
    </row>
    <row r="11" spans="1:18" ht="20.25" customHeight="1">
      <c r="A11" s="108">
        <v>4</v>
      </c>
      <c r="B11" s="4" t="s">
        <v>45</v>
      </c>
      <c r="C11" s="123"/>
      <c r="D11" s="125">
        <v>5</v>
      </c>
      <c r="E11" s="125"/>
      <c r="F11" s="125">
        <v>1</v>
      </c>
      <c r="G11" s="125">
        <v>3</v>
      </c>
      <c r="H11" s="125">
        <v>2</v>
      </c>
      <c r="I11" s="125"/>
      <c r="J11" s="125">
        <v>1</v>
      </c>
      <c r="K11" s="162">
        <v>1</v>
      </c>
      <c r="L11" s="125">
        <v>9</v>
      </c>
      <c r="M11" s="125">
        <v>5</v>
      </c>
      <c r="N11" s="163"/>
      <c r="O11" s="126"/>
      <c r="P11" s="216">
        <f>SUM('○市町別社会福祉施設数'!C9:V9)+SUM('○市町別社会福祉施設数２'!C9:Q9)+SUM('○市町別社会福祉施設数３'!C11:O11)</f>
        <v>88</v>
      </c>
      <c r="R11" s="56"/>
    </row>
    <row r="12" spans="1:18" ht="20.25" customHeight="1">
      <c r="A12" s="108">
        <v>5</v>
      </c>
      <c r="B12" s="4" t="s">
        <v>46</v>
      </c>
      <c r="C12" s="123"/>
      <c r="D12" s="125"/>
      <c r="E12" s="125"/>
      <c r="F12" s="125">
        <v>2</v>
      </c>
      <c r="G12" s="125">
        <v>1</v>
      </c>
      <c r="H12" s="125">
        <v>1</v>
      </c>
      <c r="I12" s="125">
        <v>1</v>
      </c>
      <c r="J12" s="125"/>
      <c r="K12" s="162"/>
      <c r="L12" s="125">
        <v>5</v>
      </c>
      <c r="M12" s="125">
        <v>7</v>
      </c>
      <c r="N12" s="163"/>
      <c r="O12" s="126"/>
      <c r="P12" s="133">
        <f>SUM('○市町別社会福祉施設数'!C10:V10)+SUM('○市町別社会福祉施設数２'!C10:Q10)+SUM('○市町別社会福祉施設数３'!C12:O12)</f>
        <v>71</v>
      </c>
      <c r="R12" s="56"/>
    </row>
    <row r="13" spans="1:18" ht="20.25" customHeight="1">
      <c r="A13" s="108">
        <v>6</v>
      </c>
      <c r="B13" s="4" t="s">
        <v>47</v>
      </c>
      <c r="C13" s="123"/>
      <c r="D13" s="125">
        <v>1</v>
      </c>
      <c r="E13" s="125">
        <v>1</v>
      </c>
      <c r="F13" s="125">
        <v>2</v>
      </c>
      <c r="G13" s="125">
        <v>5</v>
      </c>
      <c r="H13" s="125"/>
      <c r="I13" s="125"/>
      <c r="J13" s="125"/>
      <c r="K13" s="162">
        <v>1</v>
      </c>
      <c r="L13" s="125">
        <v>3</v>
      </c>
      <c r="M13" s="125">
        <v>6</v>
      </c>
      <c r="N13" s="163"/>
      <c r="O13" s="126"/>
      <c r="P13" s="216">
        <f>SUM('○市町別社会福祉施設数'!C11:V11)+SUM('○市町別社会福祉施設数２'!C11:Q11)+SUM('○市町別社会福祉施設数３'!C13:O13)</f>
        <v>66</v>
      </c>
      <c r="R13" s="56"/>
    </row>
    <row r="14" spans="1:18" ht="20.25" customHeight="1">
      <c r="A14" s="108">
        <v>7</v>
      </c>
      <c r="B14" s="4" t="s">
        <v>48</v>
      </c>
      <c r="C14" s="123"/>
      <c r="D14" s="125"/>
      <c r="E14" s="125"/>
      <c r="F14" s="125"/>
      <c r="G14" s="125">
        <v>1</v>
      </c>
      <c r="H14" s="125"/>
      <c r="I14" s="125"/>
      <c r="J14" s="125">
        <v>1</v>
      </c>
      <c r="K14" s="162"/>
      <c r="L14" s="125">
        <v>7</v>
      </c>
      <c r="M14" s="125">
        <v>6</v>
      </c>
      <c r="N14" s="163"/>
      <c r="O14" s="126"/>
      <c r="P14" s="133">
        <f>SUM('○市町別社会福祉施設数'!C12:V12)+SUM('○市町別社会福祉施設数２'!C12:Q12)+SUM('○市町別社会福祉施設数３'!C14:O14)</f>
        <v>109</v>
      </c>
      <c r="R14" s="56"/>
    </row>
    <row r="15" spans="1:18" ht="20.25" customHeight="1">
      <c r="A15" s="108">
        <v>8</v>
      </c>
      <c r="B15" s="4" t="s">
        <v>49</v>
      </c>
      <c r="C15" s="123"/>
      <c r="D15" s="125"/>
      <c r="E15" s="125"/>
      <c r="F15" s="125">
        <v>1</v>
      </c>
      <c r="G15" s="125">
        <v>1</v>
      </c>
      <c r="H15" s="125"/>
      <c r="I15" s="125">
        <v>1</v>
      </c>
      <c r="J15" s="125"/>
      <c r="K15" s="162"/>
      <c r="L15" s="125">
        <v>3</v>
      </c>
      <c r="M15" s="125">
        <v>2</v>
      </c>
      <c r="N15" s="163"/>
      <c r="O15" s="126"/>
      <c r="P15" s="216">
        <f>SUM('○市町別社会福祉施設数'!C13:V13)+SUM('○市町別社会福祉施設数２'!C13:Q13)+SUM('○市町別社会福祉施設数３'!C15:O15)</f>
        <v>47</v>
      </c>
      <c r="R15" s="56"/>
    </row>
    <row r="16" spans="1:18" ht="20.25" customHeight="1">
      <c r="A16" s="108">
        <v>9</v>
      </c>
      <c r="B16" s="4" t="s">
        <v>50</v>
      </c>
      <c r="C16" s="123"/>
      <c r="D16" s="125"/>
      <c r="E16" s="125"/>
      <c r="F16" s="125"/>
      <c r="G16" s="125">
        <v>2</v>
      </c>
      <c r="H16" s="125"/>
      <c r="I16" s="125"/>
      <c r="J16" s="125"/>
      <c r="K16" s="162"/>
      <c r="L16" s="125">
        <v>6</v>
      </c>
      <c r="M16" s="125">
        <v>3</v>
      </c>
      <c r="N16" s="163"/>
      <c r="O16" s="126"/>
      <c r="P16" s="216">
        <f>SUM('○市町別社会福祉施設数'!C14:V14)+SUM('○市町別社会福祉施設数２'!C14:Q14)+SUM('○市町別社会福祉施設数３'!C16:O16)</f>
        <v>54</v>
      </c>
      <c r="R16" s="56"/>
    </row>
    <row r="17" spans="1:18" ht="20.25" customHeight="1">
      <c r="A17" s="108">
        <v>10</v>
      </c>
      <c r="B17" s="4" t="s">
        <v>51</v>
      </c>
      <c r="C17" s="123"/>
      <c r="D17" s="125"/>
      <c r="E17" s="125"/>
      <c r="F17" s="125"/>
      <c r="G17" s="125">
        <v>1</v>
      </c>
      <c r="H17" s="125"/>
      <c r="I17" s="125">
        <v>1</v>
      </c>
      <c r="J17" s="125"/>
      <c r="K17" s="162"/>
      <c r="L17" s="125">
        <v>3</v>
      </c>
      <c r="M17" s="125">
        <v>2</v>
      </c>
      <c r="N17" s="163"/>
      <c r="O17" s="126"/>
      <c r="P17" s="133">
        <f>SUM('○市町別社会福祉施設数'!C15:V15)+SUM('○市町別社会福祉施設数２'!C15:Q15)+SUM('○市町別社会福祉施設数３'!C17:O17)</f>
        <v>29</v>
      </c>
      <c r="R17" s="56"/>
    </row>
    <row r="18" spans="1:18" ht="20.25" customHeight="1">
      <c r="A18" s="108">
        <v>11</v>
      </c>
      <c r="B18" s="4" t="s">
        <v>94</v>
      </c>
      <c r="C18" s="123"/>
      <c r="D18" s="125"/>
      <c r="E18" s="125"/>
      <c r="F18" s="125">
        <v>2</v>
      </c>
      <c r="G18" s="125">
        <v>2</v>
      </c>
      <c r="H18" s="125"/>
      <c r="I18" s="125"/>
      <c r="J18" s="125">
        <v>1</v>
      </c>
      <c r="K18" s="162"/>
      <c r="L18" s="125">
        <v>9</v>
      </c>
      <c r="M18" s="125">
        <v>9</v>
      </c>
      <c r="N18" s="163"/>
      <c r="O18" s="126"/>
      <c r="P18" s="216">
        <f>SUM('○市町別社会福祉施設数'!C16:V16)+SUM('○市町別社会福祉施設数２'!C16:Q16)+SUM('○市町別社会福祉施設数３'!C18:O18)</f>
        <v>75</v>
      </c>
      <c r="R18" s="56"/>
    </row>
    <row r="19" spans="1:18" ht="20.25" customHeight="1">
      <c r="A19" s="108">
        <v>12</v>
      </c>
      <c r="B19" s="4" t="s">
        <v>93</v>
      </c>
      <c r="C19" s="123"/>
      <c r="D19" s="125"/>
      <c r="E19" s="125"/>
      <c r="F19" s="125">
        <v>2</v>
      </c>
      <c r="G19" s="125">
        <v>2</v>
      </c>
      <c r="H19" s="125"/>
      <c r="I19" s="125"/>
      <c r="J19" s="125"/>
      <c r="K19" s="162"/>
      <c r="L19" s="125">
        <v>7</v>
      </c>
      <c r="M19" s="125">
        <v>2</v>
      </c>
      <c r="N19" s="163"/>
      <c r="O19" s="126"/>
      <c r="P19" s="133">
        <f>SUM('○市町別社会福祉施設数'!C17:V17)+SUM('○市町別社会福祉施設数２'!C17:Q17)+SUM('○市町別社会福祉施設数３'!C19:O19)</f>
        <v>46</v>
      </c>
      <c r="R19" s="56"/>
    </row>
    <row r="20" spans="1:18" ht="20.25" customHeight="1">
      <c r="A20" s="108">
        <v>13</v>
      </c>
      <c r="B20" s="4" t="s">
        <v>99</v>
      </c>
      <c r="C20" s="123"/>
      <c r="D20" s="125">
        <v>1</v>
      </c>
      <c r="E20" s="125"/>
      <c r="F20" s="125">
        <v>1</v>
      </c>
      <c r="G20" s="125">
        <v>1</v>
      </c>
      <c r="H20" s="125"/>
      <c r="I20" s="125">
        <v>1</v>
      </c>
      <c r="J20" s="125"/>
      <c r="K20" s="162"/>
      <c r="L20" s="125">
        <v>2</v>
      </c>
      <c r="M20" s="125">
        <v>2</v>
      </c>
      <c r="N20" s="126"/>
      <c r="O20" s="126"/>
      <c r="P20" s="216">
        <f>SUM('○市町別社会福祉施設数'!C18:V18)+SUM('○市町別社会福祉施設数２'!C18:Q18)+SUM('○市町別社会福祉施設数３'!C20:O20)</f>
        <v>29</v>
      </c>
      <c r="R20" s="56"/>
    </row>
    <row r="21" spans="1:18" ht="20.25" customHeight="1">
      <c r="A21" s="108">
        <v>14</v>
      </c>
      <c r="B21" s="4" t="s">
        <v>100</v>
      </c>
      <c r="C21" s="123"/>
      <c r="D21" s="125"/>
      <c r="E21" s="125"/>
      <c r="F21" s="125">
        <v>2</v>
      </c>
      <c r="G21" s="125">
        <v>2</v>
      </c>
      <c r="H21" s="125"/>
      <c r="I21" s="125">
        <v>1</v>
      </c>
      <c r="J21" s="125"/>
      <c r="K21" s="162"/>
      <c r="L21" s="125">
        <v>3</v>
      </c>
      <c r="M21" s="125">
        <v>3</v>
      </c>
      <c r="N21" s="163"/>
      <c r="O21" s="126"/>
      <c r="P21" s="216">
        <f>SUM('○市町別社会福祉施設数'!C19:V19)+SUM('○市町別社会福祉施設数２'!C19:Q19)+SUM('○市町別社会福祉施設数３'!C21:O21)</f>
        <v>41</v>
      </c>
      <c r="R21" s="56"/>
    </row>
    <row r="22" spans="1:18" ht="20.25" customHeight="1">
      <c r="A22" s="108">
        <v>15</v>
      </c>
      <c r="B22" s="4" t="s">
        <v>52</v>
      </c>
      <c r="C22" s="123"/>
      <c r="D22" s="125"/>
      <c r="E22" s="125"/>
      <c r="F22" s="125">
        <v>1</v>
      </c>
      <c r="G22" s="125">
        <v>1</v>
      </c>
      <c r="H22" s="125"/>
      <c r="I22" s="125"/>
      <c r="J22" s="125"/>
      <c r="K22" s="162"/>
      <c r="L22" s="125">
        <v>2</v>
      </c>
      <c r="M22" s="125">
        <v>1</v>
      </c>
      <c r="N22" s="163"/>
      <c r="O22" s="126"/>
      <c r="P22" s="216">
        <f>SUM('○市町別社会福祉施設数'!C20:V20)+SUM('○市町別社会福祉施設数２'!C20:Q20)+SUM('○市町別社会福祉施設数３'!C22:O22)</f>
        <v>19</v>
      </c>
      <c r="R22" s="56"/>
    </row>
    <row r="23" spans="1:18" ht="20.25" customHeight="1">
      <c r="A23" s="108">
        <v>16</v>
      </c>
      <c r="B23" s="4" t="s">
        <v>53</v>
      </c>
      <c r="C23" s="123"/>
      <c r="D23" s="125"/>
      <c r="E23" s="125"/>
      <c r="F23" s="125">
        <v>1</v>
      </c>
      <c r="G23" s="125">
        <v>1</v>
      </c>
      <c r="H23" s="125"/>
      <c r="I23" s="125"/>
      <c r="J23" s="125"/>
      <c r="K23" s="162">
        <v>1</v>
      </c>
      <c r="L23" s="125">
        <v>2</v>
      </c>
      <c r="M23" s="125">
        <v>1</v>
      </c>
      <c r="N23" s="163"/>
      <c r="O23" s="126"/>
      <c r="P23" s="216">
        <f>SUM('○市町別社会福祉施設数'!C21:V21)+SUM('○市町別社会福祉施設数２'!C21:Q21)+SUM('○市町別社会福祉施設数３'!C23:O23)</f>
        <v>20</v>
      </c>
      <c r="R23" s="56"/>
    </row>
    <row r="24" spans="1:18" ht="20.25" customHeight="1">
      <c r="A24" s="108">
        <v>17</v>
      </c>
      <c r="B24" s="4" t="s">
        <v>54</v>
      </c>
      <c r="C24" s="123"/>
      <c r="D24" s="125"/>
      <c r="E24" s="125"/>
      <c r="F24" s="125">
        <v>1</v>
      </c>
      <c r="G24" s="125">
        <v>1</v>
      </c>
      <c r="H24" s="125"/>
      <c r="I24" s="125"/>
      <c r="J24" s="125"/>
      <c r="K24" s="162"/>
      <c r="L24" s="125">
        <v>1</v>
      </c>
      <c r="M24" s="125">
        <v>1</v>
      </c>
      <c r="N24" s="163"/>
      <c r="O24" s="126"/>
      <c r="P24" s="216">
        <f>SUM('○市町別社会福祉施設数'!C22:V22)+SUM('○市町別社会福祉施設数２'!C22:Q22)+SUM('○市町別社会福祉施設数３'!C24:O24)</f>
        <v>12</v>
      </c>
      <c r="R24" s="56"/>
    </row>
    <row r="25" spans="1:18" ht="20.25" customHeight="1">
      <c r="A25" s="108">
        <v>18</v>
      </c>
      <c r="B25" s="4" t="s">
        <v>55</v>
      </c>
      <c r="C25" s="123"/>
      <c r="D25" s="125"/>
      <c r="E25" s="125"/>
      <c r="F25" s="125">
        <v>1</v>
      </c>
      <c r="G25" s="125">
        <v>1</v>
      </c>
      <c r="H25" s="125"/>
      <c r="I25" s="125"/>
      <c r="J25" s="125"/>
      <c r="K25" s="162"/>
      <c r="L25" s="125">
        <v>1</v>
      </c>
      <c r="M25" s="125">
        <v>1</v>
      </c>
      <c r="N25" s="163"/>
      <c r="O25" s="126"/>
      <c r="P25" s="216">
        <f>SUM('○市町別社会福祉施設数'!C23:V23)+SUM('○市町別社会福祉施設数２'!C23:Q23)+SUM('○市町別社会福祉施設数３'!C25:O25)</f>
        <v>12</v>
      </c>
      <c r="R25" s="56"/>
    </row>
    <row r="26" spans="1:18" ht="20.25" customHeight="1">
      <c r="A26" s="108">
        <v>19</v>
      </c>
      <c r="B26" s="4" t="s">
        <v>56</v>
      </c>
      <c r="C26" s="123"/>
      <c r="D26" s="125"/>
      <c r="E26" s="125"/>
      <c r="F26" s="125"/>
      <c r="G26" s="125">
        <v>1</v>
      </c>
      <c r="H26" s="125"/>
      <c r="I26" s="125"/>
      <c r="J26" s="125"/>
      <c r="K26" s="162"/>
      <c r="L26" s="125">
        <v>2</v>
      </c>
      <c r="M26" s="125">
        <v>1</v>
      </c>
      <c r="N26" s="163"/>
      <c r="O26" s="126"/>
      <c r="P26" s="216">
        <f>SUM('○市町別社会福祉施設数'!C24:V24)+SUM('○市町別社会福祉施設数２'!C24:Q24)+SUM('○市町別社会福祉施設数３'!C26:O26)</f>
        <v>12</v>
      </c>
      <c r="R26" s="56"/>
    </row>
    <row r="27" spans="1:18" ht="20.25" customHeight="1">
      <c r="A27" s="108">
        <v>20</v>
      </c>
      <c r="B27" s="4" t="s">
        <v>57</v>
      </c>
      <c r="C27" s="123"/>
      <c r="D27" s="125"/>
      <c r="E27" s="125"/>
      <c r="F27" s="125">
        <v>1</v>
      </c>
      <c r="G27" s="125">
        <v>1</v>
      </c>
      <c r="H27" s="125"/>
      <c r="I27" s="125">
        <v>1</v>
      </c>
      <c r="J27" s="125">
        <v>1</v>
      </c>
      <c r="K27" s="162"/>
      <c r="L27" s="125">
        <v>2</v>
      </c>
      <c r="M27" s="125">
        <v>2</v>
      </c>
      <c r="N27" s="163"/>
      <c r="O27" s="126"/>
      <c r="P27" s="133">
        <f>SUM('○市町別社会福祉施設数'!C25:V25)+SUM('○市町別社会福祉施設数２'!C25:Q25)+SUM('○市町別社会福祉施設数３'!C27:O27)</f>
        <v>24</v>
      </c>
      <c r="R27" s="56"/>
    </row>
    <row r="28" spans="1:18" ht="20.25" customHeight="1">
      <c r="A28" s="108">
        <v>21</v>
      </c>
      <c r="B28" s="4" t="s">
        <v>58</v>
      </c>
      <c r="C28" s="123"/>
      <c r="D28" s="125"/>
      <c r="E28" s="125"/>
      <c r="F28" s="125"/>
      <c r="G28" s="125">
        <v>1</v>
      </c>
      <c r="H28" s="125"/>
      <c r="I28" s="125"/>
      <c r="J28" s="125"/>
      <c r="K28" s="162"/>
      <c r="L28" s="125">
        <v>2</v>
      </c>
      <c r="M28" s="125">
        <v>1</v>
      </c>
      <c r="N28" s="163"/>
      <c r="O28" s="126"/>
      <c r="P28" s="216">
        <f>SUM('○市町別社会福祉施設数'!C26:V26)+SUM('○市町別社会福祉施設数２'!C26:Q26)+SUM('○市町別社会福祉施設数３'!C28:O28)</f>
        <v>16</v>
      </c>
      <c r="R28" s="56"/>
    </row>
    <row r="29" spans="1:18" ht="20.25" customHeight="1">
      <c r="A29" s="108">
        <v>22</v>
      </c>
      <c r="B29" s="4" t="s">
        <v>59</v>
      </c>
      <c r="C29" s="123"/>
      <c r="D29" s="125"/>
      <c r="E29" s="125"/>
      <c r="F29" s="125"/>
      <c r="G29" s="125"/>
      <c r="H29" s="125"/>
      <c r="I29" s="125"/>
      <c r="J29" s="125"/>
      <c r="K29" s="162"/>
      <c r="L29" s="125">
        <v>1</v>
      </c>
      <c r="M29" s="125">
        <v>1</v>
      </c>
      <c r="N29" s="125"/>
      <c r="O29" s="126"/>
      <c r="P29" s="133">
        <f>SUM('○市町別社会福祉施設数'!C27:V27)+SUM('○市町別社会福祉施設数２'!C27:Q27)+SUM('○市町別社会福祉施設数３'!C29:O29)</f>
        <v>10</v>
      </c>
      <c r="R29" s="56"/>
    </row>
    <row r="30" spans="1:18" ht="20.25" customHeight="1">
      <c r="A30" s="108">
        <v>23</v>
      </c>
      <c r="B30" s="4" t="s">
        <v>60</v>
      </c>
      <c r="C30" s="123"/>
      <c r="D30" s="125"/>
      <c r="E30" s="125"/>
      <c r="F30" s="125">
        <v>1</v>
      </c>
      <c r="G30" s="125">
        <v>1</v>
      </c>
      <c r="H30" s="125"/>
      <c r="I30" s="125"/>
      <c r="J30" s="125"/>
      <c r="K30" s="162"/>
      <c r="L30" s="125">
        <v>5</v>
      </c>
      <c r="M30" s="125">
        <v>2</v>
      </c>
      <c r="N30" s="125"/>
      <c r="O30" s="126"/>
      <c r="P30" s="216">
        <f>SUM('○市町別社会福祉施設数'!C28:V28)+SUM('○市町別社会福祉施設数２'!C28:Q28)+SUM('○市町別社会福祉施設数３'!C30:O30)</f>
        <v>26</v>
      </c>
      <c r="R30" s="56"/>
    </row>
    <row r="31" spans="1:18" ht="20.25" customHeight="1">
      <c r="A31" s="108">
        <v>24</v>
      </c>
      <c r="B31" s="4" t="s">
        <v>61</v>
      </c>
      <c r="C31" s="123"/>
      <c r="D31" s="125"/>
      <c r="E31" s="125"/>
      <c r="F31" s="125">
        <v>1</v>
      </c>
      <c r="G31" s="125">
        <v>1</v>
      </c>
      <c r="H31" s="125"/>
      <c r="I31" s="125"/>
      <c r="J31" s="125"/>
      <c r="K31" s="162"/>
      <c r="L31" s="125">
        <v>1</v>
      </c>
      <c r="M31" s="125">
        <v>2</v>
      </c>
      <c r="N31" s="125">
        <v>1</v>
      </c>
      <c r="O31" s="126"/>
      <c r="P31" s="133">
        <f>SUM('○市町別社会福祉施設数'!C29:V29)+SUM('○市町別社会福祉施設数２'!C29:Q29)+SUM('○市町別社会福祉施設数３'!C31:O31)</f>
        <v>19</v>
      </c>
      <c r="R31" s="56"/>
    </row>
    <row r="32" spans="1:18" ht="20.25" customHeight="1" thickBot="1">
      <c r="A32" s="109">
        <v>25</v>
      </c>
      <c r="B32" s="10" t="s">
        <v>101</v>
      </c>
      <c r="C32" s="127"/>
      <c r="D32" s="128"/>
      <c r="E32" s="128"/>
      <c r="F32" s="128">
        <v>2</v>
      </c>
      <c r="G32" s="128">
        <v>1</v>
      </c>
      <c r="H32" s="128"/>
      <c r="I32" s="128"/>
      <c r="J32" s="128"/>
      <c r="K32" s="164"/>
      <c r="L32" s="128">
        <v>1</v>
      </c>
      <c r="M32" s="128">
        <v>1</v>
      </c>
      <c r="N32" s="129"/>
      <c r="O32" s="130"/>
      <c r="P32" s="215">
        <f>SUM('○市町別社会福祉施設数'!C30:V30)+SUM('○市町別社会福祉施設数２'!C30:Q30)+SUM('○市町別社会福祉施設数３'!C32:O32)</f>
        <v>12</v>
      </c>
      <c r="R32" s="56"/>
    </row>
    <row r="33" spans="1:18" ht="20.25" customHeight="1" thickTop="1">
      <c r="A33" s="333" t="s">
        <v>62</v>
      </c>
      <c r="B33" s="357"/>
      <c r="C33" s="198">
        <f aca="true" t="shared" si="0" ref="C33:O33">SUM(C8:C32)</f>
        <v>3</v>
      </c>
      <c r="D33" s="208">
        <f t="shared" si="0"/>
        <v>7</v>
      </c>
      <c r="E33" s="208">
        <f t="shared" si="0"/>
        <v>1</v>
      </c>
      <c r="F33" s="208">
        <f t="shared" si="0"/>
        <v>28</v>
      </c>
      <c r="G33" s="208">
        <f t="shared" si="0"/>
        <v>38</v>
      </c>
      <c r="H33" s="208">
        <f t="shared" si="0"/>
        <v>6</v>
      </c>
      <c r="I33" s="208">
        <f t="shared" si="0"/>
        <v>10</v>
      </c>
      <c r="J33" s="208">
        <f t="shared" si="0"/>
        <v>8</v>
      </c>
      <c r="K33" s="217">
        <f t="shared" si="0"/>
        <v>4</v>
      </c>
      <c r="L33" s="208">
        <f t="shared" si="0"/>
        <v>114</v>
      </c>
      <c r="M33" s="208">
        <f t="shared" si="0"/>
        <v>101</v>
      </c>
      <c r="N33" s="213">
        <f t="shared" si="0"/>
        <v>3</v>
      </c>
      <c r="O33" s="213">
        <f t="shared" si="0"/>
        <v>1</v>
      </c>
      <c r="P33" s="218">
        <f>SUM(P8:P32)</f>
        <v>1315</v>
      </c>
      <c r="Q33" s="139"/>
      <c r="R33" s="142"/>
    </row>
    <row r="34" ht="10.5">
      <c r="P34" s="138"/>
    </row>
    <row r="35" ht="12.75">
      <c r="Q35"/>
    </row>
    <row r="36" ht="10.5">
      <c r="Q36" s="141"/>
    </row>
  </sheetData>
  <sheetProtection/>
  <mergeCells count="17">
    <mergeCell ref="G5:G6"/>
    <mergeCell ref="P2:P6"/>
    <mergeCell ref="K5:K6"/>
    <mergeCell ref="M5:M6"/>
    <mergeCell ref="L5:L6"/>
    <mergeCell ref="J5:J6"/>
    <mergeCell ref="I5:I6"/>
    <mergeCell ref="A33:B33"/>
    <mergeCell ref="H5:H6"/>
    <mergeCell ref="B2:B6"/>
    <mergeCell ref="D5:D6"/>
    <mergeCell ref="F5:F6"/>
    <mergeCell ref="C2:O3"/>
    <mergeCell ref="O5:O6"/>
    <mergeCell ref="C5:C6"/>
    <mergeCell ref="N5:N6"/>
    <mergeCell ref="E5:E6"/>
  </mergeCells>
  <printOptions horizontalCentered="1"/>
  <pageMargins left="0.4724409448818898" right="0.4724409448818898" top="0.8661417322834646" bottom="0.5511811023622047" header="0.4724409448818898" footer="0.2755905511811024"/>
  <pageSetup firstPageNumber="7" useFirstPageNumber="1" horizontalDpi="600" verticalDpi="600" orientation="portrait" paperSize="9" r:id="rId2"/>
  <headerFooter scaleWithDoc="0" alignWithMargins="0">
    <oddFooter>&amp;C&amp;"ＭＳ ゴシック,標準"&amp;11－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野尻　真紀</dc:creator>
  <cp:keywords/>
  <dc:description/>
  <cp:lastModifiedBy>橋本　紘平</cp:lastModifiedBy>
  <cp:lastPrinted>2023-06-16T08:08:50Z</cp:lastPrinted>
  <dcterms:created xsi:type="dcterms:W3CDTF">2004-11-18T08:09:28Z</dcterms:created>
  <dcterms:modified xsi:type="dcterms:W3CDTF">2023-06-20T02:27:06Z</dcterms:modified>
  <cp:category/>
  <cp:version/>
  <cp:contentType/>
  <cp:contentStatus/>
</cp:coreProperties>
</file>