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L:\商業活性化担当\10　スタートアップ企業支援全般\09_社会課題解決スタートアップ企業応援事業（R8～）\02_実施要綱・要領\"/>
    </mc:Choice>
  </mc:AlternateContent>
  <xr:revisionPtr revIDLastSave="0" documentId="13_ncr:1_{B3810FC5-79DA-4BC8-9F51-F5FE7A8193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様式第７】経費見積書" sheetId="2" r:id="rId1"/>
    <sheet name="記載例" sheetId="3" r:id="rId2"/>
  </sheets>
  <definedNames>
    <definedName name="_xlnm.Print_Area" localSheetId="0">【様式第７】経費見積書!$A$1:$H$55</definedName>
    <definedName name="_xlnm.Print_Area" localSheetId="1">記載例!$A$1:$H$55</definedName>
    <definedName name="_xlnm.Print_Titles" localSheetId="0">【様式第７】経費見積書!$17:$17</definedName>
    <definedName name="_xlnm.Print_Titles" localSheetId="1">記載例!$17:$17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22" i="2"/>
  <c r="F21" i="3"/>
  <c r="F23" i="3" s="1"/>
  <c r="G50" i="3"/>
  <c r="F50" i="3"/>
  <c r="F49" i="3"/>
  <c r="F48" i="3"/>
  <c r="G47" i="3"/>
  <c r="F46" i="3"/>
  <c r="F45" i="3"/>
  <c r="F47" i="3" s="1"/>
  <c r="G44" i="3"/>
  <c r="F44" i="3"/>
  <c r="F43" i="3"/>
  <c r="F42" i="3"/>
  <c r="G41" i="3"/>
  <c r="F40" i="3"/>
  <c r="F39" i="3"/>
  <c r="F41" i="3" s="1"/>
  <c r="G38" i="3"/>
  <c r="F37" i="3"/>
  <c r="F36" i="3"/>
  <c r="G35" i="3"/>
  <c r="F34" i="3"/>
  <c r="F33" i="3"/>
  <c r="F35" i="3" s="1"/>
  <c r="G32" i="3"/>
  <c r="F32" i="3"/>
  <c r="F31" i="3"/>
  <c r="F30" i="3"/>
  <c r="G29" i="3"/>
  <c r="F28" i="3"/>
  <c r="F27" i="3"/>
  <c r="F29" i="3" s="1"/>
  <c r="G26" i="3"/>
  <c r="F26" i="3"/>
  <c r="F25" i="3"/>
  <c r="F24" i="3"/>
  <c r="G23" i="3"/>
  <c r="G20" i="3"/>
  <c r="F20" i="3"/>
  <c r="F19" i="3"/>
  <c r="F18" i="3"/>
  <c r="F38" i="3" l="1"/>
  <c r="G51" i="3"/>
  <c r="G53" i="3" s="1"/>
  <c r="C15" i="3" s="1"/>
  <c r="F51" i="3"/>
  <c r="F53" i="3" s="1"/>
  <c r="C14" i="3" s="1"/>
  <c r="F25" i="2"/>
  <c r="F20" i="2"/>
  <c r="G50" i="2"/>
  <c r="F49" i="2"/>
  <c r="F48" i="2"/>
  <c r="F50" i="2" s="1"/>
  <c r="G47" i="2"/>
  <c r="F46" i="2"/>
  <c r="F45" i="2"/>
  <c r="F47" i="2" s="1"/>
  <c r="G44" i="2"/>
  <c r="F43" i="2"/>
  <c r="F42" i="2"/>
  <c r="F44" i="2" s="1"/>
  <c r="G41" i="2"/>
  <c r="F40" i="2"/>
  <c r="F39" i="2"/>
  <c r="G38" i="2"/>
  <c r="F37" i="2"/>
  <c r="F36" i="2"/>
  <c r="F38" i="2" s="1"/>
  <c r="G35" i="2"/>
  <c r="F34" i="2"/>
  <c r="F33" i="2"/>
  <c r="F35" i="2" s="1"/>
  <c r="G32" i="2"/>
  <c r="F31" i="2"/>
  <c r="F30" i="2"/>
  <c r="F32" i="2" s="1"/>
  <c r="G29" i="2"/>
  <c r="F28" i="2"/>
  <c r="F27" i="2"/>
  <c r="F29" i="2" s="1"/>
  <c r="G26" i="2"/>
  <c r="F24" i="2"/>
  <c r="G23" i="2"/>
  <c r="F23" i="2"/>
  <c r="G20" i="2"/>
  <c r="F19" i="2"/>
  <c r="F18" i="2"/>
  <c r="F41" i="2" l="1"/>
  <c r="G51" i="2"/>
  <c r="G53" i="2" s="1"/>
  <c r="C15" i="2" s="1"/>
  <c r="F26" i="2"/>
  <c r="F51" i="2" s="1"/>
  <c r="F53" i="2" s="1"/>
  <c r="C1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早乙女　舞</author>
    <author>沖縄県</author>
  </authors>
  <commentList>
    <comment ref="G17" authorId="0" shapeId="0" xr:uid="{7DF5A3E5-3DC2-4909-9C92-7FE59F3BA9EF}">
      <text>
        <r>
          <rPr>
            <b/>
            <sz val="10"/>
            <color indexed="81"/>
            <rFont val="ＭＳ ゴシック"/>
            <family val="3"/>
            <charset val="128"/>
          </rPr>
          <t>様式第４に記載の寄附目標額と、本様式の経費見積額合計を合致させてください。</t>
        </r>
      </text>
    </comment>
    <comment ref="H39" authorId="1" shapeId="0" xr:uid="{31EF2969-123C-4495-BB30-C366F8D7A8B3}">
      <text>
        <r>
          <rPr>
            <b/>
            <sz val="10"/>
            <color indexed="81"/>
            <rFont val="ＭＳ ゴシック"/>
            <family val="3"/>
            <charset val="128"/>
          </rPr>
          <t>再委託経費の場合は、
「※再委託」と記載してください。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早乙女　舞</author>
    <author>沖縄県</author>
  </authors>
  <commentList>
    <comment ref="G17" authorId="0" shapeId="0" xr:uid="{A92AF869-096A-45EA-98E3-FB05BCFA3BEC}">
      <text>
        <r>
          <rPr>
            <b/>
            <sz val="10"/>
            <color indexed="81"/>
            <rFont val="ＭＳ ゴシック"/>
            <family val="3"/>
            <charset val="128"/>
          </rPr>
          <t>様式第４に記載の寄附目標額と、本様式の経費見積額合計を合致させてください。</t>
        </r>
      </text>
    </comment>
    <comment ref="H39" authorId="1" shapeId="0" xr:uid="{A5D25F5A-17A1-4EC1-903E-8CD2283E8C8D}">
      <text>
        <r>
          <rPr>
            <b/>
            <sz val="10"/>
            <color indexed="81"/>
            <rFont val="ＭＳ ゴシック"/>
            <family val="3"/>
            <charset val="128"/>
          </rPr>
          <t>再委託経費の場合は、
「※再委託」と記載してください。</t>
        </r>
      </text>
    </comment>
  </commentList>
</comments>
</file>

<file path=xl/sharedStrings.xml><?xml version="1.0" encoding="utf-8"?>
<sst xmlns="http://schemas.openxmlformats.org/spreadsheetml/2006/main" count="124" uniqueCount="75">
  <si>
    <t>数量</t>
    <rPh sb="0" eb="2">
      <t>スウリョウ</t>
    </rPh>
    <phoneticPr fontId="1"/>
  </si>
  <si>
    <t>単位</t>
    <rPh sb="0" eb="2">
      <t>タンイ</t>
    </rPh>
    <phoneticPr fontId="1"/>
  </si>
  <si>
    <t>備考</t>
    <rPh sb="0" eb="2">
      <t>ビコウ</t>
    </rPh>
    <phoneticPr fontId="1"/>
  </si>
  <si>
    <t xml:space="preserve">申請者 </t>
    <phoneticPr fontId="1"/>
  </si>
  <si>
    <t>法人名：</t>
    <rPh sb="0" eb="2">
      <t>ホウジン</t>
    </rPh>
    <rPh sb="2" eb="3">
      <t>メイ</t>
    </rPh>
    <phoneticPr fontId="1"/>
  </si>
  <si>
    <t>３.人件費</t>
    <rPh sb="2" eb="5">
      <t>ジンケンヒ</t>
    </rPh>
    <phoneticPr fontId="1"/>
  </si>
  <si>
    <t>４.広告費</t>
    <rPh sb="2" eb="5">
      <t>コウコクヒ</t>
    </rPh>
    <phoneticPr fontId="1"/>
  </si>
  <si>
    <t>５.消耗品費</t>
    <rPh sb="2" eb="5">
      <t>ショウモウヒン</t>
    </rPh>
    <rPh sb="5" eb="6">
      <t>ヒ</t>
    </rPh>
    <phoneticPr fontId="1"/>
  </si>
  <si>
    <t>６.光熱水費</t>
    <rPh sb="2" eb="6">
      <t>コウネツスイヒ</t>
    </rPh>
    <phoneticPr fontId="1"/>
  </si>
  <si>
    <t>７.役務費</t>
    <rPh sb="2" eb="5">
      <t>エキムヒ</t>
    </rPh>
    <phoneticPr fontId="1"/>
  </si>
  <si>
    <t>８.委託料</t>
    <phoneticPr fontId="1"/>
  </si>
  <si>
    <t>10.原材料費</t>
    <phoneticPr fontId="1"/>
  </si>
  <si>
    <t>11.手数料</t>
    <phoneticPr fontId="1"/>
  </si>
  <si>
    <t>製品・サービスの研究・開発及び付随する業務等に要する経費</t>
    <phoneticPr fontId="1"/>
  </si>
  <si>
    <t>機械装置及び付属設備の取得等に要する経費</t>
    <phoneticPr fontId="1"/>
  </si>
  <si>
    <t>代表者、役員及び従業員の人件費及び保険料等に要する経費</t>
    <phoneticPr fontId="1"/>
  </si>
  <si>
    <t>新聞等掲載、ホームページ・パンフレット・販促品等の作成、電子広告等に要する経費</t>
    <phoneticPr fontId="1"/>
  </si>
  <si>
    <t>消耗品の購入等に要する経費</t>
    <phoneticPr fontId="1"/>
  </si>
  <si>
    <t>本県内に所在する本社又は事業所における電気、ガス及び水道の使用等に要する経費</t>
    <phoneticPr fontId="1"/>
  </si>
  <si>
    <t>役務等に要する経費</t>
    <phoneticPr fontId="1"/>
  </si>
  <si>
    <t>業務等の委託等に要する経費</t>
    <phoneticPr fontId="1"/>
  </si>
  <si>
    <t>不動産、動産又は権利の使用又は貸借等に要する経費</t>
    <phoneticPr fontId="1"/>
  </si>
  <si>
    <t>原料及び材料の購入等に要する経費</t>
    <phoneticPr fontId="1"/>
  </si>
  <si>
    <t>各種手数料等に要する経費</t>
    <phoneticPr fontId="1"/>
  </si>
  <si>
    <t>区分</t>
    <rPh sb="0" eb="2">
      <t>クブン</t>
    </rPh>
    <phoneticPr fontId="1"/>
  </si>
  <si>
    <t>内容</t>
    <rPh sb="0" eb="2">
      <t>ナイヨウ</t>
    </rPh>
    <phoneticPr fontId="1"/>
  </si>
  <si>
    <t>月</t>
    <rPh sb="0" eb="1">
      <t>ツキ</t>
    </rPh>
    <phoneticPr fontId="1"/>
  </si>
  <si>
    <t>従業員給与（１名分）</t>
    <rPh sb="0" eb="3">
      <t>ジュウギョウイン</t>
    </rPh>
    <rPh sb="3" eb="5">
      <t>キュウヨ</t>
    </rPh>
    <rPh sb="7" eb="9">
      <t>メイブン</t>
    </rPh>
    <phoneticPr fontId="1"/>
  </si>
  <si>
    <t>従業員社会保険料（１名分）</t>
    <rPh sb="3" eb="5">
      <t>シャカイ</t>
    </rPh>
    <rPh sb="5" eb="8">
      <t>ホケンリョウ</t>
    </rPh>
    <phoneticPr fontId="1"/>
  </si>
  <si>
    <t>ホームページ構築費用</t>
    <rPh sb="6" eb="8">
      <t>コウチク</t>
    </rPh>
    <rPh sb="8" eb="10">
      <t>ヒヨウ</t>
    </rPh>
    <phoneticPr fontId="1"/>
  </si>
  <si>
    <t>式</t>
    <rPh sb="0" eb="1">
      <t>シキ</t>
    </rPh>
    <phoneticPr fontId="1"/>
  </si>
  <si>
    <t>パッケージデザイン料</t>
    <phoneticPr fontId="1"/>
  </si>
  <si>
    <t>オフィス光熱水費</t>
    <rPh sb="4" eb="8">
      <t>コウネツスイヒ</t>
    </rPh>
    <phoneticPr fontId="1"/>
  </si>
  <si>
    <t>オンライン販売手数料</t>
    <rPh sb="5" eb="7">
      <t>ハンバイ</t>
    </rPh>
    <rPh sb="7" eb="10">
      <t>テスウリョウ</t>
    </rPh>
    <phoneticPr fontId="1"/>
  </si>
  <si>
    <t>回</t>
    <rPh sb="0" eb="1">
      <t>カイ</t>
    </rPh>
    <phoneticPr fontId="1"/>
  </si>
  <si>
    <t>フィラメント（PLA樹脂）</t>
    <phoneticPr fontId="1"/>
  </si>
  <si>
    <t>個</t>
    <rPh sb="0" eb="1">
      <t>コ</t>
    </rPh>
    <phoneticPr fontId="1"/>
  </si>
  <si>
    <t>事業費計</t>
    <rPh sb="0" eb="3">
      <t>ジギョウヒ</t>
    </rPh>
    <rPh sb="3" eb="4">
      <t>ケイ</t>
    </rPh>
    <phoneticPr fontId="1"/>
  </si>
  <si>
    <t>円（消費税含む）</t>
    <rPh sb="5" eb="6">
      <t>フク</t>
    </rPh>
    <phoneticPr fontId="1"/>
  </si>
  <si>
    <t>令和　年　月　日</t>
    <phoneticPr fontId="1"/>
  </si>
  <si>
    <t>栃木県知事　福田　富一　様</t>
    <rPh sb="0" eb="2">
      <t>トチギ</t>
    </rPh>
    <rPh sb="2" eb="3">
      <t>ケン</t>
    </rPh>
    <rPh sb="3" eb="5">
      <t>チジ</t>
    </rPh>
    <rPh sb="6" eb="8">
      <t>フクダ</t>
    </rPh>
    <rPh sb="9" eb="11">
      <t>トミカズ</t>
    </rPh>
    <rPh sb="12" eb="13">
      <t>サマ</t>
    </rPh>
    <phoneticPr fontId="1"/>
  </si>
  <si>
    <t>本社所在地：</t>
    <rPh sb="0" eb="2">
      <t>ホンシャ</t>
    </rPh>
    <rPh sb="2" eb="5">
      <t>ショザイチ</t>
    </rPh>
    <phoneticPr fontId="1"/>
  </si>
  <si>
    <t>代表者役職・氏名：</t>
    <rPh sb="3" eb="5">
      <t>ヤクショク</t>
    </rPh>
    <rPh sb="6" eb="8">
      <t>シメイ</t>
    </rPh>
    <phoneticPr fontId="1"/>
  </si>
  <si>
    <r>
      <t>円</t>
    </r>
    <r>
      <rPr>
        <u/>
        <sz val="11"/>
        <color theme="1"/>
        <rFont val="ＭＳ ゴシック"/>
        <family val="3"/>
        <charset val="128"/>
      </rPr>
      <t>（消費税除く）</t>
    </r>
    <rPh sb="5" eb="6">
      <t>ノゾ</t>
    </rPh>
    <phoneticPr fontId="1"/>
  </si>
  <si>
    <t>※　行や幅は適宜調整してください。ページが複数になっても問題ありません。</t>
    <rPh sb="2" eb="3">
      <t>ギョウ</t>
    </rPh>
    <rPh sb="4" eb="5">
      <t>ハバ</t>
    </rPh>
    <rPh sb="6" eb="8">
      <t>テキギ</t>
    </rPh>
    <rPh sb="8" eb="10">
      <t>チョウセイ</t>
    </rPh>
    <rPh sb="21" eb="23">
      <t>フクスウ</t>
    </rPh>
    <rPh sb="28" eb="30">
      <t>モンダイ</t>
    </rPh>
    <phoneticPr fontId="1"/>
  </si>
  <si>
    <t>※　参考見積や積算根拠等がある場合は添付してください。</t>
    <rPh sb="2" eb="4">
      <t>サンコウ</t>
    </rPh>
    <rPh sb="4" eb="6">
      <t>ミツ</t>
    </rPh>
    <rPh sb="7" eb="9">
      <t>セキサン</t>
    </rPh>
    <rPh sb="9" eb="11">
      <t>コンキョ</t>
    </rPh>
    <rPh sb="11" eb="12">
      <t>トウ</t>
    </rPh>
    <rPh sb="15" eb="17">
      <t>バアイ</t>
    </rPh>
    <rPh sb="18" eb="20">
      <t>テンプ</t>
    </rPh>
    <phoneticPr fontId="1"/>
  </si>
  <si>
    <t>１.研究
　 開発費</t>
    <rPh sb="2" eb="4">
      <t>ケンキュウ</t>
    </rPh>
    <rPh sb="7" eb="10">
      <t>カイハツヒ</t>
    </rPh>
    <phoneticPr fontId="1"/>
  </si>
  <si>
    <t>２.設備
　 導入費</t>
    <rPh sb="2" eb="4">
      <t>セツビ</t>
    </rPh>
    <rPh sb="7" eb="10">
      <t>ドウニュウヒ</t>
    </rPh>
    <phoneticPr fontId="1"/>
  </si>
  <si>
    <t>９.使用料
　 及び
　 賃借料</t>
    <rPh sb="2" eb="4">
      <t>シヨウ</t>
    </rPh>
    <rPh sb="4" eb="5">
      <t>リョウ</t>
    </rPh>
    <rPh sb="8" eb="9">
      <t>オヨ</t>
    </rPh>
    <rPh sb="13" eb="16">
      <t>チンシャクリョウ</t>
    </rPh>
    <phoneticPr fontId="1"/>
  </si>
  <si>
    <r>
      <t xml:space="preserve">事業費計
（円）
</t>
    </r>
    <r>
      <rPr>
        <b/>
        <sz val="10"/>
        <color rgb="FFFF0000"/>
        <rFont val="ＭＳ ゴシック"/>
        <family val="3"/>
        <charset val="128"/>
      </rPr>
      <t>※税抜き</t>
    </r>
    <rPh sb="0" eb="3">
      <t>ジギョウヒ</t>
    </rPh>
    <rPh sb="3" eb="4">
      <t>ケイ</t>
    </rPh>
    <rPh sb="6" eb="7">
      <t>エン</t>
    </rPh>
    <rPh sb="10" eb="12">
      <t>ゼイヌ</t>
    </rPh>
    <phoneticPr fontId="1"/>
  </si>
  <si>
    <t>小計（１～11）</t>
    <phoneticPr fontId="1"/>
  </si>
  <si>
    <t>消費税</t>
    <phoneticPr fontId="1"/>
  </si>
  <si>
    <t>合計</t>
    <phoneticPr fontId="1"/>
  </si>
  <si>
    <t>融資により補填</t>
    <rPh sb="0" eb="2">
      <t>ユウシ</t>
    </rPh>
    <rPh sb="5" eb="7">
      <t>ホテン</t>
    </rPh>
    <phoneticPr fontId="1"/>
  </si>
  <si>
    <t>令和8年8月1日</t>
    <phoneticPr fontId="1"/>
  </si>
  <si>
    <t>栃木県宇都宮市塙田○○－○○</t>
    <rPh sb="0" eb="3">
      <t>トチギケン</t>
    </rPh>
    <rPh sb="3" eb="7">
      <t>ウツノミヤシ</t>
    </rPh>
    <rPh sb="7" eb="9">
      <t>ハナワダ</t>
    </rPh>
    <phoneticPr fontId="1"/>
  </si>
  <si>
    <t>株式会社○○○○○</t>
    <rPh sb="0" eb="4">
      <t>カブシキガイシャ</t>
    </rPh>
    <phoneticPr fontId="1"/>
  </si>
  <si>
    <t>代表取締役　○○　○○○</t>
    <rPh sb="0" eb="5">
      <t>ダイヒョウトリシマリヤク</t>
    </rPh>
    <phoneticPr fontId="1"/>
  </si>
  <si>
    <t>インターネット回線使用料</t>
    <rPh sb="7" eb="9">
      <t>カイセン</t>
    </rPh>
    <rPh sb="9" eb="12">
      <t>シヨウリョウ</t>
    </rPh>
    <phoneticPr fontId="1"/>
  </si>
  <si>
    <t>役務等に要する経費</t>
    <rPh sb="0" eb="2">
      <t>エキム</t>
    </rPh>
    <phoneticPr fontId="1"/>
  </si>
  <si>
    <t>○○補助金により補填</t>
    <phoneticPr fontId="1"/>
  </si>
  <si>
    <t>パソコン（型番○○）</t>
  </si>
  <si>
    <t>台</t>
  </si>
  <si>
    <t>オフィス賃料</t>
    <rPh sb="4" eb="6">
      <t>チンリョウ</t>
    </rPh>
    <phoneticPr fontId="1"/>
  </si>
  <si>
    <r>
      <t xml:space="preserve">単価
（円）
</t>
    </r>
    <r>
      <rPr>
        <b/>
        <sz val="10"/>
        <color rgb="FFFF0000"/>
        <rFont val="ＭＳ ゴシック"/>
        <family val="3"/>
        <charset val="128"/>
      </rPr>
      <t>※税抜き</t>
    </r>
    <rPh sb="0" eb="2">
      <t>タンカ</t>
    </rPh>
    <rPh sb="4" eb="5">
      <t>エン</t>
    </rPh>
    <phoneticPr fontId="1"/>
  </si>
  <si>
    <t>事業費合計</t>
    <rPh sb="0" eb="3">
      <t>ジギョウヒ</t>
    </rPh>
    <rPh sb="3" eb="5">
      <t>ゴウケイ</t>
    </rPh>
    <rPh sb="4" eb="5">
      <t>ケイ</t>
    </rPh>
    <phoneticPr fontId="1"/>
  </si>
  <si>
    <t>経費見積額合計</t>
    <rPh sb="0" eb="2">
      <t>ケイヒ</t>
    </rPh>
    <rPh sb="2" eb="4">
      <t>ミツモリ</t>
    </rPh>
    <rPh sb="4" eb="5">
      <t>ガク</t>
    </rPh>
    <rPh sb="5" eb="7">
      <t>ゴウケイ</t>
    </rPh>
    <phoneticPr fontId="1"/>
  </si>
  <si>
    <t>経 費 内 訳 書</t>
    <rPh sb="0" eb="1">
      <t>ヘ</t>
    </rPh>
    <rPh sb="2" eb="3">
      <t>ヒ</t>
    </rPh>
    <rPh sb="4" eb="5">
      <t>ナイ</t>
    </rPh>
    <rPh sb="6" eb="7">
      <t>ワケ</t>
    </rPh>
    <rPh sb="8" eb="9">
      <t>ショ</t>
    </rPh>
    <phoneticPr fontId="1"/>
  </si>
  <si>
    <t>　令和８(2026)年度社会課題解決スタートアップ企業応援事業の認定事業の申請にあたり、経費の内訳は次のとおりです。</t>
    <rPh sb="1" eb="3">
      <t>レイワ</t>
    </rPh>
    <rPh sb="10" eb="12">
      <t>ネンド</t>
    </rPh>
    <rPh sb="12" eb="14">
      <t>シャカイ</t>
    </rPh>
    <rPh sb="14" eb="16">
      <t>カダイ</t>
    </rPh>
    <rPh sb="16" eb="18">
      <t>カイケツ</t>
    </rPh>
    <rPh sb="25" eb="27">
      <t>キギョウ</t>
    </rPh>
    <rPh sb="27" eb="29">
      <t>オウエン</t>
    </rPh>
    <rPh sb="29" eb="31">
      <t>ジギョウ</t>
    </rPh>
    <rPh sb="32" eb="34">
      <t>ニンテイ</t>
    </rPh>
    <rPh sb="34" eb="36">
      <t>ジギョウ</t>
    </rPh>
    <rPh sb="37" eb="39">
      <t>シンセイ</t>
    </rPh>
    <rPh sb="44" eb="46">
      <t>ケイヒ</t>
    </rPh>
    <rPh sb="47" eb="49">
      <t>ウチワケ</t>
    </rPh>
    <phoneticPr fontId="1"/>
  </si>
  <si>
    <r>
      <t>円</t>
    </r>
    <r>
      <rPr>
        <u/>
        <sz val="11"/>
        <rFont val="ＭＳ ゴシック"/>
        <family val="3"/>
        <charset val="128"/>
      </rPr>
      <t>（消費税除く）</t>
    </r>
    <rPh sb="5" eb="6">
      <t>ノゾ</t>
    </rPh>
    <phoneticPr fontId="1"/>
  </si>
  <si>
    <r>
      <t xml:space="preserve">経費見積額
（円）
</t>
    </r>
    <r>
      <rPr>
        <b/>
        <sz val="10"/>
        <color rgb="FFFF0000"/>
        <rFont val="ＭＳ ゴシック"/>
        <family val="3"/>
        <charset val="128"/>
      </rPr>
      <t>※税抜き</t>
    </r>
    <rPh sb="0" eb="2">
      <t>ケイヒ</t>
    </rPh>
    <rPh sb="2" eb="4">
      <t>ミツモリ</t>
    </rPh>
    <rPh sb="4" eb="5">
      <t>ガク</t>
    </rPh>
    <rPh sb="7" eb="8">
      <t>エン</t>
    </rPh>
    <rPh sb="11" eb="13">
      <t>ゼイヌ</t>
    </rPh>
    <phoneticPr fontId="1"/>
  </si>
  <si>
    <r>
      <t>経 費 内 訳 書　</t>
    </r>
    <r>
      <rPr>
        <b/>
        <sz val="12"/>
        <color rgb="FFFF0000"/>
        <rFont val="ＭＳ ゴシック"/>
        <family val="3"/>
        <charset val="128"/>
      </rPr>
      <t>（記載例）</t>
    </r>
    <rPh sb="0" eb="1">
      <t>ヘ</t>
    </rPh>
    <rPh sb="2" eb="3">
      <t>ヒ</t>
    </rPh>
    <rPh sb="4" eb="5">
      <t>ナイ</t>
    </rPh>
    <rPh sb="6" eb="7">
      <t>ワケ</t>
    </rPh>
    <rPh sb="8" eb="9">
      <t>ショ</t>
    </rPh>
    <rPh sb="11" eb="13">
      <t>キサイ</t>
    </rPh>
    <rPh sb="13" eb="14">
      <t>レイ</t>
    </rPh>
    <phoneticPr fontId="1"/>
  </si>
  <si>
    <t>【様式第５】</t>
    <rPh sb="1" eb="3">
      <t>ヨウシキ</t>
    </rPh>
    <rPh sb="3" eb="4">
      <t>ダイ</t>
    </rPh>
    <phoneticPr fontId="1"/>
  </si>
  <si>
    <t>一部自己資金</t>
    <rPh sb="0" eb="2">
      <t>イチブ</t>
    </rPh>
    <rPh sb="2" eb="6">
      <t>ジコシキン</t>
    </rPh>
    <phoneticPr fontId="1"/>
  </si>
  <si>
    <t>自己資金</t>
    <rPh sb="0" eb="4">
      <t>ジコシキン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</si>
</sst>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name val="ＭＳ ゴシック"/>
      <family val="3"/>
      <charset val="128"/>
    </font>
    <font>
      <u/>
      <sz val="16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0"/>
      <color indexed="8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8" borderId="2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3" borderId="30" applyNumberFormat="0" applyFont="0" applyAlignment="0" applyProtection="0">
      <alignment vertical="center"/>
    </xf>
    <xf numFmtId="0" fontId="8" fillId="0" borderId="31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3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2" fillId="0" borderId="33" applyNumberFormat="0" applyFill="0" applyAlignment="0" applyProtection="0">
      <alignment vertical="center"/>
    </xf>
    <xf numFmtId="0" fontId="13" fillId="0" borderId="34" applyNumberFormat="0" applyFill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31" borderId="3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32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2">
    <xf numFmtId="0" fontId="0" fillId="0" borderId="0" xfId="0"/>
    <xf numFmtId="38" fontId="20" fillId="0" borderId="0" xfId="33" applyFont="1" applyAlignment="1">
      <alignment vertical="center"/>
    </xf>
    <xf numFmtId="38" fontId="21" fillId="0" borderId="0" xfId="33" applyFont="1" applyAlignment="1">
      <alignment vertical="center"/>
    </xf>
    <xf numFmtId="38" fontId="20" fillId="0" borderId="0" xfId="33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 shrinkToFit="1"/>
    </xf>
    <xf numFmtId="38" fontId="23" fillId="0" borderId="0" xfId="33" applyFont="1" applyAlignment="1">
      <alignment vertical="center"/>
    </xf>
    <xf numFmtId="38" fontId="24" fillId="0" borderId="0" xfId="33" applyFont="1" applyAlignment="1">
      <alignment vertical="center"/>
    </xf>
    <xf numFmtId="0" fontId="23" fillId="0" borderId="0" xfId="0" applyFont="1" applyAlignment="1">
      <alignment horizontal="left" vertical="center" indent="2"/>
    </xf>
    <xf numFmtId="0" fontId="25" fillId="0" borderId="0" xfId="0" applyFont="1" applyAlignment="1">
      <alignment horizontal="justify" vertical="center"/>
    </xf>
    <xf numFmtId="38" fontId="26" fillId="0" borderId="0" xfId="33" applyFont="1" applyAlignment="1">
      <alignment vertical="center"/>
    </xf>
    <xf numFmtId="38" fontId="20" fillId="0" borderId="0" xfId="33" quotePrefix="1" applyFont="1" applyFill="1" applyAlignment="1">
      <alignment horizontal="center" vertical="center"/>
    </xf>
    <xf numFmtId="38" fontId="21" fillId="0" borderId="0" xfId="33" applyFont="1" applyFill="1" applyAlignment="1">
      <alignment vertical="center"/>
    </xf>
    <xf numFmtId="38" fontId="28" fillId="0" borderId="0" xfId="33" applyFont="1" applyBorder="1" applyAlignment="1">
      <alignment vertical="center"/>
    </xf>
    <xf numFmtId="38" fontId="27" fillId="0" borderId="0" xfId="33" applyFont="1" applyAlignment="1">
      <alignment vertical="center"/>
    </xf>
    <xf numFmtId="38" fontId="30" fillId="0" borderId="0" xfId="33" applyFont="1" applyAlignment="1">
      <alignment vertical="center"/>
    </xf>
    <xf numFmtId="38" fontId="31" fillId="34" borderId="5" xfId="33" applyFont="1" applyFill="1" applyBorder="1" applyAlignment="1">
      <alignment horizontal="center" vertical="center"/>
    </xf>
    <xf numFmtId="38" fontId="31" fillId="34" borderId="6" xfId="33" applyFont="1" applyFill="1" applyBorder="1" applyAlignment="1">
      <alignment horizontal="center" vertical="center"/>
    </xf>
    <xf numFmtId="38" fontId="31" fillId="34" borderId="7" xfId="33" applyFont="1" applyFill="1" applyBorder="1" applyAlignment="1">
      <alignment horizontal="center" vertical="center"/>
    </xf>
    <xf numFmtId="38" fontId="31" fillId="34" borderId="8" xfId="33" applyFont="1" applyFill="1" applyBorder="1" applyAlignment="1">
      <alignment horizontal="center" vertical="center"/>
    </xf>
    <xf numFmtId="38" fontId="31" fillId="34" borderId="6" xfId="33" applyFont="1" applyFill="1" applyBorder="1" applyAlignment="1">
      <alignment horizontal="center" vertical="center" wrapText="1"/>
    </xf>
    <xf numFmtId="38" fontId="31" fillId="34" borderId="7" xfId="33" applyFont="1" applyFill="1" applyBorder="1" applyAlignment="1">
      <alignment horizontal="center" vertical="center" wrapText="1"/>
    </xf>
    <xf numFmtId="38" fontId="31" fillId="34" borderId="38" xfId="33" applyFont="1" applyFill="1" applyBorder="1" applyAlignment="1">
      <alignment horizontal="center" vertical="center" wrapText="1"/>
    </xf>
    <xf numFmtId="38" fontId="31" fillId="34" borderId="9" xfId="33" applyFont="1" applyFill="1" applyBorder="1" applyAlignment="1">
      <alignment horizontal="center" vertical="center"/>
    </xf>
    <xf numFmtId="38" fontId="30" fillId="33" borderId="10" xfId="33" applyFont="1" applyFill="1" applyBorder="1" applyAlignment="1">
      <alignment vertical="center" shrinkToFit="1"/>
    </xf>
    <xf numFmtId="38" fontId="30" fillId="33" borderId="11" xfId="33" applyFont="1" applyFill="1" applyBorder="1" applyAlignment="1">
      <alignment vertical="center"/>
    </xf>
    <xf numFmtId="38" fontId="30" fillId="33" borderId="12" xfId="33" applyFont="1" applyFill="1" applyBorder="1" applyAlignment="1">
      <alignment vertical="center"/>
    </xf>
    <xf numFmtId="38" fontId="30" fillId="33" borderId="10" xfId="33" applyFont="1" applyFill="1" applyBorder="1" applyAlignment="1">
      <alignment vertical="center"/>
    </xf>
    <xf numFmtId="38" fontId="30" fillId="33" borderId="39" xfId="33" applyFont="1" applyFill="1" applyBorder="1" applyAlignment="1">
      <alignment vertical="center"/>
    </xf>
    <xf numFmtId="38" fontId="30" fillId="33" borderId="13" xfId="33" applyFont="1" applyFill="1" applyBorder="1" applyAlignment="1">
      <alignment vertical="center" shrinkToFit="1"/>
    </xf>
    <xf numFmtId="38" fontId="30" fillId="33" borderId="14" xfId="33" applyFont="1" applyFill="1" applyBorder="1" applyAlignment="1">
      <alignment vertical="center" shrinkToFit="1"/>
    </xf>
    <xf numFmtId="38" fontId="30" fillId="33" borderId="15" xfId="33" applyFont="1" applyFill="1" applyBorder="1" applyAlignment="1">
      <alignment vertical="center"/>
    </xf>
    <xf numFmtId="38" fontId="30" fillId="33" borderId="16" xfId="33" applyFont="1" applyFill="1" applyBorder="1" applyAlignment="1">
      <alignment vertical="center"/>
    </xf>
    <xf numFmtId="38" fontId="30" fillId="33" borderId="14" xfId="33" applyFont="1" applyFill="1" applyBorder="1" applyAlignment="1">
      <alignment vertical="center"/>
    </xf>
    <xf numFmtId="38" fontId="30" fillId="33" borderId="40" xfId="33" applyFont="1" applyFill="1" applyBorder="1" applyAlignment="1">
      <alignment vertical="center"/>
    </xf>
    <xf numFmtId="38" fontId="30" fillId="33" borderId="17" xfId="33" applyFont="1" applyFill="1" applyBorder="1" applyAlignment="1">
      <alignment vertical="center" shrinkToFit="1"/>
    </xf>
    <xf numFmtId="38" fontId="30" fillId="34" borderId="1" xfId="33" applyFont="1" applyFill="1" applyBorder="1" applyAlignment="1">
      <alignment vertical="center"/>
    </xf>
    <xf numFmtId="38" fontId="30" fillId="34" borderId="2" xfId="33" applyFont="1" applyFill="1" applyBorder="1" applyAlignment="1">
      <alignment vertical="center"/>
    </xf>
    <xf numFmtId="38" fontId="30" fillId="34" borderId="3" xfId="33" applyFont="1" applyFill="1" applyBorder="1" applyAlignment="1">
      <alignment vertical="center"/>
    </xf>
    <xf numFmtId="38" fontId="30" fillId="34" borderId="41" xfId="33" applyFont="1" applyFill="1" applyBorder="1" applyAlignment="1">
      <alignment vertical="center"/>
    </xf>
    <xf numFmtId="38" fontId="30" fillId="34" borderId="4" xfId="33" applyFont="1" applyFill="1" applyBorder="1" applyAlignment="1">
      <alignment vertical="center" shrinkToFit="1"/>
    </xf>
    <xf numFmtId="38" fontId="30" fillId="33" borderId="12" xfId="33" applyFont="1" applyFill="1" applyBorder="1" applyAlignment="1">
      <alignment horizontal="center" vertical="center"/>
    </xf>
    <xf numFmtId="38" fontId="30" fillId="33" borderId="16" xfId="33" applyFont="1" applyFill="1" applyBorder="1" applyAlignment="1">
      <alignment horizontal="center" vertical="center"/>
    </xf>
    <xf numFmtId="38" fontId="30" fillId="34" borderId="2" xfId="33" applyFont="1" applyFill="1" applyBorder="1" applyAlignment="1">
      <alignment horizontal="center" vertical="center"/>
    </xf>
    <xf numFmtId="38" fontId="30" fillId="34" borderId="26" xfId="33" applyFont="1" applyFill="1" applyBorder="1" applyAlignment="1">
      <alignment horizontal="left" vertical="center"/>
    </xf>
    <xf numFmtId="38" fontId="30" fillId="34" borderId="21" xfId="33" applyFont="1" applyFill="1" applyBorder="1" applyAlignment="1">
      <alignment horizontal="left" vertical="center"/>
    </xf>
    <xf numFmtId="38" fontId="30" fillId="34" borderId="42" xfId="33" applyFont="1" applyFill="1" applyBorder="1" applyAlignment="1">
      <alignment vertical="center"/>
    </xf>
    <xf numFmtId="38" fontId="30" fillId="34" borderId="27" xfId="33" applyFont="1" applyFill="1" applyBorder="1" applyAlignment="1">
      <alignment horizontal="left" vertical="center"/>
    </xf>
    <xf numFmtId="38" fontId="30" fillId="34" borderId="44" xfId="33" applyFont="1" applyFill="1" applyBorder="1" applyAlignment="1">
      <alignment vertical="center"/>
    </xf>
    <xf numFmtId="38" fontId="30" fillId="34" borderId="43" xfId="33" applyFont="1" applyFill="1" applyBorder="1" applyAlignment="1">
      <alignment vertical="center"/>
    </xf>
    <xf numFmtId="38" fontId="30" fillId="34" borderId="47" xfId="33" applyFont="1" applyFill="1" applyBorder="1" applyAlignment="1">
      <alignment vertical="center" shrinkToFit="1"/>
    </xf>
    <xf numFmtId="38" fontId="30" fillId="34" borderId="22" xfId="33" applyFont="1" applyFill="1" applyBorder="1" applyAlignment="1">
      <alignment horizontal="left" vertical="center"/>
    </xf>
    <xf numFmtId="38" fontId="30" fillId="34" borderId="50" xfId="33" applyFont="1" applyFill="1" applyBorder="1" applyAlignment="1">
      <alignment vertical="center"/>
    </xf>
    <xf numFmtId="38" fontId="30" fillId="34" borderId="48" xfId="33" applyFont="1" applyFill="1" applyBorder="1" applyAlignment="1">
      <alignment vertical="center" shrinkToFit="1"/>
    </xf>
    <xf numFmtId="38" fontId="31" fillId="34" borderId="24" xfId="33" applyFont="1" applyFill="1" applyBorder="1" applyAlignment="1">
      <alignment horizontal="center" vertical="center"/>
    </xf>
    <xf numFmtId="38" fontId="31" fillId="34" borderId="46" xfId="33" applyFont="1" applyFill="1" applyBorder="1" applyAlignment="1">
      <alignment vertical="center"/>
    </xf>
    <xf numFmtId="38" fontId="31" fillId="34" borderId="51" xfId="33" applyFont="1" applyFill="1" applyBorder="1" applyAlignment="1">
      <alignment vertical="center"/>
    </xf>
    <xf numFmtId="38" fontId="31" fillId="34" borderId="49" xfId="33" applyFont="1" applyFill="1" applyBorder="1" applyAlignment="1">
      <alignment vertical="center" shrinkToFit="1"/>
    </xf>
    <xf numFmtId="38" fontId="31" fillId="34" borderId="23" xfId="33" applyFont="1" applyFill="1" applyBorder="1" applyAlignment="1">
      <alignment horizontal="center" vertical="center"/>
    </xf>
    <xf numFmtId="38" fontId="30" fillId="33" borderId="45" xfId="33" applyFont="1" applyFill="1" applyBorder="1" applyAlignment="1">
      <alignment vertical="center"/>
    </xf>
    <xf numFmtId="38" fontId="30" fillId="33" borderId="54" xfId="33" applyFont="1" applyFill="1" applyBorder="1" applyAlignment="1">
      <alignment vertical="center" shrinkToFit="1"/>
    </xf>
    <xf numFmtId="38" fontId="30" fillId="33" borderId="39" xfId="33" applyFont="1" applyFill="1" applyBorder="1" applyAlignment="1">
      <alignment vertical="center" shrinkToFit="1"/>
    </xf>
    <xf numFmtId="38" fontId="36" fillId="33" borderId="10" xfId="33" applyFont="1" applyFill="1" applyBorder="1" applyAlignment="1">
      <alignment vertical="center" shrinkToFit="1"/>
    </xf>
    <xf numFmtId="38" fontId="36" fillId="33" borderId="11" xfId="33" applyFont="1" applyFill="1" applyBorder="1" applyAlignment="1">
      <alignment vertical="center"/>
    </xf>
    <xf numFmtId="38" fontId="36" fillId="33" borderId="12" xfId="33" applyFont="1" applyFill="1" applyBorder="1" applyAlignment="1">
      <alignment horizontal="center" vertical="center"/>
    </xf>
    <xf numFmtId="38" fontId="36" fillId="33" borderId="10" xfId="33" applyFont="1" applyFill="1" applyBorder="1" applyAlignment="1">
      <alignment vertical="center"/>
    </xf>
    <xf numFmtId="38" fontId="36" fillId="33" borderId="39" xfId="33" applyFont="1" applyFill="1" applyBorder="1" applyAlignment="1">
      <alignment vertical="center"/>
    </xf>
    <xf numFmtId="38" fontId="36" fillId="33" borderId="13" xfId="33" applyFont="1" applyFill="1" applyBorder="1" applyAlignment="1">
      <alignment vertical="center" shrinkToFit="1"/>
    </xf>
    <xf numFmtId="38" fontId="36" fillId="33" borderId="14" xfId="33" applyFont="1" applyFill="1" applyBorder="1" applyAlignment="1">
      <alignment vertical="center" shrinkToFit="1"/>
    </xf>
    <xf numFmtId="38" fontId="36" fillId="33" borderId="15" xfId="33" applyFont="1" applyFill="1" applyBorder="1" applyAlignment="1">
      <alignment vertical="center"/>
    </xf>
    <xf numFmtId="38" fontId="36" fillId="33" borderId="16" xfId="33" applyFont="1" applyFill="1" applyBorder="1" applyAlignment="1">
      <alignment horizontal="center" vertical="center"/>
    </xf>
    <xf numFmtId="38" fontId="36" fillId="33" borderId="14" xfId="33" applyFont="1" applyFill="1" applyBorder="1" applyAlignment="1">
      <alignment vertical="center"/>
    </xf>
    <xf numFmtId="38" fontId="36" fillId="33" borderId="40" xfId="33" applyFont="1" applyFill="1" applyBorder="1" applyAlignment="1">
      <alignment vertical="center"/>
    </xf>
    <xf numFmtId="38" fontId="36" fillId="33" borderId="17" xfId="33" applyFont="1" applyFill="1" applyBorder="1" applyAlignment="1">
      <alignment vertical="center" shrinkToFit="1"/>
    </xf>
    <xf numFmtId="38" fontId="36" fillId="33" borderId="39" xfId="33" applyFont="1" applyFill="1" applyBorder="1" applyAlignment="1">
      <alignment vertical="center" shrinkToFit="1"/>
    </xf>
    <xf numFmtId="38" fontId="36" fillId="33" borderId="54" xfId="33" applyFont="1" applyFill="1" applyBorder="1" applyAlignment="1">
      <alignment vertical="center" shrinkToFit="1"/>
    </xf>
    <xf numFmtId="38" fontId="36" fillId="33" borderId="12" xfId="33" applyFont="1" applyFill="1" applyBorder="1" applyAlignment="1">
      <alignment vertical="center"/>
    </xf>
    <xf numFmtId="38" fontId="36" fillId="33" borderId="16" xfId="33" applyFont="1" applyFill="1" applyBorder="1" applyAlignment="1">
      <alignment vertical="center"/>
    </xf>
    <xf numFmtId="38" fontId="30" fillId="34" borderId="11" xfId="33" applyFont="1" applyFill="1" applyBorder="1" applyAlignment="1">
      <alignment vertical="center"/>
    </xf>
    <xf numFmtId="38" fontId="30" fillId="34" borderId="15" xfId="33" applyFont="1" applyFill="1" applyBorder="1" applyAlignment="1">
      <alignment vertical="center"/>
    </xf>
    <xf numFmtId="0" fontId="24" fillId="0" borderId="0" xfId="0" applyFont="1" applyBorder="1" applyAlignment="1">
      <alignment horizontal="right" vertical="center"/>
    </xf>
    <xf numFmtId="38" fontId="24" fillId="0" borderId="0" xfId="33" applyFont="1" applyBorder="1" applyAlignment="1">
      <alignment vertical="center"/>
    </xf>
    <xf numFmtId="38" fontId="31" fillId="34" borderId="18" xfId="33" applyFont="1" applyFill="1" applyBorder="1" applyAlignment="1">
      <alignment horizontal="left" vertical="center" wrapText="1"/>
    </xf>
    <xf numFmtId="38" fontId="31" fillId="34" borderId="19" xfId="33" applyFont="1" applyFill="1" applyBorder="1" applyAlignment="1">
      <alignment horizontal="left" vertical="center"/>
    </xf>
    <xf numFmtId="38" fontId="31" fillId="34" borderId="20" xfId="33" applyFont="1" applyFill="1" applyBorder="1" applyAlignment="1">
      <alignment horizontal="left" vertical="center"/>
    </xf>
    <xf numFmtId="38" fontId="20" fillId="33" borderId="0" xfId="33" quotePrefix="1" applyFont="1" applyFill="1" applyAlignment="1">
      <alignment horizontal="right" vertical="center"/>
    </xf>
    <xf numFmtId="0" fontId="20" fillId="0" borderId="0" xfId="0" applyFont="1" applyFill="1" applyBorder="1" applyAlignment="1">
      <alignment horizontal="left" vertical="center" shrinkToFit="1"/>
    </xf>
    <xf numFmtId="0" fontId="20" fillId="33" borderId="0" xfId="0" applyFont="1" applyFill="1" applyBorder="1" applyAlignment="1">
      <alignment horizontal="left" vertical="center" shrinkToFit="1"/>
    </xf>
    <xf numFmtId="38" fontId="22" fillId="0" borderId="0" xfId="33" applyFont="1" applyAlignment="1">
      <alignment horizontal="center" vertical="center"/>
    </xf>
    <xf numFmtId="38" fontId="20" fillId="34" borderId="0" xfId="33" applyFont="1" applyFill="1" applyAlignment="1">
      <alignment horizontal="right" vertical="center"/>
    </xf>
    <xf numFmtId="0" fontId="20" fillId="0" borderId="0" xfId="0" applyFont="1" applyAlignment="1">
      <alignment horizontal="left" vertical="center" wrapText="1" indent="1"/>
    </xf>
    <xf numFmtId="38" fontId="24" fillId="34" borderId="0" xfId="33" applyFont="1" applyFill="1" applyBorder="1" applyAlignment="1">
      <alignment horizontal="right" vertical="center"/>
    </xf>
    <xf numFmtId="38" fontId="21" fillId="0" borderId="0" xfId="33" applyFont="1" applyFill="1" applyAlignment="1">
      <alignment horizontal="center" vertical="center"/>
    </xf>
    <xf numFmtId="38" fontId="30" fillId="34" borderId="27" xfId="33" applyFont="1" applyFill="1" applyBorder="1" applyAlignment="1">
      <alignment vertical="center"/>
    </xf>
    <xf numFmtId="38" fontId="30" fillId="34" borderId="28" xfId="33" applyFont="1" applyFill="1" applyBorder="1" applyAlignment="1">
      <alignment vertical="center"/>
    </xf>
    <xf numFmtId="38" fontId="30" fillId="34" borderId="52" xfId="33" applyFont="1" applyFill="1" applyBorder="1" applyAlignment="1">
      <alignment vertical="center"/>
    </xf>
    <xf numFmtId="38" fontId="30" fillId="34" borderId="53" xfId="33" applyFont="1" applyFill="1" applyBorder="1" applyAlignment="1">
      <alignment vertical="center"/>
    </xf>
    <xf numFmtId="38" fontId="31" fillId="34" borderId="24" xfId="33" applyFont="1" applyFill="1" applyBorder="1" applyAlignment="1">
      <alignment vertical="center"/>
    </xf>
    <xf numFmtId="38" fontId="31" fillId="34" borderId="25" xfId="33" applyFont="1" applyFill="1" applyBorder="1" applyAlignment="1">
      <alignment vertical="center"/>
    </xf>
    <xf numFmtId="38" fontId="31" fillId="34" borderId="18" xfId="33" applyFont="1" applyFill="1" applyBorder="1" applyAlignment="1">
      <alignment horizontal="left" vertical="center"/>
    </xf>
    <xf numFmtId="0" fontId="35" fillId="33" borderId="0" xfId="0" applyFont="1" applyFill="1" applyBorder="1" applyAlignment="1">
      <alignment horizontal="left" vertical="center" shrinkToFit="1"/>
    </xf>
    <xf numFmtId="38" fontId="35" fillId="33" borderId="0" xfId="33" quotePrefix="1" applyFont="1" applyFill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showZeros="0" tabSelected="1" view="pageBreakPreview" zoomScaleNormal="130" zoomScaleSheetLayoutView="100" workbookViewId="0"/>
  </sheetViews>
  <sheetFormatPr defaultColWidth="9" defaultRowHeight="15.95" customHeight="1" x14ac:dyDescent="0.15"/>
  <cols>
    <col min="1" max="1" width="10.625" style="2" customWidth="1"/>
    <col min="2" max="2" width="20.625" style="2" customWidth="1"/>
    <col min="3" max="4" width="4.625" style="2" customWidth="1"/>
    <col min="5" max="5" width="10.625" style="2" customWidth="1"/>
    <col min="6" max="8" width="12.625" style="2" customWidth="1"/>
    <col min="9" max="16384" width="9" style="2"/>
  </cols>
  <sheetData>
    <row r="1" spans="1:8" ht="15.95" customHeight="1" x14ac:dyDescent="0.15">
      <c r="A1" s="1" t="s">
        <v>72</v>
      </c>
      <c r="B1" s="1"/>
      <c r="C1" s="1"/>
      <c r="D1" s="1"/>
      <c r="E1" s="1"/>
      <c r="F1" s="1"/>
      <c r="G1" s="1"/>
      <c r="H1" s="1"/>
    </row>
    <row r="2" spans="1:8" ht="15.95" customHeight="1" x14ac:dyDescent="0.15">
      <c r="A2" s="1"/>
      <c r="B2" s="1"/>
      <c r="C2" s="1"/>
      <c r="D2" s="1"/>
      <c r="E2" s="1"/>
      <c r="F2" s="11"/>
      <c r="G2" s="85" t="s">
        <v>39</v>
      </c>
      <c r="H2" s="85"/>
    </row>
    <row r="3" spans="1:8" ht="15.95" customHeight="1" x14ac:dyDescent="0.15">
      <c r="A3" s="88" t="s">
        <v>67</v>
      </c>
      <c r="B3" s="88"/>
      <c r="C3" s="88"/>
      <c r="D3" s="88"/>
      <c r="E3" s="88"/>
      <c r="F3" s="88"/>
      <c r="G3" s="88"/>
      <c r="H3" s="88"/>
    </row>
    <row r="4" spans="1:8" ht="9.9499999999999993" customHeight="1" x14ac:dyDescent="0.15">
      <c r="A4" s="1"/>
      <c r="B4" s="1"/>
      <c r="C4" s="1"/>
      <c r="D4" s="1"/>
      <c r="E4" s="1"/>
      <c r="F4" s="1"/>
      <c r="G4" s="1"/>
      <c r="H4" s="1"/>
    </row>
    <row r="5" spans="1:8" ht="15.95" customHeight="1" x14ac:dyDescent="0.15">
      <c r="A5" s="3" t="s">
        <v>40</v>
      </c>
      <c r="B5" s="1"/>
      <c r="C5" s="1"/>
      <c r="D5" s="1"/>
      <c r="E5" s="1"/>
      <c r="F5" s="1"/>
      <c r="G5" s="1"/>
      <c r="H5" s="1"/>
    </row>
    <row r="6" spans="1:8" ht="9.9499999999999993" customHeight="1" x14ac:dyDescent="0.15">
      <c r="A6" s="1"/>
      <c r="B6" s="1"/>
      <c r="C6" s="1"/>
      <c r="D6" s="1"/>
      <c r="E6" s="1"/>
      <c r="F6" s="1"/>
      <c r="G6" s="1"/>
      <c r="H6" s="1"/>
    </row>
    <row r="7" spans="1:8" ht="15.95" customHeight="1" x14ac:dyDescent="0.15">
      <c r="A7" s="1"/>
      <c r="B7" s="4" t="s">
        <v>3</v>
      </c>
      <c r="C7" s="86" t="s">
        <v>41</v>
      </c>
      <c r="D7" s="86"/>
      <c r="E7" s="86"/>
      <c r="F7" s="87"/>
      <c r="G7" s="87"/>
      <c r="H7" s="87"/>
    </row>
    <row r="8" spans="1:8" ht="15.95" customHeight="1" x14ac:dyDescent="0.15">
      <c r="A8" s="1"/>
      <c r="B8" s="1"/>
      <c r="C8" s="86" t="s">
        <v>4</v>
      </c>
      <c r="D8" s="86"/>
      <c r="E8" s="86"/>
      <c r="F8" s="87"/>
      <c r="G8" s="87"/>
      <c r="H8" s="87"/>
    </row>
    <row r="9" spans="1:8" ht="15.95" customHeight="1" x14ac:dyDescent="0.15">
      <c r="A9" s="1"/>
      <c r="B9" s="1"/>
      <c r="C9" s="86" t="s">
        <v>42</v>
      </c>
      <c r="D9" s="86"/>
      <c r="E9" s="86"/>
      <c r="F9" s="87"/>
      <c r="G9" s="87"/>
      <c r="H9" s="87"/>
    </row>
    <row r="10" spans="1:8" ht="9.9499999999999993" customHeight="1" x14ac:dyDescent="0.15">
      <c r="A10" s="1"/>
      <c r="C10" s="5"/>
      <c r="D10" s="5"/>
      <c r="E10" s="5"/>
      <c r="F10" s="5"/>
      <c r="G10" s="5"/>
      <c r="H10" s="5"/>
    </row>
    <row r="11" spans="1:8" s="6" customFormat="1" ht="15.95" customHeight="1" x14ac:dyDescent="0.15">
      <c r="A11" s="90" t="s">
        <v>68</v>
      </c>
      <c r="B11" s="90"/>
      <c r="C11" s="90"/>
      <c r="D11" s="90"/>
      <c r="E11" s="90"/>
      <c r="F11" s="90"/>
      <c r="G11" s="90"/>
      <c r="H11" s="90"/>
    </row>
    <row r="12" spans="1:8" s="6" customFormat="1" ht="15.95" customHeight="1" x14ac:dyDescent="0.15">
      <c r="A12" s="90"/>
      <c r="B12" s="90"/>
      <c r="C12" s="90"/>
      <c r="D12" s="90"/>
      <c r="E12" s="90"/>
      <c r="F12" s="90"/>
      <c r="G12" s="90"/>
      <c r="H12" s="90"/>
    </row>
    <row r="13" spans="1:8" s="6" customFormat="1" ht="9.9499999999999993" customHeight="1" x14ac:dyDescent="0.15">
      <c r="A13" s="8"/>
      <c r="C13" s="7"/>
    </row>
    <row r="14" spans="1:8" s="6" customFormat="1" ht="15.95" customHeight="1" x14ac:dyDescent="0.15">
      <c r="A14" s="8"/>
      <c r="B14" s="4" t="s">
        <v>65</v>
      </c>
      <c r="C14" s="89">
        <f>F53</f>
        <v>0</v>
      </c>
      <c r="D14" s="89"/>
      <c r="E14" s="89"/>
      <c r="F14" s="1" t="s">
        <v>38</v>
      </c>
      <c r="G14" s="1"/>
      <c r="H14" s="1"/>
    </row>
    <row r="15" spans="1:8" s="6" customFormat="1" ht="15.95" customHeight="1" x14ac:dyDescent="0.15">
      <c r="B15" s="80" t="s">
        <v>66</v>
      </c>
      <c r="C15" s="91">
        <f>G53</f>
        <v>0</v>
      </c>
      <c r="D15" s="91"/>
      <c r="E15" s="91"/>
      <c r="F15" s="81" t="s">
        <v>69</v>
      </c>
    </row>
    <row r="16" spans="1:8" ht="9.9499999999999993" customHeight="1" thickBot="1" x14ac:dyDescent="0.2">
      <c r="B16" s="9"/>
      <c r="C16" s="10"/>
    </row>
    <row r="17" spans="1:9" s="15" customFormat="1" ht="39.950000000000003" customHeight="1" x14ac:dyDescent="0.15">
      <c r="A17" s="16" t="s">
        <v>24</v>
      </c>
      <c r="B17" s="17" t="s">
        <v>25</v>
      </c>
      <c r="C17" s="18" t="s">
        <v>0</v>
      </c>
      <c r="D17" s="19" t="s">
        <v>1</v>
      </c>
      <c r="E17" s="20" t="s">
        <v>64</v>
      </c>
      <c r="F17" s="21" t="s">
        <v>49</v>
      </c>
      <c r="G17" s="22" t="s">
        <v>70</v>
      </c>
      <c r="H17" s="23" t="s">
        <v>2</v>
      </c>
    </row>
    <row r="18" spans="1:9" s="15" customFormat="1" ht="15.95" customHeight="1" x14ac:dyDescent="0.15">
      <c r="A18" s="82" t="s">
        <v>46</v>
      </c>
      <c r="B18" s="24"/>
      <c r="C18" s="25"/>
      <c r="D18" s="26"/>
      <c r="E18" s="27"/>
      <c r="F18" s="78">
        <f>ROUNDDOWN(C18*E18,0)</f>
        <v>0</v>
      </c>
      <c r="G18" s="28"/>
      <c r="H18" s="29"/>
      <c r="I18" s="15" t="s">
        <v>13</v>
      </c>
    </row>
    <row r="19" spans="1:9" s="15" customFormat="1" ht="15.95" customHeight="1" x14ac:dyDescent="0.15">
      <c r="A19" s="83"/>
      <c r="B19" s="30"/>
      <c r="C19" s="31"/>
      <c r="D19" s="32"/>
      <c r="E19" s="33"/>
      <c r="F19" s="79">
        <f>ROUNDDOWN(C19*E19,0)</f>
        <v>0</v>
      </c>
      <c r="G19" s="34"/>
      <c r="H19" s="35"/>
    </row>
    <row r="20" spans="1:9" s="15" customFormat="1" ht="15.95" customHeight="1" x14ac:dyDescent="0.15">
      <c r="A20" s="84"/>
      <c r="B20" s="36"/>
      <c r="C20" s="37"/>
      <c r="D20" s="37"/>
      <c r="E20" s="38"/>
      <c r="F20" s="36">
        <f>SUM(F18:F19)</f>
        <v>0</v>
      </c>
      <c r="G20" s="39">
        <f>SUM(G18:G19)</f>
        <v>0</v>
      </c>
      <c r="H20" s="40"/>
    </row>
    <row r="21" spans="1:9" s="15" customFormat="1" ht="15.95" customHeight="1" x14ac:dyDescent="0.15">
      <c r="A21" s="82" t="s">
        <v>47</v>
      </c>
      <c r="B21" s="24"/>
      <c r="C21" s="25"/>
      <c r="D21" s="41"/>
      <c r="E21" s="27"/>
      <c r="F21" s="78">
        <f>ROUNDDOWN(C21*E21,0)</f>
        <v>0</v>
      </c>
      <c r="G21" s="28"/>
      <c r="H21" s="29"/>
      <c r="I21" s="15" t="s">
        <v>14</v>
      </c>
    </row>
    <row r="22" spans="1:9" s="15" customFormat="1" ht="15.95" customHeight="1" x14ac:dyDescent="0.15">
      <c r="A22" s="83"/>
      <c r="B22" s="30"/>
      <c r="C22" s="31"/>
      <c r="D22" s="42"/>
      <c r="E22" s="33"/>
      <c r="F22" s="79">
        <f>ROUNDDOWN(C22*E22,0)</f>
        <v>0</v>
      </c>
      <c r="G22" s="34"/>
      <c r="H22" s="35"/>
    </row>
    <row r="23" spans="1:9" s="15" customFormat="1" ht="15.95" customHeight="1" x14ac:dyDescent="0.15">
      <c r="A23" s="84"/>
      <c r="B23" s="36"/>
      <c r="C23" s="37"/>
      <c r="D23" s="43"/>
      <c r="E23" s="38"/>
      <c r="F23" s="36">
        <f>SUM(F21:F22)</f>
        <v>0</v>
      </c>
      <c r="G23" s="39">
        <f>SUM(G21:G22)</f>
        <v>0</v>
      </c>
      <c r="H23" s="40"/>
    </row>
    <row r="24" spans="1:9" s="15" customFormat="1" ht="15.95" customHeight="1" x14ac:dyDescent="0.15">
      <c r="A24" s="99" t="s">
        <v>5</v>
      </c>
      <c r="B24" s="24"/>
      <c r="C24" s="25"/>
      <c r="D24" s="41"/>
      <c r="E24" s="27"/>
      <c r="F24" s="78">
        <f>ROUNDDOWN(C24*E24,0)</f>
        <v>0</v>
      </c>
      <c r="G24" s="28"/>
      <c r="H24" s="29"/>
      <c r="I24" s="15" t="s">
        <v>15</v>
      </c>
    </row>
    <row r="25" spans="1:9" s="15" customFormat="1" ht="15.95" customHeight="1" x14ac:dyDescent="0.15">
      <c r="A25" s="83"/>
      <c r="B25" s="30"/>
      <c r="C25" s="31"/>
      <c r="D25" s="42"/>
      <c r="E25" s="33"/>
      <c r="F25" s="79">
        <f>ROUNDDOWN(C25*E25,0)</f>
        <v>0</v>
      </c>
      <c r="G25" s="34"/>
      <c r="H25" s="35"/>
    </row>
    <row r="26" spans="1:9" s="15" customFormat="1" ht="15.95" customHeight="1" x14ac:dyDescent="0.15">
      <c r="A26" s="84"/>
      <c r="B26" s="36"/>
      <c r="C26" s="37"/>
      <c r="D26" s="43"/>
      <c r="E26" s="38"/>
      <c r="F26" s="36">
        <f>SUM(F24:F25)</f>
        <v>0</v>
      </c>
      <c r="G26" s="39">
        <f>SUM(G24:G25)</f>
        <v>0</v>
      </c>
      <c r="H26" s="40"/>
    </row>
    <row r="27" spans="1:9" s="15" customFormat="1" ht="15.95" customHeight="1" x14ac:dyDescent="0.15">
      <c r="A27" s="99" t="s">
        <v>6</v>
      </c>
      <c r="B27" s="24"/>
      <c r="C27" s="25"/>
      <c r="D27" s="41"/>
      <c r="E27" s="27"/>
      <c r="F27" s="78">
        <f>ROUNDDOWN(C27*E27,0)</f>
        <v>0</v>
      </c>
      <c r="G27" s="28"/>
      <c r="H27" s="29"/>
      <c r="I27" s="15" t="s">
        <v>16</v>
      </c>
    </row>
    <row r="28" spans="1:9" s="15" customFormat="1" ht="15.95" customHeight="1" x14ac:dyDescent="0.15">
      <c r="A28" s="83"/>
      <c r="B28" s="30"/>
      <c r="C28" s="31"/>
      <c r="D28" s="42"/>
      <c r="E28" s="33"/>
      <c r="F28" s="79">
        <f>ROUNDDOWN(C28*E28,0)</f>
        <v>0</v>
      </c>
      <c r="G28" s="34"/>
      <c r="H28" s="35"/>
    </row>
    <row r="29" spans="1:9" s="15" customFormat="1" ht="15.95" customHeight="1" x14ac:dyDescent="0.15">
      <c r="A29" s="84"/>
      <c r="B29" s="36"/>
      <c r="C29" s="37"/>
      <c r="D29" s="43"/>
      <c r="E29" s="38"/>
      <c r="F29" s="36">
        <f>SUM(F27:F28)</f>
        <v>0</v>
      </c>
      <c r="G29" s="39">
        <f>SUM(G27:G28)</f>
        <v>0</v>
      </c>
      <c r="H29" s="40"/>
    </row>
    <row r="30" spans="1:9" s="15" customFormat="1" ht="15.95" customHeight="1" x14ac:dyDescent="0.15">
      <c r="A30" s="99" t="s">
        <v>7</v>
      </c>
      <c r="B30" s="24"/>
      <c r="C30" s="25"/>
      <c r="D30" s="41"/>
      <c r="E30" s="27"/>
      <c r="F30" s="78">
        <f>ROUNDDOWN(C30*E30,0)</f>
        <v>0</v>
      </c>
      <c r="G30" s="28"/>
      <c r="H30" s="29"/>
      <c r="I30" s="15" t="s">
        <v>17</v>
      </c>
    </row>
    <row r="31" spans="1:9" s="15" customFormat="1" ht="15.95" customHeight="1" x14ac:dyDescent="0.15">
      <c r="A31" s="83"/>
      <c r="B31" s="30"/>
      <c r="C31" s="31"/>
      <c r="D31" s="42"/>
      <c r="E31" s="33"/>
      <c r="F31" s="79">
        <f>ROUNDDOWN(C31*E31,0)</f>
        <v>0</v>
      </c>
      <c r="G31" s="34"/>
      <c r="H31" s="35"/>
    </row>
    <row r="32" spans="1:9" s="15" customFormat="1" ht="15.95" customHeight="1" x14ac:dyDescent="0.15">
      <c r="A32" s="84"/>
      <c r="B32" s="36"/>
      <c r="C32" s="37"/>
      <c r="D32" s="43"/>
      <c r="E32" s="38"/>
      <c r="F32" s="36">
        <f>SUM(F30:F31)</f>
        <v>0</v>
      </c>
      <c r="G32" s="39">
        <f>SUM(G30:G31)</f>
        <v>0</v>
      </c>
      <c r="H32" s="40"/>
    </row>
    <row r="33" spans="1:9" s="15" customFormat="1" ht="15.95" customHeight="1" x14ac:dyDescent="0.15">
      <c r="A33" s="99" t="s">
        <v>8</v>
      </c>
      <c r="B33" s="24"/>
      <c r="C33" s="25"/>
      <c r="D33" s="41"/>
      <c r="E33" s="27"/>
      <c r="F33" s="78">
        <f>ROUNDDOWN(C33*E33,0)</f>
        <v>0</v>
      </c>
      <c r="G33" s="28"/>
      <c r="H33" s="61"/>
      <c r="I33" s="15" t="s">
        <v>18</v>
      </c>
    </row>
    <row r="34" spans="1:9" s="15" customFormat="1" ht="15.95" customHeight="1" x14ac:dyDescent="0.15">
      <c r="A34" s="83"/>
      <c r="B34" s="30"/>
      <c r="C34" s="31"/>
      <c r="D34" s="42"/>
      <c r="E34" s="33"/>
      <c r="F34" s="79">
        <f>ROUNDDOWN(C34*E34,0)</f>
        <v>0</v>
      </c>
      <c r="G34" s="34"/>
      <c r="H34" s="60"/>
    </row>
    <row r="35" spans="1:9" s="15" customFormat="1" ht="15.95" customHeight="1" x14ac:dyDescent="0.15">
      <c r="A35" s="84"/>
      <c r="B35" s="36"/>
      <c r="C35" s="37"/>
      <c r="D35" s="43"/>
      <c r="E35" s="38"/>
      <c r="F35" s="36">
        <f>SUM(F33:F34)</f>
        <v>0</v>
      </c>
      <c r="G35" s="39">
        <f>SUM(G33:G34)</f>
        <v>0</v>
      </c>
      <c r="H35" s="40"/>
    </row>
    <row r="36" spans="1:9" s="15" customFormat="1" ht="15.95" customHeight="1" x14ac:dyDescent="0.15">
      <c r="A36" s="99" t="s">
        <v>9</v>
      </c>
      <c r="B36" s="24"/>
      <c r="C36" s="25"/>
      <c r="D36" s="41"/>
      <c r="E36" s="27"/>
      <c r="F36" s="78">
        <f>ROUNDDOWN(C36*E36,0)</f>
        <v>0</v>
      </c>
      <c r="G36" s="28"/>
      <c r="H36" s="29"/>
      <c r="I36" s="15" t="s">
        <v>19</v>
      </c>
    </row>
    <row r="37" spans="1:9" s="15" customFormat="1" ht="15.95" customHeight="1" x14ac:dyDescent="0.15">
      <c r="A37" s="83"/>
      <c r="B37" s="30"/>
      <c r="C37" s="31"/>
      <c r="D37" s="42"/>
      <c r="E37" s="33"/>
      <c r="F37" s="79">
        <f>ROUNDDOWN(C37*E37,0)</f>
        <v>0</v>
      </c>
      <c r="G37" s="34"/>
      <c r="H37" s="35"/>
    </row>
    <row r="38" spans="1:9" s="15" customFormat="1" ht="15.95" customHeight="1" x14ac:dyDescent="0.15">
      <c r="A38" s="84"/>
      <c r="B38" s="36"/>
      <c r="C38" s="37"/>
      <c r="D38" s="43"/>
      <c r="E38" s="38"/>
      <c r="F38" s="36">
        <f>SUM(F36:F37)</f>
        <v>0</v>
      </c>
      <c r="G38" s="39">
        <f>SUM(G36:G37)</f>
        <v>0</v>
      </c>
      <c r="H38" s="40"/>
    </row>
    <row r="39" spans="1:9" s="15" customFormat="1" ht="15.95" customHeight="1" x14ac:dyDescent="0.15">
      <c r="A39" s="99" t="s">
        <v>10</v>
      </c>
      <c r="B39" s="24"/>
      <c r="C39" s="25"/>
      <c r="D39" s="41"/>
      <c r="E39" s="27"/>
      <c r="F39" s="78">
        <f>ROUNDDOWN(C39*E39,0)</f>
        <v>0</v>
      </c>
      <c r="G39" s="28"/>
      <c r="H39" s="29"/>
      <c r="I39" s="15" t="s">
        <v>20</v>
      </c>
    </row>
    <row r="40" spans="1:9" s="15" customFormat="1" ht="15.95" customHeight="1" x14ac:dyDescent="0.15">
      <c r="A40" s="83"/>
      <c r="B40" s="30"/>
      <c r="C40" s="31"/>
      <c r="D40" s="42"/>
      <c r="E40" s="33"/>
      <c r="F40" s="79">
        <f>ROUNDDOWN(C40*E40,0)</f>
        <v>0</v>
      </c>
      <c r="G40" s="34"/>
      <c r="H40" s="35"/>
    </row>
    <row r="41" spans="1:9" s="15" customFormat="1" ht="15.95" customHeight="1" x14ac:dyDescent="0.15">
      <c r="A41" s="84"/>
      <c r="B41" s="36"/>
      <c r="C41" s="37"/>
      <c r="D41" s="43"/>
      <c r="E41" s="38"/>
      <c r="F41" s="36">
        <f>SUM(F39:F40)</f>
        <v>0</v>
      </c>
      <c r="G41" s="39">
        <f>SUM(G39:G40)</f>
        <v>0</v>
      </c>
      <c r="H41" s="40"/>
    </row>
    <row r="42" spans="1:9" s="15" customFormat="1" ht="15.95" customHeight="1" x14ac:dyDescent="0.15">
      <c r="A42" s="82" t="s">
        <v>48</v>
      </c>
      <c r="B42" s="24"/>
      <c r="C42" s="25"/>
      <c r="D42" s="41"/>
      <c r="E42" s="27"/>
      <c r="F42" s="78">
        <f>ROUNDDOWN(C42*E42,0)</f>
        <v>0</v>
      </c>
      <c r="G42" s="28"/>
      <c r="H42" s="29"/>
      <c r="I42" s="15" t="s">
        <v>21</v>
      </c>
    </row>
    <row r="43" spans="1:9" s="15" customFormat="1" ht="15.95" customHeight="1" x14ac:dyDescent="0.15">
      <c r="A43" s="83"/>
      <c r="B43" s="30"/>
      <c r="C43" s="31"/>
      <c r="D43" s="42"/>
      <c r="E43" s="33"/>
      <c r="F43" s="79">
        <f>ROUNDDOWN(C43*E43,0)</f>
        <v>0</v>
      </c>
      <c r="G43" s="34"/>
      <c r="H43" s="35"/>
    </row>
    <row r="44" spans="1:9" s="15" customFormat="1" ht="15.95" customHeight="1" x14ac:dyDescent="0.15">
      <c r="A44" s="84"/>
      <c r="B44" s="36"/>
      <c r="C44" s="37"/>
      <c r="D44" s="43"/>
      <c r="E44" s="38"/>
      <c r="F44" s="36">
        <f>SUM(F42:F43)</f>
        <v>0</v>
      </c>
      <c r="G44" s="39">
        <f>SUM(G42:G43)</f>
        <v>0</v>
      </c>
      <c r="H44" s="40"/>
    </row>
    <row r="45" spans="1:9" s="15" customFormat="1" ht="15.95" customHeight="1" x14ac:dyDescent="0.15">
      <c r="A45" s="99" t="s">
        <v>11</v>
      </c>
      <c r="B45" s="24"/>
      <c r="C45" s="25"/>
      <c r="D45" s="41"/>
      <c r="E45" s="27"/>
      <c r="F45" s="78">
        <f>ROUNDDOWN(C45*E45,0)</f>
        <v>0</v>
      </c>
      <c r="G45" s="28"/>
      <c r="H45" s="29"/>
      <c r="I45" s="15" t="s">
        <v>22</v>
      </c>
    </row>
    <row r="46" spans="1:9" s="15" customFormat="1" ht="15.95" customHeight="1" x14ac:dyDescent="0.15">
      <c r="A46" s="83"/>
      <c r="B46" s="30"/>
      <c r="C46" s="31"/>
      <c r="D46" s="42"/>
      <c r="E46" s="33"/>
      <c r="F46" s="79">
        <f>ROUNDDOWN(C46*E46,0)</f>
        <v>0</v>
      </c>
      <c r="G46" s="34"/>
      <c r="H46" s="35"/>
    </row>
    <row r="47" spans="1:9" s="15" customFormat="1" ht="15.95" customHeight="1" x14ac:dyDescent="0.15">
      <c r="A47" s="84"/>
      <c r="B47" s="36"/>
      <c r="C47" s="37"/>
      <c r="D47" s="43"/>
      <c r="E47" s="38"/>
      <c r="F47" s="36">
        <f>SUM(F45:F46)</f>
        <v>0</v>
      </c>
      <c r="G47" s="39">
        <f>SUM(G45:G46)</f>
        <v>0</v>
      </c>
      <c r="H47" s="40"/>
    </row>
    <row r="48" spans="1:9" s="15" customFormat="1" ht="15.95" customHeight="1" x14ac:dyDescent="0.15">
      <c r="A48" s="99" t="s">
        <v>12</v>
      </c>
      <c r="B48" s="24"/>
      <c r="C48" s="25"/>
      <c r="D48" s="41"/>
      <c r="E48" s="27"/>
      <c r="F48" s="78">
        <f>ROUNDDOWN(C48*E48,0)</f>
        <v>0</v>
      </c>
      <c r="G48" s="28"/>
      <c r="H48" s="29"/>
      <c r="I48" s="15" t="s">
        <v>23</v>
      </c>
    </row>
    <row r="49" spans="1:8" s="15" customFormat="1" ht="15.95" customHeight="1" x14ac:dyDescent="0.15">
      <c r="A49" s="83"/>
      <c r="B49" s="30"/>
      <c r="C49" s="31"/>
      <c r="D49" s="42"/>
      <c r="E49" s="33"/>
      <c r="F49" s="79">
        <f>ROUNDDOWN(C49*E49,0)</f>
        <v>0</v>
      </c>
      <c r="G49" s="34"/>
      <c r="H49" s="35"/>
    </row>
    <row r="50" spans="1:8" s="15" customFormat="1" ht="15.95" customHeight="1" thickBot="1" x14ac:dyDescent="0.2">
      <c r="A50" s="84"/>
      <c r="B50" s="36"/>
      <c r="C50" s="37"/>
      <c r="D50" s="37"/>
      <c r="E50" s="38"/>
      <c r="F50" s="36">
        <f>SUM(F48:F49)</f>
        <v>0</v>
      </c>
      <c r="G50" s="46">
        <f>SUM(G48:G49)</f>
        <v>0</v>
      </c>
      <c r="H50" s="40"/>
    </row>
    <row r="51" spans="1:8" s="15" customFormat="1" ht="20.100000000000001" customHeight="1" thickBot="1" x14ac:dyDescent="0.2">
      <c r="A51" s="44"/>
      <c r="B51" s="47"/>
      <c r="C51" s="93" t="s">
        <v>50</v>
      </c>
      <c r="D51" s="93"/>
      <c r="E51" s="94"/>
      <c r="F51" s="48">
        <f>SUM(F20,F23,F26,F29,F32,F35,F38,F41,F44,F47,F50)</f>
        <v>0</v>
      </c>
      <c r="G51" s="49">
        <f>G20+G23+G26+G29+G32+G35+G38+G41+G44+G47+G50</f>
        <v>0</v>
      </c>
      <c r="H51" s="50"/>
    </row>
    <row r="52" spans="1:8" s="15" customFormat="1" ht="20.100000000000001" customHeight="1" thickBot="1" x14ac:dyDescent="0.2">
      <c r="A52" s="45"/>
      <c r="B52" s="51"/>
      <c r="C52" s="95" t="s">
        <v>51</v>
      </c>
      <c r="D52" s="95"/>
      <c r="E52" s="96"/>
      <c r="F52" s="59"/>
      <c r="G52" s="52"/>
      <c r="H52" s="53"/>
    </row>
    <row r="53" spans="1:8" s="15" customFormat="1" ht="20.100000000000001" customHeight="1" thickTop="1" thickBot="1" x14ac:dyDescent="0.2">
      <c r="A53" s="58"/>
      <c r="B53" s="54"/>
      <c r="C53" s="97" t="s">
        <v>52</v>
      </c>
      <c r="D53" s="97"/>
      <c r="E53" s="98"/>
      <c r="F53" s="55">
        <f>F51+F52</f>
        <v>0</v>
      </c>
      <c r="G53" s="56">
        <f>G51</f>
        <v>0</v>
      </c>
      <c r="H53" s="57"/>
    </row>
    <row r="54" spans="1:8" ht="15.95" customHeight="1" x14ac:dyDescent="0.15">
      <c r="A54" s="15" t="s">
        <v>44</v>
      </c>
      <c r="E54" s="12"/>
      <c r="F54" s="12"/>
      <c r="G54" s="12"/>
      <c r="H54" s="12"/>
    </row>
    <row r="55" spans="1:8" ht="15.95" customHeight="1" x14ac:dyDescent="0.15">
      <c r="A55" s="15" t="s">
        <v>45</v>
      </c>
      <c r="E55" s="12"/>
      <c r="F55" s="92"/>
      <c r="G55" s="92"/>
      <c r="H55" s="92"/>
    </row>
  </sheetData>
  <mergeCells count="26">
    <mergeCell ref="A24:A26"/>
    <mergeCell ref="A33:A35"/>
    <mergeCell ref="A36:A38"/>
    <mergeCell ref="A39:A41"/>
    <mergeCell ref="A30:A32"/>
    <mergeCell ref="A27:A29"/>
    <mergeCell ref="F55:H55"/>
    <mergeCell ref="C51:E51"/>
    <mergeCell ref="C52:E52"/>
    <mergeCell ref="C53:E53"/>
    <mergeCell ref="A42:A44"/>
    <mergeCell ref="A48:A50"/>
    <mergeCell ref="A45:A47"/>
    <mergeCell ref="A21:A23"/>
    <mergeCell ref="A18:A20"/>
    <mergeCell ref="G2:H2"/>
    <mergeCell ref="C7:E7"/>
    <mergeCell ref="C8:E8"/>
    <mergeCell ref="C9:E9"/>
    <mergeCell ref="F7:H7"/>
    <mergeCell ref="F8:H8"/>
    <mergeCell ref="F9:H9"/>
    <mergeCell ref="A3:H3"/>
    <mergeCell ref="C14:E14"/>
    <mergeCell ref="A11:H12"/>
    <mergeCell ref="C15:E15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fitToHeight="0" orientation="portrait" cellComments="asDisplayed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0D1F9-93A4-4D0F-A041-D789EF708B04}">
  <sheetPr>
    <pageSetUpPr fitToPage="1"/>
  </sheetPr>
  <dimension ref="A1:I55"/>
  <sheetViews>
    <sheetView showZeros="0" view="pageBreakPreview" zoomScaleNormal="130" zoomScaleSheetLayoutView="100" workbookViewId="0"/>
  </sheetViews>
  <sheetFormatPr defaultColWidth="9" defaultRowHeight="15.95" customHeight="1" x14ac:dyDescent="0.15"/>
  <cols>
    <col min="1" max="1" width="10.625" style="2" customWidth="1"/>
    <col min="2" max="2" width="20.625" style="2" customWidth="1"/>
    <col min="3" max="4" width="4.625" style="2" customWidth="1"/>
    <col min="5" max="5" width="10.625" style="2" customWidth="1"/>
    <col min="6" max="8" width="12.625" style="2" customWidth="1"/>
    <col min="9" max="16384" width="9" style="2"/>
  </cols>
  <sheetData>
    <row r="1" spans="1:8" ht="15.95" customHeight="1" x14ac:dyDescent="0.15">
      <c r="A1" s="1" t="s">
        <v>72</v>
      </c>
      <c r="B1" s="1"/>
      <c r="C1" s="1"/>
      <c r="D1" s="1"/>
      <c r="E1" s="1"/>
      <c r="F1" s="1"/>
      <c r="G1" s="1"/>
      <c r="H1" s="1"/>
    </row>
    <row r="2" spans="1:8" ht="15.95" customHeight="1" x14ac:dyDescent="0.15">
      <c r="A2" s="1"/>
      <c r="B2" s="1"/>
      <c r="C2" s="1"/>
      <c r="D2" s="1"/>
      <c r="E2" s="1"/>
      <c r="F2" s="11"/>
      <c r="G2" s="101" t="s">
        <v>54</v>
      </c>
      <c r="H2" s="101"/>
    </row>
    <row r="3" spans="1:8" ht="15.95" customHeight="1" x14ac:dyDescent="0.15">
      <c r="A3" s="88" t="s">
        <v>71</v>
      </c>
      <c r="B3" s="88"/>
      <c r="C3" s="88"/>
      <c r="D3" s="88"/>
      <c r="E3" s="88"/>
      <c r="F3" s="88"/>
      <c r="G3" s="88"/>
      <c r="H3" s="88"/>
    </row>
    <row r="4" spans="1:8" ht="9.9499999999999993" customHeight="1" x14ac:dyDescent="0.15">
      <c r="A4" s="1"/>
      <c r="B4" s="1"/>
      <c r="C4" s="1"/>
      <c r="D4" s="1"/>
      <c r="E4" s="1"/>
      <c r="F4" s="1"/>
      <c r="G4" s="1"/>
      <c r="H4" s="1"/>
    </row>
    <row r="5" spans="1:8" ht="15.95" customHeight="1" x14ac:dyDescent="0.15">
      <c r="A5" s="3" t="s">
        <v>40</v>
      </c>
      <c r="B5" s="1"/>
      <c r="C5" s="1"/>
      <c r="D5" s="1"/>
      <c r="E5" s="1"/>
      <c r="F5" s="1"/>
      <c r="G5" s="1"/>
      <c r="H5" s="1"/>
    </row>
    <row r="6" spans="1:8" ht="9.9499999999999993" customHeight="1" x14ac:dyDescent="0.15">
      <c r="A6" s="1"/>
      <c r="B6" s="1"/>
      <c r="C6" s="1"/>
      <c r="D6" s="1"/>
      <c r="E6" s="1"/>
      <c r="F6" s="1"/>
      <c r="G6" s="1"/>
      <c r="H6" s="1"/>
    </row>
    <row r="7" spans="1:8" ht="15.95" customHeight="1" x14ac:dyDescent="0.15">
      <c r="A7" s="1"/>
      <c r="B7" s="4" t="s">
        <v>3</v>
      </c>
      <c r="C7" s="86" t="s">
        <v>41</v>
      </c>
      <c r="D7" s="86"/>
      <c r="E7" s="86"/>
      <c r="F7" s="100" t="s">
        <v>55</v>
      </c>
      <c r="G7" s="100"/>
      <c r="H7" s="100"/>
    </row>
    <row r="8" spans="1:8" ht="15.95" customHeight="1" x14ac:dyDescent="0.15">
      <c r="A8" s="1"/>
      <c r="B8" s="1"/>
      <c r="C8" s="86" t="s">
        <v>4</v>
      </c>
      <c r="D8" s="86"/>
      <c r="E8" s="86"/>
      <c r="F8" s="100" t="s">
        <v>56</v>
      </c>
      <c r="G8" s="100"/>
      <c r="H8" s="100"/>
    </row>
    <row r="9" spans="1:8" ht="15.95" customHeight="1" x14ac:dyDescent="0.15">
      <c r="A9" s="1"/>
      <c r="B9" s="1"/>
      <c r="C9" s="86" t="s">
        <v>42</v>
      </c>
      <c r="D9" s="86"/>
      <c r="E9" s="86"/>
      <c r="F9" s="100" t="s">
        <v>57</v>
      </c>
      <c r="G9" s="100"/>
      <c r="H9" s="100"/>
    </row>
    <row r="10" spans="1:8" ht="9.9499999999999993" customHeight="1" x14ac:dyDescent="0.15">
      <c r="A10" s="1"/>
      <c r="C10" s="5"/>
      <c r="D10" s="5"/>
      <c r="E10" s="5"/>
      <c r="F10" s="5"/>
      <c r="G10" s="5"/>
      <c r="H10" s="5"/>
    </row>
    <row r="11" spans="1:8" s="6" customFormat="1" ht="15.95" customHeight="1" x14ac:dyDescent="0.15">
      <c r="A11" s="90" t="s">
        <v>68</v>
      </c>
      <c r="B11" s="90"/>
      <c r="C11" s="90"/>
      <c r="D11" s="90"/>
      <c r="E11" s="90"/>
      <c r="F11" s="90"/>
      <c r="G11" s="90"/>
      <c r="H11" s="90"/>
    </row>
    <row r="12" spans="1:8" s="6" customFormat="1" ht="15.95" customHeight="1" x14ac:dyDescent="0.15">
      <c r="A12" s="90"/>
      <c r="B12" s="90"/>
      <c r="C12" s="90"/>
      <c r="D12" s="90"/>
      <c r="E12" s="90"/>
      <c r="F12" s="90"/>
      <c r="G12" s="90"/>
      <c r="H12" s="90"/>
    </row>
    <row r="13" spans="1:8" s="6" customFormat="1" ht="9.9499999999999993" customHeight="1" x14ac:dyDescent="0.15">
      <c r="A13" s="8"/>
      <c r="C13" s="7"/>
    </row>
    <row r="14" spans="1:8" s="6" customFormat="1" ht="15.95" customHeight="1" x14ac:dyDescent="0.15">
      <c r="A14" s="8"/>
      <c r="B14" s="4" t="s">
        <v>37</v>
      </c>
      <c r="C14" s="89">
        <f>F53</f>
        <v>8393560</v>
      </c>
      <c r="D14" s="89"/>
      <c r="E14" s="89"/>
      <c r="F14" s="14" t="s">
        <v>38</v>
      </c>
      <c r="G14" s="1"/>
      <c r="H14" s="1"/>
    </row>
    <row r="15" spans="1:8" s="6" customFormat="1" ht="15.95" customHeight="1" x14ac:dyDescent="0.15">
      <c r="B15" s="80" t="s">
        <v>66</v>
      </c>
      <c r="C15" s="91">
        <f>G53</f>
        <v>4400000</v>
      </c>
      <c r="D15" s="91"/>
      <c r="E15" s="91"/>
      <c r="F15" s="13" t="s">
        <v>43</v>
      </c>
    </row>
    <row r="16" spans="1:8" ht="9.9499999999999993" customHeight="1" thickBot="1" x14ac:dyDescent="0.2">
      <c r="B16" s="9"/>
      <c r="C16" s="10"/>
    </row>
    <row r="17" spans="1:9" s="15" customFormat="1" ht="39.950000000000003" customHeight="1" x14ac:dyDescent="0.15">
      <c r="A17" s="16" t="s">
        <v>24</v>
      </c>
      <c r="B17" s="17" t="s">
        <v>25</v>
      </c>
      <c r="C17" s="18" t="s">
        <v>0</v>
      </c>
      <c r="D17" s="19" t="s">
        <v>1</v>
      </c>
      <c r="E17" s="20" t="s">
        <v>64</v>
      </c>
      <c r="F17" s="21" t="s">
        <v>49</v>
      </c>
      <c r="G17" s="22" t="s">
        <v>70</v>
      </c>
      <c r="H17" s="23" t="s">
        <v>2</v>
      </c>
    </row>
    <row r="18" spans="1:9" s="15" customFormat="1" ht="15.95" customHeight="1" x14ac:dyDescent="0.15">
      <c r="A18" s="82" t="s">
        <v>46</v>
      </c>
      <c r="B18" s="62"/>
      <c r="C18" s="63"/>
      <c r="D18" s="76"/>
      <c r="E18" s="65"/>
      <c r="F18" s="63">
        <f>ROUNDDOWN(C18*E18,0)</f>
        <v>0</v>
      </c>
      <c r="G18" s="66"/>
      <c r="H18" s="67"/>
      <c r="I18" s="15" t="s">
        <v>13</v>
      </c>
    </row>
    <row r="19" spans="1:9" s="15" customFormat="1" ht="15.95" customHeight="1" x14ac:dyDescent="0.15">
      <c r="A19" s="83"/>
      <c r="B19" s="68"/>
      <c r="C19" s="69"/>
      <c r="D19" s="77"/>
      <c r="E19" s="71"/>
      <c r="F19" s="69">
        <f>ROUNDDOWN(C19*E19,0)</f>
        <v>0</v>
      </c>
      <c r="G19" s="72"/>
      <c r="H19" s="73"/>
    </row>
    <row r="20" spans="1:9" s="15" customFormat="1" ht="15.95" customHeight="1" x14ac:dyDescent="0.15">
      <c r="A20" s="84"/>
      <c r="B20" s="36"/>
      <c r="C20" s="37"/>
      <c r="D20" s="37"/>
      <c r="E20" s="38"/>
      <c r="F20" s="36">
        <f>SUM(F18:F19)</f>
        <v>0</v>
      </c>
      <c r="G20" s="39">
        <f>SUM(G18:G19)</f>
        <v>0</v>
      </c>
      <c r="H20" s="40"/>
    </row>
    <row r="21" spans="1:9" s="15" customFormat="1" ht="15.95" customHeight="1" x14ac:dyDescent="0.15">
      <c r="A21" s="82" t="s">
        <v>47</v>
      </c>
      <c r="B21" s="62" t="s">
        <v>61</v>
      </c>
      <c r="C21" s="63">
        <v>5</v>
      </c>
      <c r="D21" s="64" t="s">
        <v>62</v>
      </c>
      <c r="E21" s="65">
        <v>100000</v>
      </c>
      <c r="F21" s="63">
        <f>ROUNDDOWN(C21*E21,0)</f>
        <v>500000</v>
      </c>
      <c r="G21" s="66">
        <v>500000</v>
      </c>
      <c r="H21" s="67"/>
      <c r="I21" s="15" t="s">
        <v>14</v>
      </c>
    </row>
    <row r="22" spans="1:9" s="15" customFormat="1" ht="15.95" customHeight="1" x14ac:dyDescent="0.15">
      <c r="A22" s="83"/>
      <c r="B22" s="68"/>
      <c r="C22" s="69"/>
      <c r="D22" s="70"/>
      <c r="E22" s="71"/>
      <c r="F22" s="69"/>
      <c r="G22" s="72"/>
      <c r="H22" s="73"/>
    </row>
    <row r="23" spans="1:9" s="15" customFormat="1" ht="15.95" customHeight="1" x14ac:dyDescent="0.15">
      <c r="A23" s="84"/>
      <c r="B23" s="36"/>
      <c r="C23" s="37"/>
      <c r="D23" s="43"/>
      <c r="E23" s="38"/>
      <c r="F23" s="36">
        <f>SUM(F21:F22)</f>
        <v>500000</v>
      </c>
      <c r="G23" s="39">
        <f>SUM(G21:G22)</f>
        <v>500000</v>
      </c>
      <c r="H23" s="40"/>
    </row>
    <row r="24" spans="1:9" s="15" customFormat="1" ht="15.95" customHeight="1" x14ac:dyDescent="0.15">
      <c r="A24" s="99" t="s">
        <v>5</v>
      </c>
      <c r="B24" s="62" t="s">
        <v>27</v>
      </c>
      <c r="C24" s="63">
        <v>12</v>
      </c>
      <c r="D24" s="64" t="s">
        <v>26</v>
      </c>
      <c r="E24" s="65">
        <v>110000</v>
      </c>
      <c r="F24" s="63">
        <f>ROUNDDOWN(C24*E24,0)</f>
        <v>1320000</v>
      </c>
      <c r="G24" s="66">
        <v>1300000</v>
      </c>
      <c r="H24" s="67" t="s">
        <v>73</v>
      </c>
      <c r="I24" s="15" t="s">
        <v>15</v>
      </c>
    </row>
    <row r="25" spans="1:9" s="15" customFormat="1" ht="15.95" customHeight="1" x14ac:dyDescent="0.15">
      <c r="A25" s="83"/>
      <c r="B25" s="68" t="s">
        <v>28</v>
      </c>
      <c r="C25" s="69">
        <v>12</v>
      </c>
      <c r="D25" s="70" t="s">
        <v>26</v>
      </c>
      <c r="E25" s="71">
        <v>1130</v>
      </c>
      <c r="F25" s="69">
        <f>ROUNDDOWN(C25*E25,0)</f>
        <v>13560</v>
      </c>
      <c r="G25" s="72">
        <v>0</v>
      </c>
      <c r="H25" s="73" t="s">
        <v>74</v>
      </c>
    </row>
    <row r="26" spans="1:9" s="15" customFormat="1" ht="15.95" customHeight="1" x14ac:dyDescent="0.15">
      <c r="A26" s="84"/>
      <c r="B26" s="36"/>
      <c r="C26" s="37"/>
      <c r="D26" s="43"/>
      <c r="E26" s="38"/>
      <c r="F26" s="36">
        <f>SUM(F24:F25)</f>
        <v>1333560</v>
      </c>
      <c r="G26" s="39">
        <f>SUM(G24:G25)</f>
        <v>1300000</v>
      </c>
      <c r="H26" s="40"/>
    </row>
    <row r="27" spans="1:9" s="15" customFormat="1" ht="15.95" customHeight="1" x14ac:dyDescent="0.15">
      <c r="A27" s="99" t="s">
        <v>6</v>
      </c>
      <c r="B27" s="62"/>
      <c r="C27" s="63"/>
      <c r="D27" s="64"/>
      <c r="E27" s="65"/>
      <c r="F27" s="63">
        <f>ROUNDDOWN(C27*E27,0)</f>
        <v>0</v>
      </c>
      <c r="G27" s="66"/>
      <c r="H27" s="67"/>
      <c r="I27" s="15" t="s">
        <v>16</v>
      </c>
    </row>
    <row r="28" spans="1:9" s="15" customFormat="1" ht="15.95" customHeight="1" x14ac:dyDescent="0.15">
      <c r="A28" s="83"/>
      <c r="B28" s="68"/>
      <c r="C28" s="69"/>
      <c r="D28" s="70"/>
      <c r="E28" s="71"/>
      <c r="F28" s="69">
        <f>ROUNDDOWN(C28*E28,0)</f>
        <v>0</v>
      </c>
      <c r="G28" s="72"/>
      <c r="H28" s="73"/>
    </row>
    <row r="29" spans="1:9" s="15" customFormat="1" ht="15.95" customHeight="1" x14ac:dyDescent="0.15">
      <c r="A29" s="84"/>
      <c r="B29" s="36"/>
      <c r="C29" s="37"/>
      <c r="D29" s="43"/>
      <c r="E29" s="38"/>
      <c r="F29" s="36">
        <f>SUM(F27:F28)</f>
        <v>0</v>
      </c>
      <c r="G29" s="39">
        <f>SUM(G27:G28)</f>
        <v>0</v>
      </c>
      <c r="H29" s="40"/>
    </row>
    <row r="30" spans="1:9" s="15" customFormat="1" ht="15.95" customHeight="1" x14ac:dyDescent="0.15">
      <c r="A30" s="99" t="s">
        <v>7</v>
      </c>
      <c r="B30" s="62"/>
      <c r="C30" s="63"/>
      <c r="D30" s="64"/>
      <c r="E30" s="65"/>
      <c r="F30" s="63">
        <f>ROUNDDOWN(C30*E30,0)</f>
        <v>0</v>
      </c>
      <c r="G30" s="66"/>
      <c r="H30" s="67"/>
      <c r="I30" s="15" t="s">
        <v>17</v>
      </c>
    </row>
    <row r="31" spans="1:9" s="15" customFormat="1" ht="15.95" customHeight="1" x14ac:dyDescent="0.15">
      <c r="A31" s="83"/>
      <c r="B31" s="68"/>
      <c r="C31" s="69"/>
      <c r="D31" s="70"/>
      <c r="E31" s="71"/>
      <c r="F31" s="69">
        <f>ROUNDDOWN(C31*E31,0)</f>
        <v>0</v>
      </c>
      <c r="G31" s="72"/>
      <c r="H31" s="73"/>
    </row>
    <row r="32" spans="1:9" s="15" customFormat="1" ht="15.95" customHeight="1" x14ac:dyDescent="0.15">
      <c r="A32" s="84"/>
      <c r="B32" s="36"/>
      <c r="C32" s="37"/>
      <c r="D32" s="43"/>
      <c r="E32" s="38"/>
      <c r="F32" s="36">
        <f>SUM(F30:F31)</f>
        <v>0</v>
      </c>
      <c r="G32" s="39">
        <f>SUM(G30:G31)</f>
        <v>0</v>
      </c>
      <c r="H32" s="40"/>
    </row>
    <row r="33" spans="1:9" s="15" customFormat="1" ht="15.95" customHeight="1" x14ac:dyDescent="0.15">
      <c r="A33" s="99" t="s">
        <v>8</v>
      </c>
      <c r="B33" s="62" t="s">
        <v>32</v>
      </c>
      <c r="C33" s="63">
        <v>12</v>
      </c>
      <c r="D33" s="64" t="s">
        <v>26</v>
      </c>
      <c r="E33" s="65">
        <v>50000</v>
      </c>
      <c r="F33" s="63">
        <f>ROUNDDOWN(C33*E33,0)</f>
        <v>600000</v>
      </c>
      <c r="G33" s="66"/>
      <c r="H33" s="74" t="s">
        <v>53</v>
      </c>
      <c r="I33" s="15" t="s">
        <v>18</v>
      </c>
    </row>
    <row r="34" spans="1:9" s="15" customFormat="1" ht="15.95" customHeight="1" x14ac:dyDescent="0.15">
      <c r="A34" s="83"/>
      <c r="B34" s="68"/>
      <c r="C34" s="69"/>
      <c r="D34" s="70"/>
      <c r="E34" s="71"/>
      <c r="F34" s="69">
        <f>ROUNDDOWN(C34*E34,0)</f>
        <v>0</v>
      </c>
      <c r="G34" s="72"/>
      <c r="H34" s="75"/>
    </row>
    <row r="35" spans="1:9" s="15" customFormat="1" ht="15.95" customHeight="1" x14ac:dyDescent="0.15">
      <c r="A35" s="84"/>
      <c r="B35" s="36"/>
      <c r="C35" s="37"/>
      <c r="D35" s="43"/>
      <c r="E35" s="38"/>
      <c r="F35" s="36">
        <f>SUM(F33:F34)</f>
        <v>600000</v>
      </c>
      <c r="G35" s="39">
        <f>SUM(G33:G34)</f>
        <v>0</v>
      </c>
      <c r="H35" s="40"/>
    </row>
    <row r="36" spans="1:9" s="15" customFormat="1" ht="15.95" customHeight="1" x14ac:dyDescent="0.15">
      <c r="A36" s="99" t="s">
        <v>9</v>
      </c>
      <c r="B36" s="62" t="s">
        <v>58</v>
      </c>
      <c r="C36" s="63">
        <v>12</v>
      </c>
      <c r="D36" s="64" t="s">
        <v>26</v>
      </c>
      <c r="E36" s="65">
        <v>30000</v>
      </c>
      <c r="F36" s="63">
        <f>ROUNDDOWN(C36*E36,0)</f>
        <v>360000</v>
      </c>
      <c r="G36" s="66"/>
      <c r="H36" s="67" t="s">
        <v>53</v>
      </c>
      <c r="I36" s="15" t="s">
        <v>59</v>
      </c>
    </row>
    <row r="37" spans="1:9" s="15" customFormat="1" ht="15.95" customHeight="1" x14ac:dyDescent="0.15">
      <c r="A37" s="83"/>
      <c r="B37" s="68" t="s">
        <v>31</v>
      </c>
      <c r="C37" s="69">
        <v>1</v>
      </c>
      <c r="D37" s="70" t="s">
        <v>30</v>
      </c>
      <c r="E37" s="71">
        <v>1500000</v>
      </c>
      <c r="F37" s="69">
        <f>ROUNDDOWN(C37*E37,0)</f>
        <v>1500000</v>
      </c>
      <c r="G37" s="72">
        <v>1500000</v>
      </c>
      <c r="H37" s="73"/>
    </row>
    <row r="38" spans="1:9" s="15" customFormat="1" ht="15.95" customHeight="1" x14ac:dyDescent="0.15">
      <c r="A38" s="84"/>
      <c r="B38" s="36"/>
      <c r="C38" s="37"/>
      <c r="D38" s="43"/>
      <c r="E38" s="38"/>
      <c r="F38" s="36">
        <f>SUM(F36:F37)</f>
        <v>1860000</v>
      </c>
      <c r="G38" s="39">
        <f>SUM(G36:G37)</f>
        <v>1500000</v>
      </c>
      <c r="H38" s="40"/>
    </row>
    <row r="39" spans="1:9" s="15" customFormat="1" ht="15.95" customHeight="1" x14ac:dyDescent="0.15">
      <c r="A39" s="99" t="s">
        <v>10</v>
      </c>
      <c r="B39" s="62" t="s">
        <v>29</v>
      </c>
      <c r="C39" s="63">
        <v>1</v>
      </c>
      <c r="D39" s="64" t="s">
        <v>30</v>
      </c>
      <c r="E39" s="65">
        <v>500000</v>
      </c>
      <c r="F39" s="63">
        <f>ROUNDDOWN(C39*E39,0)</f>
        <v>500000</v>
      </c>
      <c r="G39" s="66">
        <v>500000</v>
      </c>
      <c r="H39" s="67"/>
      <c r="I39" s="15" t="s">
        <v>20</v>
      </c>
    </row>
    <row r="40" spans="1:9" s="15" customFormat="1" ht="15.95" customHeight="1" x14ac:dyDescent="0.15">
      <c r="A40" s="83"/>
      <c r="B40" s="68"/>
      <c r="C40" s="69"/>
      <c r="D40" s="70"/>
      <c r="E40" s="71"/>
      <c r="F40" s="69">
        <f>ROUNDDOWN(C40*E40,0)</f>
        <v>0</v>
      </c>
      <c r="G40" s="72"/>
      <c r="H40" s="73"/>
    </row>
    <row r="41" spans="1:9" s="15" customFormat="1" ht="15.95" customHeight="1" x14ac:dyDescent="0.15">
      <c r="A41" s="84"/>
      <c r="B41" s="36"/>
      <c r="C41" s="37"/>
      <c r="D41" s="43"/>
      <c r="E41" s="38"/>
      <c r="F41" s="36">
        <f>SUM(F39:F40)</f>
        <v>500000</v>
      </c>
      <c r="G41" s="39">
        <f>SUM(G39:G40)</f>
        <v>500000</v>
      </c>
      <c r="H41" s="40"/>
    </row>
    <row r="42" spans="1:9" s="15" customFormat="1" ht="15.95" customHeight="1" x14ac:dyDescent="0.15">
      <c r="A42" s="82" t="s">
        <v>48</v>
      </c>
      <c r="B42" s="62" t="s">
        <v>63</v>
      </c>
      <c r="C42" s="63">
        <v>12</v>
      </c>
      <c r="D42" s="64" t="s">
        <v>26</v>
      </c>
      <c r="E42" s="65">
        <v>250000</v>
      </c>
      <c r="F42" s="63">
        <f>ROUNDDOWN(C42*E42,0)</f>
        <v>3000000</v>
      </c>
      <c r="G42" s="66"/>
      <c r="H42" s="67" t="s">
        <v>60</v>
      </c>
      <c r="I42" s="15" t="s">
        <v>21</v>
      </c>
    </row>
    <row r="43" spans="1:9" s="15" customFormat="1" ht="15.95" customHeight="1" x14ac:dyDescent="0.15">
      <c r="A43" s="83"/>
      <c r="B43" s="68"/>
      <c r="C43" s="69"/>
      <c r="D43" s="70"/>
      <c r="E43" s="71"/>
      <c r="F43" s="69">
        <f>ROUNDDOWN(C43*E43,0)</f>
        <v>0</v>
      </c>
      <c r="G43" s="72"/>
      <c r="H43" s="73"/>
    </row>
    <row r="44" spans="1:9" s="15" customFormat="1" ht="15.95" customHeight="1" x14ac:dyDescent="0.15">
      <c r="A44" s="84"/>
      <c r="B44" s="36"/>
      <c r="C44" s="37"/>
      <c r="D44" s="43"/>
      <c r="E44" s="38"/>
      <c r="F44" s="36">
        <f>SUM(F42:F43)</f>
        <v>3000000</v>
      </c>
      <c r="G44" s="39">
        <f>SUM(G42:G43)</f>
        <v>0</v>
      </c>
      <c r="H44" s="40"/>
    </row>
    <row r="45" spans="1:9" s="15" customFormat="1" ht="15.95" customHeight="1" x14ac:dyDescent="0.15">
      <c r="A45" s="99" t="s">
        <v>11</v>
      </c>
      <c r="B45" s="62" t="s">
        <v>35</v>
      </c>
      <c r="C45" s="63">
        <v>10</v>
      </c>
      <c r="D45" s="64" t="s">
        <v>36</v>
      </c>
      <c r="E45" s="65">
        <v>50000</v>
      </c>
      <c r="F45" s="63">
        <f>ROUNDDOWN(C45*E45,0)</f>
        <v>500000</v>
      </c>
      <c r="G45" s="66">
        <v>500000</v>
      </c>
      <c r="H45" s="67"/>
      <c r="I45" s="15" t="s">
        <v>22</v>
      </c>
    </row>
    <row r="46" spans="1:9" s="15" customFormat="1" ht="15.95" customHeight="1" x14ac:dyDescent="0.15">
      <c r="A46" s="83"/>
      <c r="B46" s="68"/>
      <c r="C46" s="69"/>
      <c r="D46" s="70"/>
      <c r="E46" s="71"/>
      <c r="F46" s="69">
        <f>ROUNDDOWN(C46*E46,0)</f>
        <v>0</v>
      </c>
      <c r="G46" s="72"/>
      <c r="H46" s="73"/>
    </row>
    <row r="47" spans="1:9" s="15" customFormat="1" ht="15.95" customHeight="1" x14ac:dyDescent="0.15">
      <c r="A47" s="84"/>
      <c r="B47" s="36"/>
      <c r="C47" s="37"/>
      <c r="D47" s="43"/>
      <c r="E47" s="38"/>
      <c r="F47" s="36">
        <f>SUM(F45:F46)</f>
        <v>500000</v>
      </c>
      <c r="G47" s="39">
        <f>SUM(G45:G46)</f>
        <v>500000</v>
      </c>
      <c r="H47" s="40"/>
    </row>
    <row r="48" spans="1:9" s="15" customFormat="1" ht="15.95" customHeight="1" x14ac:dyDescent="0.15">
      <c r="A48" s="99" t="s">
        <v>12</v>
      </c>
      <c r="B48" s="62" t="s">
        <v>33</v>
      </c>
      <c r="C48" s="63">
        <v>100</v>
      </c>
      <c r="D48" s="64" t="s">
        <v>34</v>
      </c>
      <c r="E48" s="65">
        <v>1000</v>
      </c>
      <c r="F48" s="63">
        <f>ROUNDDOWN(C48*E48,0)</f>
        <v>100000</v>
      </c>
      <c r="G48" s="66">
        <v>100000</v>
      </c>
      <c r="H48" s="67"/>
      <c r="I48" s="15" t="s">
        <v>23</v>
      </c>
    </row>
    <row r="49" spans="1:8" s="15" customFormat="1" ht="15.95" customHeight="1" x14ac:dyDescent="0.15">
      <c r="A49" s="83"/>
      <c r="B49" s="68"/>
      <c r="C49" s="69"/>
      <c r="D49" s="70"/>
      <c r="E49" s="71"/>
      <c r="F49" s="69">
        <f>ROUNDDOWN(C49*E49,0)</f>
        <v>0</v>
      </c>
      <c r="G49" s="72"/>
      <c r="H49" s="73"/>
    </row>
    <row r="50" spans="1:8" s="15" customFormat="1" ht="15.95" customHeight="1" thickBot="1" x14ac:dyDescent="0.2">
      <c r="A50" s="84"/>
      <c r="B50" s="36"/>
      <c r="C50" s="37"/>
      <c r="D50" s="37"/>
      <c r="E50" s="38"/>
      <c r="F50" s="36">
        <f>SUM(F48:F49)</f>
        <v>100000</v>
      </c>
      <c r="G50" s="46">
        <f>SUM(G48:G49)</f>
        <v>100000</v>
      </c>
      <c r="H50" s="40"/>
    </row>
    <row r="51" spans="1:8" s="15" customFormat="1" ht="20.100000000000001" customHeight="1" thickBot="1" x14ac:dyDescent="0.2">
      <c r="A51" s="44"/>
      <c r="B51" s="47"/>
      <c r="C51" s="93" t="s">
        <v>50</v>
      </c>
      <c r="D51" s="93"/>
      <c r="E51" s="94"/>
      <c r="F51" s="48">
        <f>SUM(F20,F23,F26,F29,F32,F35,F38,F41,F44,F47,F50)</f>
        <v>8393560</v>
      </c>
      <c r="G51" s="49">
        <f>G20+G23+G26+G29+G32+G35+G38+G41+G44+G47+G50</f>
        <v>4400000</v>
      </c>
      <c r="H51" s="50"/>
    </row>
    <row r="52" spans="1:8" s="15" customFormat="1" ht="20.100000000000001" customHeight="1" thickBot="1" x14ac:dyDescent="0.2">
      <c r="A52" s="45"/>
      <c r="B52" s="51"/>
      <c r="C52" s="95" t="s">
        <v>51</v>
      </c>
      <c r="D52" s="95"/>
      <c r="E52" s="96"/>
      <c r="F52" s="59"/>
      <c r="G52" s="52"/>
      <c r="H52" s="53"/>
    </row>
    <row r="53" spans="1:8" s="15" customFormat="1" ht="20.100000000000001" customHeight="1" thickTop="1" thickBot="1" x14ac:dyDescent="0.2">
      <c r="A53" s="58"/>
      <c r="B53" s="54"/>
      <c r="C53" s="97" t="s">
        <v>52</v>
      </c>
      <c r="D53" s="97"/>
      <c r="E53" s="98"/>
      <c r="F53" s="55">
        <f>F51+F52</f>
        <v>8393560</v>
      </c>
      <c r="G53" s="56">
        <f>G51</f>
        <v>4400000</v>
      </c>
      <c r="H53" s="57"/>
    </row>
    <row r="54" spans="1:8" ht="15.95" customHeight="1" x14ac:dyDescent="0.15">
      <c r="A54" s="15" t="s">
        <v>44</v>
      </c>
      <c r="E54" s="12"/>
      <c r="F54" s="12"/>
      <c r="G54" s="12"/>
      <c r="H54" s="12"/>
    </row>
    <row r="55" spans="1:8" ht="15.95" customHeight="1" x14ac:dyDescent="0.15">
      <c r="A55" s="15" t="s">
        <v>45</v>
      </c>
      <c r="E55" s="12"/>
      <c r="F55" s="92"/>
      <c r="G55" s="92"/>
      <c r="H55" s="92"/>
    </row>
  </sheetData>
  <mergeCells count="26">
    <mergeCell ref="G2:H2"/>
    <mergeCell ref="A3:H3"/>
    <mergeCell ref="C7:E7"/>
    <mergeCell ref="F7:H7"/>
    <mergeCell ref="C8:E8"/>
    <mergeCell ref="F8:H8"/>
    <mergeCell ref="A36:A38"/>
    <mergeCell ref="C9:E9"/>
    <mergeCell ref="F9:H9"/>
    <mergeCell ref="A11:H12"/>
    <mergeCell ref="C14:E14"/>
    <mergeCell ref="C15:E15"/>
    <mergeCell ref="A18:A20"/>
    <mergeCell ref="A21:A23"/>
    <mergeCell ref="A24:A26"/>
    <mergeCell ref="A27:A29"/>
    <mergeCell ref="A30:A32"/>
    <mergeCell ref="A33:A35"/>
    <mergeCell ref="C53:E53"/>
    <mergeCell ref="F55:H55"/>
    <mergeCell ref="A39:A41"/>
    <mergeCell ref="A42:A44"/>
    <mergeCell ref="A45:A47"/>
    <mergeCell ref="A48:A50"/>
    <mergeCell ref="C51:E51"/>
    <mergeCell ref="C52:E52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fitToHeight="0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【様式第７】経費見積書</vt:lpstr>
      <vt:lpstr>記載例</vt:lpstr>
      <vt:lpstr>【様式第７】経費見積書!Print_Area</vt:lpstr>
      <vt:lpstr>記載例!Print_Area</vt:lpstr>
      <vt:lpstr>【様式第７】経費見積書!Print_Titles</vt:lpstr>
      <vt:lpstr>記載例!Print_Titles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2026-08-05T07:43:02Z</cp:lastPrinted>
  <dcterms:created xsi:type="dcterms:W3CDTF">1601-01-01T00:00:00Z</dcterms:created>
  <dcterms:modified xsi:type="dcterms:W3CDTF">2026-08-21T08:11:26Z</dcterms:modified>
  <cp:category/>
</cp:coreProperties>
</file>