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60673\Desktop\各資料等検討\工事着手時貸与資料\R05\02_01_工種別様式集\00_共通\"/>
    </mc:Choice>
  </mc:AlternateContent>
  <xr:revisionPtr revIDLastSave="0" documentId="13_ncr:1_{CA3B0251-BFE9-493A-A9DD-7D8C68F4C683}" xr6:coauthVersionLast="47" xr6:coauthVersionMax="47" xr10:uidLastSave="{00000000-0000-0000-0000-000000000000}"/>
  <bookViews>
    <workbookView xWindow="345" yWindow="885" windowWidth="14850" windowHeight="14700" tabRatio="565" activeTab="2" xr2:uid="{00000000-000D-0000-FFFF-FFFF00000000}"/>
  </bookViews>
  <sheets>
    <sheet name="参考様式" sheetId="5" r:id="rId1"/>
    <sheet name="作成例" sheetId="6" r:id="rId2"/>
    <sheet name="祝日一覧" sheetId="2" r:id="rId3"/>
  </sheets>
  <definedNames>
    <definedName name="_xlnm.Print_Area" localSheetId="1">作成例!$A$1:$JR$40</definedName>
    <definedName name="_xlnm.Print_Area" localSheetId="0">参考様式!$A$1:$NL$40</definedName>
    <definedName name="祝日一覧">祝日一覧!$B$3:$C$28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2" i="5" l="1"/>
  <c r="BN2" i="5"/>
  <c r="F8" i="5" l="1"/>
  <c r="G7" i="5"/>
  <c r="F9" i="5" l="1"/>
  <c r="F10" i="5"/>
  <c r="H7" i="5"/>
  <c r="I7" i="5" s="1"/>
  <c r="J7" i="5" l="1"/>
  <c r="AJ2" i="5"/>
  <c r="U2" i="5" s="1"/>
  <c r="AY2" i="5"/>
  <c r="G8" i="5" l="1"/>
  <c r="G10" i="5" s="1"/>
  <c r="K7" i="5"/>
  <c r="H8" i="5" l="1"/>
  <c r="F38" i="5"/>
  <c r="L7" i="5"/>
  <c r="F11" i="5"/>
  <c r="F34" i="5" s="1"/>
  <c r="F36" i="5" s="1"/>
  <c r="I8" i="5" l="1"/>
  <c r="I9" i="5" s="1"/>
  <c r="H10" i="5"/>
  <c r="H9" i="5"/>
  <c r="G9" i="5"/>
  <c r="M7" i="5"/>
  <c r="J8" i="5" l="1"/>
  <c r="I10" i="5"/>
  <c r="I11" i="5" s="1"/>
  <c r="I34" i="5" s="1"/>
  <c r="I36" i="5" s="1"/>
  <c r="H11" i="5"/>
  <c r="H34" i="5" s="1"/>
  <c r="H36" i="5" s="1"/>
  <c r="G11" i="5"/>
  <c r="G34" i="5" s="1"/>
  <c r="G36" i="5" s="1"/>
  <c r="N7" i="5"/>
  <c r="K8" i="5" l="1"/>
  <c r="J10" i="5"/>
  <c r="J9" i="5"/>
  <c r="O7" i="5"/>
  <c r="J11" i="5" l="1"/>
  <c r="J34" i="5" s="1"/>
  <c r="J36" i="5" s="1"/>
  <c r="L8" i="5"/>
  <c r="K10" i="5"/>
  <c r="K9" i="5"/>
  <c r="P7" i="5"/>
  <c r="K11" i="5" l="1"/>
  <c r="K34" i="5" s="1"/>
  <c r="K36" i="5" s="1"/>
  <c r="M8" i="5"/>
  <c r="L10" i="5"/>
  <c r="L9" i="5"/>
  <c r="Q7" i="5"/>
  <c r="L11" i="5" l="1"/>
  <c r="L34" i="5" s="1"/>
  <c r="L36" i="5" s="1"/>
  <c r="N8" i="5"/>
  <c r="M10" i="5"/>
  <c r="M9" i="5"/>
  <c r="R7" i="5"/>
  <c r="M11" i="5" l="1"/>
  <c r="M34" i="5" s="1"/>
  <c r="M36" i="5" s="1"/>
  <c r="O8" i="5"/>
  <c r="N10" i="5"/>
  <c r="N9" i="5"/>
  <c r="S7" i="5"/>
  <c r="N11" i="5" l="1"/>
  <c r="N34" i="5" s="1"/>
  <c r="N36" i="5" s="1"/>
  <c r="P8" i="5"/>
  <c r="O10" i="5"/>
  <c r="O9" i="5"/>
  <c r="T7" i="5"/>
  <c r="O11" i="5" l="1"/>
  <c r="O34" i="5" s="1"/>
  <c r="O36" i="5" s="1"/>
  <c r="Q8" i="5"/>
  <c r="P10" i="5"/>
  <c r="P9" i="5"/>
  <c r="U7" i="5"/>
  <c r="P11" i="5" l="1"/>
  <c r="P34" i="5" s="1"/>
  <c r="P36" i="5" s="1"/>
  <c r="R8" i="5"/>
  <c r="Q10" i="5"/>
  <c r="Q9" i="5"/>
  <c r="V7" i="5"/>
  <c r="Q11" i="5" l="1"/>
  <c r="Q34" i="5" s="1"/>
  <c r="Q36" i="5" s="1"/>
  <c r="S8" i="5"/>
  <c r="R10" i="5"/>
  <c r="R9" i="5"/>
  <c r="W7" i="5"/>
  <c r="R11" i="5" l="1"/>
  <c r="R34" i="5" s="1"/>
  <c r="R36" i="5" s="1"/>
  <c r="T8" i="5"/>
  <c r="S10" i="5"/>
  <c r="S9" i="5"/>
  <c r="X7" i="5"/>
  <c r="S11" i="5" l="1"/>
  <c r="S34" i="5" s="1"/>
  <c r="S36" i="5" s="1"/>
  <c r="U8" i="5"/>
  <c r="T10" i="5"/>
  <c r="T9" i="5"/>
  <c r="Y7" i="5"/>
  <c r="T11" i="5" l="1"/>
  <c r="T34" i="5" s="1"/>
  <c r="T36" i="5" s="1"/>
  <c r="V8" i="5"/>
  <c r="U10" i="5"/>
  <c r="U9" i="5"/>
  <c r="Z7" i="5"/>
  <c r="U11" i="5" l="1"/>
  <c r="U34" i="5" s="1"/>
  <c r="U36" i="5" s="1"/>
  <c r="W8" i="5"/>
  <c r="V10" i="5"/>
  <c r="V9" i="5"/>
  <c r="AA7" i="5"/>
  <c r="V11" i="5" l="1"/>
  <c r="V34" i="5" s="1"/>
  <c r="V36" i="5" s="1"/>
  <c r="X8" i="5"/>
  <c r="W10" i="5"/>
  <c r="W9" i="5"/>
  <c r="AB7" i="5"/>
  <c r="W11" i="5" l="1"/>
  <c r="W34" i="5" s="1"/>
  <c r="W36" i="5" s="1"/>
  <c r="Y8" i="5"/>
  <c r="X10" i="5"/>
  <c r="X9" i="5"/>
  <c r="AC7" i="5"/>
  <c r="X11" i="5" l="1"/>
  <c r="X34" i="5" s="1"/>
  <c r="X36" i="5" s="1"/>
  <c r="Z8" i="5"/>
  <c r="Y10" i="5"/>
  <c r="Y9" i="5"/>
  <c r="AD7" i="5"/>
  <c r="Y11" i="5" l="1"/>
  <c r="Y34" i="5" s="1"/>
  <c r="Y36" i="5" s="1"/>
  <c r="AA8" i="5"/>
  <c r="Z10" i="5"/>
  <c r="Z9" i="5"/>
  <c r="AE7" i="5"/>
  <c r="Z11" i="5" l="1"/>
  <c r="Z34" i="5" s="1"/>
  <c r="Z36" i="5" s="1"/>
  <c r="AB8" i="5"/>
  <c r="AA10" i="5"/>
  <c r="AA9" i="5"/>
  <c r="AF7" i="5"/>
  <c r="AA11" i="5" l="1"/>
  <c r="AA34" i="5" s="1"/>
  <c r="AA36" i="5" s="1"/>
  <c r="AC8" i="5"/>
  <c r="AB10" i="5"/>
  <c r="AB9" i="5"/>
  <c r="AG7" i="5"/>
  <c r="AB11" i="5" l="1"/>
  <c r="AB34" i="5" s="1"/>
  <c r="AB36" i="5" s="1"/>
  <c r="AD8" i="5"/>
  <c r="AC10" i="5"/>
  <c r="AC9" i="5"/>
  <c r="AH7" i="5"/>
  <c r="AC11" i="5" l="1"/>
  <c r="AC34" i="5" s="1"/>
  <c r="AC36" i="5" s="1"/>
  <c r="AE8" i="5"/>
  <c r="AD10" i="5"/>
  <c r="AD9" i="5"/>
  <c r="AI7" i="5"/>
  <c r="AD11" i="5" l="1"/>
  <c r="AD34" i="5" s="1"/>
  <c r="AD36" i="5" s="1"/>
  <c r="AF8" i="5"/>
  <c r="AE10" i="5"/>
  <c r="AE9" i="5"/>
  <c r="AJ7" i="5"/>
  <c r="AE11" i="5" l="1"/>
  <c r="AE34" i="5" s="1"/>
  <c r="AE36" i="5" s="1"/>
  <c r="AG8" i="5"/>
  <c r="AF10" i="5"/>
  <c r="AF9" i="5"/>
  <c r="AK7" i="5"/>
  <c r="AF11" i="5" l="1"/>
  <c r="AF34" i="5" s="1"/>
  <c r="AF36" i="5" s="1"/>
  <c r="AH8" i="5"/>
  <c r="AG10" i="5"/>
  <c r="AG9" i="5"/>
  <c r="AL7" i="5"/>
  <c r="AG11" i="5" l="1"/>
  <c r="AG34" i="5" s="1"/>
  <c r="AG36" i="5" s="1"/>
  <c r="AI8" i="5"/>
  <c r="AH10" i="5"/>
  <c r="AH9" i="5"/>
  <c r="AM7" i="5"/>
  <c r="AH11" i="5" l="1"/>
  <c r="AH34" i="5" s="1"/>
  <c r="AH36" i="5" s="1"/>
  <c r="AJ8" i="5"/>
  <c r="AI10" i="5"/>
  <c r="AI9" i="5"/>
  <c r="AN7" i="5"/>
  <c r="AI11" i="5" l="1"/>
  <c r="AI34" i="5" s="1"/>
  <c r="AI36" i="5" s="1"/>
  <c r="AK8" i="5"/>
  <c r="AJ10" i="5"/>
  <c r="AJ9" i="5"/>
  <c r="AO7" i="5"/>
  <c r="AJ11" i="5" l="1"/>
  <c r="AJ34" i="5" s="1"/>
  <c r="AJ36" i="5" s="1"/>
  <c r="AL8" i="5"/>
  <c r="AK10" i="5"/>
  <c r="AK9" i="5"/>
  <c r="AP7" i="5"/>
  <c r="AK11" i="5" l="1"/>
  <c r="AK34" i="5" s="1"/>
  <c r="AK36" i="5" s="1"/>
  <c r="AM8" i="5"/>
  <c r="AL10" i="5"/>
  <c r="AL9" i="5"/>
  <c r="AQ7" i="5"/>
  <c r="AL11" i="5" l="1"/>
  <c r="AL34" i="5" s="1"/>
  <c r="AL36" i="5" s="1"/>
  <c r="AN8" i="5"/>
  <c r="AM10" i="5"/>
  <c r="AM9" i="5"/>
  <c r="AR7" i="5"/>
  <c r="AM11" i="5" l="1"/>
  <c r="AM34" i="5" s="1"/>
  <c r="AM36" i="5" s="1"/>
  <c r="AO8" i="5"/>
  <c r="AN10" i="5"/>
  <c r="AN9" i="5"/>
  <c r="AS7" i="5"/>
  <c r="AN11" i="5" l="1"/>
  <c r="AN34" i="5" s="1"/>
  <c r="AN36" i="5" s="1"/>
  <c r="AP8" i="5"/>
  <c r="AO10" i="5"/>
  <c r="AO9" i="5"/>
  <c r="AT7" i="5"/>
  <c r="AO11" i="5" l="1"/>
  <c r="AO34" i="5" s="1"/>
  <c r="AO36" i="5" s="1"/>
  <c r="AQ8" i="5"/>
  <c r="AP10" i="5"/>
  <c r="AP9" i="5"/>
  <c r="AU7" i="5"/>
  <c r="AP11" i="5" l="1"/>
  <c r="AP34" i="5" s="1"/>
  <c r="AP36" i="5" s="1"/>
  <c r="AR8" i="5"/>
  <c r="AQ10" i="5"/>
  <c r="AQ9" i="5"/>
  <c r="AV7" i="5"/>
  <c r="AQ11" i="5" l="1"/>
  <c r="AQ34" i="5" s="1"/>
  <c r="AQ36" i="5" s="1"/>
  <c r="AS8" i="5"/>
  <c r="AR10" i="5"/>
  <c r="AR9" i="5"/>
  <c r="AW7" i="5"/>
  <c r="AR11" i="5" l="1"/>
  <c r="AR34" i="5" s="1"/>
  <c r="AR36" i="5" s="1"/>
  <c r="AT8" i="5"/>
  <c r="AS10" i="5"/>
  <c r="AS9" i="5"/>
  <c r="AX7" i="5"/>
  <c r="AS11" i="5" l="1"/>
  <c r="AS34" i="5" s="1"/>
  <c r="AS36" i="5" s="1"/>
  <c r="AU8" i="5"/>
  <c r="AT10" i="5"/>
  <c r="AT9" i="5"/>
  <c r="AY7" i="5"/>
  <c r="AT11" i="5" l="1"/>
  <c r="AT34" i="5" s="1"/>
  <c r="AT36" i="5" s="1"/>
  <c r="AV8" i="5"/>
  <c r="AU10" i="5"/>
  <c r="AU9" i="5"/>
  <c r="AZ7" i="5"/>
  <c r="AU11" i="5" l="1"/>
  <c r="AU34" i="5" s="1"/>
  <c r="AU36" i="5" s="1"/>
  <c r="AW8" i="5"/>
  <c r="AV10" i="5"/>
  <c r="AV9" i="5"/>
  <c r="BA7" i="5"/>
  <c r="AV11" i="5" l="1"/>
  <c r="AV34" i="5" s="1"/>
  <c r="AV36" i="5" s="1"/>
  <c r="AX8" i="5"/>
  <c r="AW10" i="5"/>
  <c r="AW9" i="5"/>
  <c r="BB7" i="5"/>
  <c r="AW11" i="5" l="1"/>
  <c r="AW34" i="5" s="1"/>
  <c r="AW36" i="5" s="1"/>
  <c r="AY8" i="5"/>
  <c r="AX10" i="5"/>
  <c r="AX9" i="5"/>
  <c r="BC7" i="5"/>
  <c r="AX11" i="5" l="1"/>
  <c r="AX34" i="5" s="1"/>
  <c r="AX36" i="5" s="1"/>
  <c r="AZ8" i="5"/>
  <c r="AY10" i="5"/>
  <c r="AY9" i="5"/>
  <c r="BD7" i="5"/>
  <c r="AY11" i="5" l="1"/>
  <c r="AY34" i="5" s="1"/>
  <c r="AY36" i="5" s="1"/>
  <c r="BA8" i="5"/>
  <c r="AZ10" i="5"/>
  <c r="AZ9" i="5"/>
  <c r="BE7" i="5"/>
  <c r="AZ11" i="5" l="1"/>
  <c r="AZ34" i="5" s="1"/>
  <c r="AZ36" i="5" s="1"/>
  <c r="BB8" i="5"/>
  <c r="BA10" i="5"/>
  <c r="BA9" i="5"/>
  <c r="BF7" i="5"/>
  <c r="BA11" i="5" l="1"/>
  <c r="BA34" i="5" s="1"/>
  <c r="BA36" i="5" s="1"/>
  <c r="BC8" i="5"/>
  <c r="BB10" i="5"/>
  <c r="BB9" i="5"/>
  <c r="BG7" i="5"/>
  <c r="BB11" i="5" l="1"/>
  <c r="BB34" i="5" s="1"/>
  <c r="BB36" i="5" s="1"/>
  <c r="BD8" i="5"/>
  <c r="BC10" i="5"/>
  <c r="BC9" i="5"/>
  <c r="BH7" i="5"/>
  <c r="BC11" i="5" l="1"/>
  <c r="BC34" i="5" s="1"/>
  <c r="BC36" i="5" s="1"/>
  <c r="BE8" i="5"/>
  <c r="BD10" i="5"/>
  <c r="BD9" i="5"/>
  <c r="BI7" i="5"/>
  <c r="BD11" i="5" l="1"/>
  <c r="BD34" i="5" s="1"/>
  <c r="BD36" i="5" s="1"/>
  <c r="BF8" i="5"/>
  <c r="BE10" i="5"/>
  <c r="BE9" i="5"/>
  <c r="BJ7" i="5"/>
  <c r="BE11" i="5" l="1"/>
  <c r="BE34" i="5" s="1"/>
  <c r="BE36" i="5" s="1"/>
  <c r="BG8" i="5"/>
  <c r="BF10" i="5"/>
  <c r="BF9" i="5"/>
  <c r="BK7" i="5"/>
  <c r="BF11" i="5" l="1"/>
  <c r="BF34" i="5" s="1"/>
  <c r="BF36" i="5" s="1"/>
  <c r="BH8" i="5"/>
  <c r="BG10" i="5"/>
  <c r="BG9" i="5"/>
  <c r="BL7" i="5"/>
  <c r="BG11" i="5" l="1"/>
  <c r="BG34" i="5" s="1"/>
  <c r="BG36" i="5" s="1"/>
  <c r="BI8" i="5"/>
  <c r="BH10" i="5"/>
  <c r="BH9" i="5"/>
  <c r="BM7" i="5"/>
  <c r="BH11" i="5" l="1"/>
  <c r="BH34" i="5" s="1"/>
  <c r="BH36" i="5" s="1"/>
  <c r="BJ8" i="5"/>
  <c r="BI10" i="5"/>
  <c r="BI9" i="5"/>
  <c r="BN7" i="5"/>
  <c r="BI11" i="5" l="1"/>
  <c r="BI34" i="5" s="1"/>
  <c r="BI36" i="5" s="1"/>
  <c r="BK8" i="5"/>
  <c r="BJ10" i="5"/>
  <c r="BJ9" i="5"/>
  <c r="BO7" i="5"/>
  <c r="BJ11" i="5" l="1"/>
  <c r="BJ34" i="5" s="1"/>
  <c r="BJ36" i="5" s="1"/>
  <c r="BL8" i="5"/>
  <c r="BK10" i="5"/>
  <c r="BK9" i="5"/>
  <c r="BP7" i="5"/>
  <c r="BK11" i="5" l="1"/>
  <c r="BK34" i="5" s="1"/>
  <c r="BK36" i="5" s="1"/>
  <c r="BM8" i="5"/>
  <c r="BL10" i="5"/>
  <c r="BL9" i="5"/>
  <c r="BQ7" i="5"/>
  <c r="BL11" i="5" l="1"/>
  <c r="BL34" i="5" s="1"/>
  <c r="BL36" i="5" s="1"/>
  <c r="BN8" i="5"/>
  <c r="BM10" i="5"/>
  <c r="BM9" i="5"/>
  <c r="BR7" i="5"/>
  <c r="BM11" i="5" l="1"/>
  <c r="BM34" i="5" s="1"/>
  <c r="BM36" i="5" s="1"/>
  <c r="BO8" i="5"/>
  <c r="BN10" i="5"/>
  <c r="BN9" i="5"/>
  <c r="BS7" i="5"/>
  <c r="BN11" i="5" l="1"/>
  <c r="BN34" i="5" s="1"/>
  <c r="BN36" i="5" s="1"/>
  <c r="BP8" i="5"/>
  <c r="BO10" i="5"/>
  <c r="BO9" i="5"/>
  <c r="BT7" i="5"/>
  <c r="BO11" i="5" l="1"/>
  <c r="BO34" i="5" s="1"/>
  <c r="BO36" i="5" s="1"/>
  <c r="BQ8" i="5"/>
  <c r="BP10" i="5"/>
  <c r="BP9" i="5"/>
  <c r="BU7" i="5"/>
  <c r="BP11" i="5" l="1"/>
  <c r="BP34" i="5" s="1"/>
  <c r="BP36" i="5" s="1"/>
  <c r="BR8" i="5"/>
  <c r="BQ10" i="5"/>
  <c r="BQ9" i="5"/>
  <c r="BV7" i="5"/>
  <c r="BQ11" i="5" l="1"/>
  <c r="BQ34" i="5" s="1"/>
  <c r="BQ36" i="5" s="1"/>
  <c r="BS8" i="5"/>
  <c r="BR10" i="5"/>
  <c r="BR9" i="5"/>
  <c r="BW7" i="5"/>
  <c r="BR11" i="5" l="1"/>
  <c r="BR34" i="5" s="1"/>
  <c r="BR36" i="5" s="1"/>
  <c r="BT8" i="5"/>
  <c r="BS10" i="5"/>
  <c r="BS9" i="5"/>
  <c r="BX7" i="5"/>
  <c r="BS11" i="5" l="1"/>
  <c r="BS34" i="5" s="1"/>
  <c r="BS36" i="5" s="1"/>
  <c r="BU8" i="5"/>
  <c r="BT10" i="5"/>
  <c r="BT9" i="5"/>
  <c r="BY7" i="5"/>
  <c r="BT11" i="5" l="1"/>
  <c r="BT34" i="5" s="1"/>
  <c r="BT36" i="5" s="1"/>
  <c r="BV8" i="5"/>
  <c r="BU10" i="5"/>
  <c r="BU9" i="5"/>
  <c r="BZ7" i="5"/>
  <c r="BU11" i="5" l="1"/>
  <c r="BU34" i="5" s="1"/>
  <c r="BU36" i="5" s="1"/>
  <c r="BW8" i="5"/>
  <c r="BV10" i="5"/>
  <c r="BV9" i="5"/>
  <c r="CA7" i="5"/>
  <c r="BV11" i="5" l="1"/>
  <c r="BV34" i="5" s="1"/>
  <c r="BV36" i="5" s="1"/>
  <c r="BX8" i="5"/>
  <c r="BW10" i="5"/>
  <c r="BW9" i="5"/>
  <c r="CB7" i="5"/>
  <c r="BW11" i="5" l="1"/>
  <c r="BW34" i="5" s="1"/>
  <c r="BW36" i="5" s="1"/>
  <c r="BY8" i="5"/>
  <c r="BX10" i="5"/>
  <c r="BX9" i="5"/>
  <c r="CC7" i="5"/>
  <c r="BX11" i="5" l="1"/>
  <c r="BX34" i="5" s="1"/>
  <c r="BX36" i="5" s="1"/>
  <c r="BZ8" i="5"/>
  <c r="BY10" i="5"/>
  <c r="BY9" i="5"/>
  <c r="CD7" i="5"/>
  <c r="BY11" i="5" l="1"/>
  <c r="BY34" i="5" s="1"/>
  <c r="BY36" i="5" s="1"/>
  <c r="CA8" i="5"/>
  <c r="BZ10" i="5"/>
  <c r="BZ9" i="5"/>
  <c r="CE7" i="5"/>
  <c r="BZ11" i="5" l="1"/>
  <c r="BZ34" i="5" s="1"/>
  <c r="BZ36" i="5" s="1"/>
  <c r="CB8" i="5"/>
  <c r="CA10" i="5"/>
  <c r="CA9" i="5"/>
  <c r="CF7" i="5"/>
  <c r="CA11" i="5" l="1"/>
  <c r="CA34" i="5" s="1"/>
  <c r="CA36" i="5" s="1"/>
  <c r="CC8" i="5"/>
  <c r="CB10" i="5"/>
  <c r="CB9" i="5"/>
  <c r="CG7" i="5"/>
  <c r="CB11" i="5" l="1"/>
  <c r="CB34" i="5" s="1"/>
  <c r="CB36" i="5" s="1"/>
  <c r="CD8" i="5"/>
  <c r="CC10" i="5"/>
  <c r="CC9" i="5"/>
  <c r="CH7" i="5"/>
  <c r="CC11" i="5" l="1"/>
  <c r="CC34" i="5" s="1"/>
  <c r="CC36" i="5" s="1"/>
  <c r="CE8" i="5"/>
  <c r="CD10" i="5"/>
  <c r="CD9" i="5"/>
  <c r="CI7" i="5"/>
  <c r="CD11" i="5" l="1"/>
  <c r="CD34" i="5" s="1"/>
  <c r="CD36" i="5" s="1"/>
  <c r="CF8" i="5"/>
  <c r="CE10" i="5"/>
  <c r="CE9" i="5"/>
  <c r="CJ7" i="5"/>
  <c r="CE11" i="5" l="1"/>
  <c r="CE34" i="5" s="1"/>
  <c r="CE36" i="5" s="1"/>
  <c r="CG8" i="5"/>
  <c r="CF10" i="5"/>
  <c r="CF9" i="5"/>
  <c r="CK7" i="5"/>
  <c r="CF11" i="5" l="1"/>
  <c r="CF34" i="5" s="1"/>
  <c r="CF36" i="5" s="1"/>
  <c r="CH8" i="5"/>
  <c r="CG10" i="5"/>
  <c r="CG9" i="5"/>
  <c r="CL7" i="5"/>
  <c r="CG11" i="5" l="1"/>
  <c r="CG34" i="5" s="1"/>
  <c r="CG36" i="5" s="1"/>
  <c r="CI8" i="5"/>
  <c r="CH10" i="5"/>
  <c r="CH9" i="5"/>
  <c r="CM7" i="5"/>
  <c r="CH11" i="5" l="1"/>
  <c r="CH34" i="5" s="1"/>
  <c r="CH36" i="5" s="1"/>
  <c r="CJ8" i="5"/>
  <c r="CI10" i="5"/>
  <c r="CI9" i="5"/>
  <c r="CN7" i="5"/>
  <c r="CI11" i="5" l="1"/>
  <c r="CI34" i="5" s="1"/>
  <c r="CI36" i="5" s="1"/>
  <c r="CK8" i="5"/>
  <c r="CJ10" i="5"/>
  <c r="CJ9" i="5"/>
  <c r="CO7" i="5"/>
  <c r="CJ11" i="5" l="1"/>
  <c r="CJ34" i="5" s="1"/>
  <c r="CJ36" i="5" s="1"/>
  <c r="CL8" i="5"/>
  <c r="CK10" i="5"/>
  <c r="CK9" i="5"/>
  <c r="CP7" i="5"/>
  <c r="CK11" i="5" l="1"/>
  <c r="CK34" i="5" s="1"/>
  <c r="CK36" i="5" s="1"/>
  <c r="CM8" i="5"/>
  <c r="CL10" i="5"/>
  <c r="CL9" i="5"/>
  <c r="CQ7" i="5"/>
  <c r="CL11" i="5" l="1"/>
  <c r="CL34" i="5" s="1"/>
  <c r="CL36" i="5" s="1"/>
  <c r="CN8" i="5"/>
  <c r="CM10" i="5"/>
  <c r="CM9" i="5"/>
  <c r="CR7" i="5"/>
  <c r="CM11" i="5" l="1"/>
  <c r="CM34" i="5" s="1"/>
  <c r="CM36" i="5" s="1"/>
  <c r="CO8" i="5"/>
  <c r="CN10" i="5"/>
  <c r="CN9" i="5"/>
  <c r="CS7" i="5"/>
  <c r="CN11" i="5" l="1"/>
  <c r="CN34" i="5" s="1"/>
  <c r="CN36" i="5" s="1"/>
  <c r="CP8" i="5"/>
  <c r="CO10" i="5"/>
  <c r="CO9" i="5"/>
  <c r="CT7" i="5"/>
  <c r="CO11" i="5" l="1"/>
  <c r="CO34" i="5" s="1"/>
  <c r="CO36" i="5" s="1"/>
  <c r="CQ8" i="5"/>
  <c r="CP10" i="5"/>
  <c r="CP9" i="5"/>
  <c r="CU7" i="5"/>
  <c r="CP11" i="5" l="1"/>
  <c r="CP34" i="5" s="1"/>
  <c r="CP36" i="5" s="1"/>
  <c r="CR8" i="5"/>
  <c r="CQ10" i="5"/>
  <c r="CQ9" i="5"/>
  <c r="CV7" i="5"/>
  <c r="CQ11" i="5" l="1"/>
  <c r="CQ34" i="5" s="1"/>
  <c r="CQ36" i="5" s="1"/>
  <c r="CS8" i="5"/>
  <c r="CR10" i="5"/>
  <c r="CR9" i="5"/>
  <c r="CW7" i="5"/>
  <c r="CR11" i="5" l="1"/>
  <c r="CR34" i="5" s="1"/>
  <c r="CR36" i="5" s="1"/>
  <c r="CT8" i="5"/>
  <c r="CS10" i="5"/>
  <c r="CS9" i="5"/>
  <c r="CX7" i="5"/>
  <c r="CS11" i="5" l="1"/>
  <c r="CS34" i="5" s="1"/>
  <c r="CS36" i="5" s="1"/>
  <c r="CU8" i="5"/>
  <c r="CT10" i="5"/>
  <c r="CT9" i="5"/>
  <c r="CY7" i="5"/>
  <c r="CT11" i="5" l="1"/>
  <c r="CT34" i="5" s="1"/>
  <c r="CT36" i="5" s="1"/>
  <c r="CV8" i="5"/>
  <c r="CU10" i="5"/>
  <c r="CU9" i="5"/>
  <c r="CU11" i="5" s="1"/>
  <c r="CU34" i="5" s="1"/>
  <c r="CU36" i="5" s="1"/>
  <c r="CZ7" i="5"/>
  <c r="CW8" i="5" l="1"/>
  <c r="CV10" i="5"/>
  <c r="CV9" i="5"/>
  <c r="DA7" i="5"/>
  <c r="CV11" i="5" l="1"/>
  <c r="CV34" i="5" s="1"/>
  <c r="CV36" i="5" s="1"/>
  <c r="CX8" i="5"/>
  <c r="CW10" i="5"/>
  <c r="CW9" i="5"/>
  <c r="DB7" i="5"/>
  <c r="CW11" i="5" l="1"/>
  <c r="CW34" i="5" s="1"/>
  <c r="CW36" i="5" s="1"/>
  <c r="CY8" i="5"/>
  <c r="CX10" i="5"/>
  <c r="CX9" i="5"/>
  <c r="DC7" i="5"/>
  <c r="CX11" i="5" l="1"/>
  <c r="CX34" i="5" s="1"/>
  <c r="CX36" i="5" s="1"/>
  <c r="CZ8" i="5"/>
  <c r="CY10" i="5"/>
  <c r="CY9" i="5"/>
  <c r="DD7" i="5"/>
  <c r="CY11" i="5" l="1"/>
  <c r="CY34" i="5" s="1"/>
  <c r="CY36" i="5" s="1"/>
  <c r="DA8" i="5"/>
  <c r="CZ10" i="5"/>
  <c r="CZ9" i="5"/>
  <c r="DE7" i="5"/>
  <c r="CZ11" i="5" l="1"/>
  <c r="CZ34" i="5" s="1"/>
  <c r="CZ36" i="5" s="1"/>
  <c r="DB8" i="5"/>
  <c r="DA10" i="5"/>
  <c r="DA9" i="5"/>
  <c r="DF7" i="5"/>
  <c r="DA11" i="5" l="1"/>
  <c r="DA34" i="5" s="1"/>
  <c r="DA36" i="5" s="1"/>
  <c r="DC8" i="5"/>
  <c r="DB10" i="5"/>
  <c r="DB9" i="5"/>
  <c r="DG7" i="5"/>
  <c r="DB11" i="5" l="1"/>
  <c r="DB34" i="5" s="1"/>
  <c r="DB36" i="5" s="1"/>
  <c r="DD8" i="5"/>
  <c r="DC10" i="5"/>
  <c r="DC9" i="5"/>
  <c r="DH7" i="5"/>
  <c r="DC11" i="5" l="1"/>
  <c r="DC34" i="5" s="1"/>
  <c r="DC36" i="5" s="1"/>
  <c r="DE8" i="5"/>
  <c r="DD10" i="5"/>
  <c r="DD9" i="5"/>
  <c r="DI7" i="5"/>
  <c r="DD11" i="5" l="1"/>
  <c r="DD34" i="5" s="1"/>
  <c r="DD36" i="5" s="1"/>
  <c r="DF8" i="5"/>
  <c r="DE10" i="5"/>
  <c r="DE9" i="5"/>
  <c r="DJ7" i="5"/>
  <c r="DE11" i="5" l="1"/>
  <c r="DE34" i="5" s="1"/>
  <c r="DE36" i="5" s="1"/>
  <c r="DG8" i="5"/>
  <c r="DF10" i="5"/>
  <c r="DF9" i="5"/>
  <c r="DK7" i="5"/>
  <c r="DF11" i="5" l="1"/>
  <c r="DF34" i="5" s="1"/>
  <c r="DF36" i="5" s="1"/>
  <c r="DH8" i="5"/>
  <c r="DG10" i="5"/>
  <c r="DG9" i="5"/>
  <c r="DL7" i="5"/>
  <c r="DG11" i="5" l="1"/>
  <c r="DG34" i="5" s="1"/>
  <c r="DG36" i="5" s="1"/>
  <c r="DI8" i="5"/>
  <c r="DH10" i="5"/>
  <c r="DH9" i="5"/>
  <c r="DM7" i="5"/>
  <c r="DH11" i="5" l="1"/>
  <c r="DH34" i="5" s="1"/>
  <c r="DH36" i="5" s="1"/>
  <c r="DJ8" i="5"/>
  <c r="DI10" i="5"/>
  <c r="DI9" i="5"/>
  <c r="DI11" i="5" l="1"/>
  <c r="DI34" i="5" s="1"/>
  <c r="DI36" i="5" s="1"/>
  <c r="DK8" i="5"/>
  <c r="DJ10" i="5"/>
  <c r="DJ9" i="5"/>
  <c r="DJ11" i="5" l="1"/>
  <c r="DJ34" i="5" s="1"/>
  <c r="DJ36" i="5" s="1"/>
  <c r="DL8" i="5"/>
  <c r="DK10" i="5"/>
  <c r="DK9" i="5"/>
  <c r="DN7" i="5"/>
  <c r="DK11" i="5" l="1"/>
  <c r="DK34" i="5" s="1"/>
  <c r="DK36" i="5" s="1"/>
  <c r="DM8" i="5"/>
  <c r="DL10" i="5"/>
  <c r="DL9" i="5"/>
  <c r="DO7" i="5"/>
  <c r="DL11" i="5" l="1"/>
  <c r="DL34" i="5" s="1"/>
  <c r="DL36" i="5" s="1"/>
  <c r="DN8" i="5"/>
  <c r="DM10" i="5"/>
  <c r="DM9" i="5"/>
  <c r="DP7" i="5"/>
  <c r="DN9" i="5"/>
  <c r="DM11" i="5" l="1"/>
  <c r="DM34" i="5" s="1"/>
  <c r="DM36" i="5" s="1"/>
  <c r="DO8" i="5"/>
  <c r="DN10" i="5"/>
  <c r="DN11" i="5" s="1"/>
  <c r="DN34" i="5" s="1"/>
  <c r="DN36" i="5" s="1"/>
  <c r="DO9" i="5"/>
  <c r="DQ7" i="5"/>
  <c r="DP8" i="5" l="1"/>
  <c r="DO10" i="5"/>
  <c r="DO11" i="5" s="1"/>
  <c r="DO34" i="5" s="1"/>
  <c r="DO36" i="5" s="1"/>
  <c r="DR7" i="5"/>
  <c r="DP9" i="5"/>
  <c r="DQ8" i="5" l="1"/>
  <c r="DP10" i="5"/>
  <c r="DP11" i="5" s="1"/>
  <c r="DP34" i="5" s="1"/>
  <c r="DP36" i="5" s="1"/>
  <c r="DS7" i="5"/>
  <c r="DQ9" i="5"/>
  <c r="DR8" i="5" l="1"/>
  <c r="DR9" i="5" s="1"/>
  <c r="DQ10" i="5"/>
  <c r="DQ11" i="5" s="1"/>
  <c r="DQ34" i="5" s="1"/>
  <c r="DQ36" i="5" s="1"/>
  <c r="DT7" i="5"/>
  <c r="DS8" i="5" l="1"/>
  <c r="DS9" i="5" s="1"/>
  <c r="DR10" i="5"/>
  <c r="DR11" i="5" s="1"/>
  <c r="DR34" i="5" s="1"/>
  <c r="DR36" i="5" s="1"/>
  <c r="DU7" i="5"/>
  <c r="DT8" i="5" l="1"/>
  <c r="DT9" i="5" s="1"/>
  <c r="DS10" i="5"/>
  <c r="DS11" i="5" s="1"/>
  <c r="DS34" i="5" s="1"/>
  <c r="DS36" i="5" s="1"/>
  <c r="DV7" i="5"/>
  <c r="DU8" i="5" l="1"/>
  <c r="DT10" i="5"/>
  <c r="DT11" i="5" s="1"/>
  <c r="DT34" i="5" s="1"/>
  <c r="DT36" i="5" s="1"/>
  <c r="DW7" i="5"/>
  <c r="DU9" i="5"/>
  <c r="DV8" i="5" l="1"/>
  <c r="DV9" i="5" s="1"/>
  <c r="DU10" i="5"/>
  <c r="DU11" i="5" s="1"/>
  <c r="DU34" i="5" s="1"/>
  <c r="DU36" i="5" s="1"/>
  <c r="DX7" i="5"/>
  <c r="DW8" i="5" l="1"/>
  <c r="DW9" i="5" s="1"/>
  <c r="DV10" i="5"/>
  <c r="DV11" i="5" s="1"/>
  <c r="DV34" i="5" s="1"/>
  <c r="DV36" i="5" s="1"/>
  <c r="DY7" i="5"/>
  <c r="DX8" i="5" l="1"/>
  <c r="DX9" i="5" s="1"/>
  <c r="DW10" i="5"/>
  <c r="DW11" i="5" s="1"/>
  <c r="DW34" i="5" s="1"/>
  <c r="DW36" i="5" s="1"/>
  <c r="DZ7" i="5"/>
  <c r="DY8" i="5" l="1"/>
  <c r="DY9" i="5" s="1"/>
  <c r="DX10" i="5"/>
  <c r="DX11" i="5" s="1"/>
  <c r="DX34" i="5" s="1"/>
  <c r="DX36" i="5" s="1"/>
  <c r="EA7" i="5"/>
  <c r="DZ8" i="5" l="1"/>
  <c r="DY10" i="5"/>
  <c r="DY11" i="5" s="1"/>
  <c r="DY34" i="5" s="1"/>
  <c r="DY36" i="5" s="1"/>
  <c r="EB7" i="5"/>
  <c r="DZ9" i="5"/>
  <c r="EA8" i="5" l="1"/>
  <c r="EA9" i="5" s="1"/>
  <c r="DZ10" i="5"/>
  <c r="DZ11" i="5" s="1"/>
  <c r="DZ34" i="5" s="1"/>
  <c r="DZ36" i="5" s="1"/>
  <c r="EC7" i="5"/>
  <c r="EB8" i="5" l="1"/>
  <c r="EB9" i="5" s="1"/>
  <c r="EA10" i="5"/>
  <c r="EA11" i="5" s="1"/>
  <c r="EA34" i="5" s="1"/>
  <c r="EA36" i="5" s="1"/>
  <c r="ED7" i="5"/>
  <c r="EC8" i="5" l="1"/>
  <c r="EB10" i="5"/>
  <c r="EB11" i="5" s="1"/>
  <c r="EB34" i="5" s="1"/>
  <c r="EB36" i="5" s="1"/>
  <c r="EE7" i="5"/>
  <c r="EC9" i="5"/>
  <c r="ED8" i="5" l="1"/>
  <c r="ED9" i="5" s="1"/>
  <c r="EC10" i="5"/>
  <c r="EC11" i="5" s="1"/>
  <c r="EC34" i="5" s="1"/>
  <c r="EC36" i="5" s="1"/>
  <c r="EF7" i="5"/>
  <c r="EE8" i="5" l="1"/>
  <c r="ED10" i="5"/>
  <c r="ED11" i="5" s="1"/>
  <c r="ED34" i="5" s="1"/>
  <c r="ED36" i="5" s="1"/>
  <c r="EE9" i="5"/>
  <c r="EG7" i="5"/>
  <c r="EF8" i="5" l="1"/>
  <c r="EF9" i="5" s="1"/>
  <c r="EE10" i="5"/>
  <c r="EE11" i="5" s="1"/>
  <c r="EE34" i="5" s="1"/>
  <c r="EE36" i="5" s="1"/>
  <c r="EH7" i="5"/>
  <c r="EG8" i="5" l="1"/>
  <c r="EG9" i="5" s="1"/>
  <c r="EF10" i="5"/>
  <c r="EF11" i="5" s="1"/>
  <c r="EF34" i="5" s="1"/>
  <c r="EF36" i="5" s="1"/>
  <c r="EI7" i="5"/>
  <c r="EH8" i="5" l="1"/>
  <c r="EH9" i="5" s="1"/>
  <c r="EG10" i="5"/>
  <c r="EG11" i="5" s="1"/>
  <c r="EG34" i="5" s="1"/>
  <c r="EG36" i="5" s="1"/>
  <c r="EJ7" i="5"/>
  <c r="EI8" i="5" l="1"/>
  <c r="EH10" i="5"/>
  <c r="EH11" i="5" s="1"/>
  <c r="EH34" i="5" s="1"/>
  <c r="EH36" i="5" s="1"/>
  <c r="EK7" i="5"/>
  <c r="EI9" i="5"/>
  <c r="EJ8" i="5" l="1"/>
  <c r="EJ9" i="5" s="1"/>
  <c r="EI10" i="5"/>
  <c r="EI11" i="5" s="1"/>
  <c r="EI34" i="5" s="1"/>
  <c r="EI36" i="5" s="1"/>
  <c r="EL7" i="5"/>
  <c r="EK8" i="5" l="1"/>
  <c r="EK9" i="5" s="1"/>
  <c r="EJ10" i="5"/>
  <c r="EJ11" i="5" s="1"/>
  <c r="EJ34" i="5" s="1"/>
  <c r="EJ36" i="5" s="1"/>
  <c r="EM7" i="5"/>
  <c r="EL8" i="5" l="1"/>
  <c r="EL9" i="5" s="1"/>
  <c r="EK10" i="5"/>
  <c r="EK11" i="5" s="1"/>
  <c r="EK34" i="5" s="1"/>
  <c r="EK36" i="5" s="1"/>
  <c r="EN7" i="5"/>
  <c r="EM8" i="5" l="1"/>
  <c r="EL10" i="5"/>
  <c r="EL11" i="5" s="1"/>
  <c r="EL34" i="5" s="1"/>
  <c r="EL36" i="5" s="1"/>
  <c r="EM9" i="5"/>
  <c r="EO7" i="5"/>
  <c r="EN8" i="5" l="1"/>
  <c r="EM10" i="5"/>
  <c r="EM11" i="5" s="1"/>
  <c r="EM34" i="5" s="1"/>
  <c r="EM36" i="5" s="1"/>
  <c r="EP7" i="5"/>
  <c r="EN9" i="5"/>
  <c r="EO8" i="5" l="1"/>
  <c r="EN10" i="5"/>
  <c r="EN11" i="5" s="1"/>
  <c r="EN34" i="5" s="1"/>
  <c r="EN36" i="5" s="1"/>
  <c r="EQ7" i="5"/>
  <c r="EO9" i="5"/>
  <c r="EP8" i="5" l="1"/>
  <c r="EO10" i="5"/>
  <c r="EO11" i="5"/>
  <c r="EO34" i="5" s="1"/>
  <c r="EO36" i="5" s="1"/>
  <c r="ER7" i="5"/>
  <c r="EP9" i="5"/>
  <c r="EQ8" i="5" l="1"/>
  <c r="EP10" i="5"/>
  <c r="EP11" i="5" s="1"/>
  <c r="EP34" i="5" s="1"/>
  <c r="EP36" i="5" s="1"/>
  <c r="ES7" i="5"/>
  <c r="EQ9" i="5"/>
  <c r="ER8" i="5" l="1"/>
  <c r="EQ10" i="5"/>
  <c r="EQ11" i="5" s="1"/>
  <c r="EQ34" i="5" s="1"/>
  <c r="EQ36" i="5" s="1"/>
  <c r="ET7" i="5"/>
  <c r="ER9" i="5"/>
  <c r="ES8" i="5" l="1"/>
  <c r="ER10" i="5"/>
  <c r="ER11" i="5" s="1"/>
  <c r="ER34" i="5" s="1"/>
  <c r="ER36" i="5" s="1"/>
  <c r="EU7" i="5"/>
  <c r="ES9" i="5"/>
  <c r="ET8" i="5" l="1"/>
  <c r="ET9" i="5" s="1"/>
  <c r="ES10" i="5"/>
  <c r="ES11" i="5" s="1"/>
  <c r="ES34" i="5" s="1"/>
  <c r="ES36" i="5" s="1"/>
  <c r="EV7" i="5"/>
  <c r="EU8" i="5" l="1"/>
  <c r="ET10" i="5"/>
  <c r="ET11" i="5" s="1"/>
  <c r="ET34" i="5" s="1"/>
  <c r="ET36" i="5" s="1"/>
  <c r="EU9" i="5"/>
  <c r="EW7" i="5"/>
  <c r="EV8" i="5" l="1"/>
  <c r="EU10" i="5"/>
  <c r="EU11" i="5" s="1"/>
  <c r="EU34" i="5" s="1"/>
  <c r="EU36" i="5" s="1"/>
  <c r="EX7" i="5"/>
  <c r="EV9" i="5"/>
  <c r="EW8" i="5" l="1"/>
  <c r="EW9" i="5" s="1"/>
  <c r="EV10" i="5"/>
  <c r="EV11" i="5" s="1"/>
  <c r="EV34" i="5" s="1"/>
  <c r="EV36" i="5" s="1"/>
  <c r="EY7" i="5"/>
  <c r="EX8" i="5" l="1"/>
  <c r="EW10" i="5"/>
  <c r="EW11" i="5" s="1"/>
  <c r="EW34" i="5" s="1"/>
  <c r="EW36" i="5" s="1"/>
  <c r="EZ7" i="5"/>
  <c r="EX9" i="5"/>
  <c r="EY8" i="5" l="1"/>
  <c r="EX10" i="5"/>
  <c r="EX11" i="5" s="1"/>
  <c r="EX34" i="5" s="1"/>
  <c r="EX36" i="5" s="1"/>
  <c r="FA7" i="5"/>
  <c r="EY9" i="5"/>
  <c r="EZ8" i="5" l="1"/>
  <c r="EY10" i="5"/>
  <c r="EY11" i="5"/>
  <c r="EY34" i="5" s="1"/>
  <c r="EY36" i="5" s="1"/>
  <c r="FB7" i="5"/>
  <c r="EZ9" i="5"/>
  <c r="FA8" i="5" l="1"/>
  <c r="FA9" i="5" s="1"/>
  <c r="EZ10" i="5"/>
  <c r="EZ11" i="5" s="1"/>
  <c r="EZ34" i="5" s="1"/>
  <c r="EZ36" i="5" s="1"/>
  <c r="FC7" i="5"/>
  <c r="FB8" i="5" l="1"/>
  <c r="FA10" i="5"/>
  <c r="FA11" i="5" s="1"/>
  <c r="FA34" i="5" s="1"/>
  <c r="FA36" i="5" s="1"/>
  <c r="FD7" i="5"/>
  <c r="FB9" i="5"/>
  <c r="FC8" i="5" l="1"/>
  <c r="FB10" i="5"/>
  <c r="FB11" i="5" s="1"/>
  <c r="FB34" i="5" s="1"/>
  <c r="FB36" i="5" s="1"/>
  <c r="FC9" i="5"/>
  <c r="FE7" i="5"/>
  <c r="FD8" i="5" l="1"/>
  <c r="FD9" i="5" s="1"/>
  <c r="FC10" i="5"/>
  <c r="FC11" i="5" s="1"/>
  <c r="FC34" i="5" s="1"/>
  <c r="FC36" i="5" s="1"/>
  <c r="FF7" i="5"/>
  <c r="FE8" i="5" l="1"/>
  <c r="FD10" i="5"/>
  <c r="FD11" i="5" s="1"/>
  <c r="FD34" i="5" s="1"/>
  <c r="FD36" i="5" s="1"/>
  <c r="FG7" i="5"/>
  <c r="FE9" i="5"/>
  <c r="FF8" i="5" l="1"/>
  <c r="FE10" i="5"/>
  <c r="FE11" i="5" s="1"/>
  <c r="FE34" i="5" s="1"/>
  <c r="FE36" i="5" s="1"/>
  <c r="FH7" i="5"/>
  <c r="FF9" i="5"/>
  <c r="FG8" i="5" l="1"/>
  <c r="FG9" i="5" s="1"/>
  <c r="FF10" i="5"/>
  <c r="FF11" i="5" s="1"/>
  <c r="FF34" i="5" s="1"/>
  <c r="FF36" i="5" s="1"/>
  <c r="FI7" i="5"/>
  <c r="FH8" i="5" l="1"/>
  <c r="FG10" i="5"/>
  <c r="FG11" i="5" s="1"/>
  <c r="FG34" i="5" s="1"/>
  <c r="FG36" i="5" s="1"/>
  <c r="FJ7" i="5"/>
  <c r="FH9" i="5"/>
  <c r="FI8" i="5" l="1"/>
  <c r="FH10" i="5"/>
  <c r="FH11" i="5" s="1"/>
  <c r="FH34" i="5" s="1"/>
  <c r="FH36" i="5" s="1"/>
  <c r="FK7" i="5"/>
  <c r="FI9" i="5"/>
  <c r="FJ8" i="5" l="1"/>
  <c r="FI10" i="5"/>
  <c r="FI11" i="5"/>
  <c r="FI34" i="5" s="1"/>
  <c r="FI36" i="5" s="1"/>
  <c r="FL7" i="5"/>
  <c r="FJ9" i="5"/>
  <c r="FK8" i="5" l="1"/>
  <c r="FK9" i="5" s="1"/>
  <c r="FJ10" i="5"/>
  <c r="FJ11" i="5" s="1"/>
  <c r="FJ34" i="5" s="1"/>
  <c r="FJ36" i="5" s="1"/>
  <c r="FM7" i="5"/>
  <c r="FL8" i="5" l="1"/>
  <c r="FK10" i="5"/>
  <c r="FK11" i="5" s="1"/>
  <c r="FK34" i="5" s="1"/>
  <c r="FK36" i="5" s="1"/>
  <c r="FN7" i="5"/>
  <c r="FL9" i="5"/>
  <c r="FM8" i="5" l="1"/>
  <c r="FL10" i="5"/>
  <c r="FL11" i="5" s="1"/>
  <c r="FL34" i="5" s="1"/>
  <c r="FL36" i="5" s="1"/>
  <c r="FO7" i="5"/>
  <c r="FM9" i="5"/>
  <c r="FN8" i="5" l="1"/>
  <c r="FM10" i="5"/>
  <c r="FM11" i="5" s="1"/>
  <c r="FM34" i="5" s="1"/>
  <c r="FM36" i="5" s="1"/>
  <c r="FP7" i="5"/>
  <c r="FN9" i="5"/>
  <c r="FO8" i="5" l="1"/>
  <c r="FN10" i="5"/>
  <c r="FN11" i="5" s="1"/>
  <c r="FN34" i="5" s="1"/>
  <c r="FN36" i="5" s="1"/>
  <c r="FQ7" i="5"/>
  <c r="FO9" i="5"/>
  <c r="FP8" i="5" l="1"/>
  <c r="FP9" i="5" s="1"/>
  <c r="FO10" i="5"/>
  <c r="FO11" i="5" s="1"/>
  <c r="FO34" i="5" s="1"/>
  <c r="FO36" i="5" s="1"/>
  <c r="FR7" i="5"/>
  <c r="FQ8" i="5" l="1"/>
  <c r="FP10" i="5"/>
  <c r="FP11" i="5"/>
  <c r="FP34" i="5" s="1"/>
  <c r="FP36" i="5" s="1"/>
  <c r="FS7" i="5"/>
  <c r="FQ9" i="5"/>
  <c r="FR8" i="5" l="1"/>
  <c r="FQ10" i="5"/>
  <c r="FQ11" i="5" s="1"/>
  <c r="FQ34" i="5" s="1"/>
  <c r="FQ36" i="5" s="1"/>
  <c r="FT7" i="5"/>
  <c r="FR9" i="5"/>
  <c r="FS8" i="5" l="1"/>
  <c r="FR10" i="5"/>
  <c r="FR11" i="5" s="1"/>
  <c r="FR34" i="5" s="1"/>
  <c r="FR36" i="5" s="1"/>
  <c r="FS9" i="5"/>
  <c r="FU7" i="5"/>
  <c r="FT8" i="5" l="1"/>
  <c r="FS10" i="5"/>
  <c r="FS11" i="5"/>
  <c r="FS34" i="5" s="1"/>
  <c r="FS36" i="5" s="1"/>
  <c r="FV7" i="5"/>
  <c r="FT9" i="5"/>
  <c r="FU8" i="5" l="1"/>
  <c r="FT10" i="5"/>
  <c r="FT11" i="5" s="1"/>
  <c r="FT34" i="5" s="1"/>
  <c r="FT36" i="5" s="1"/>
  <c r="FW7" i="5"/>
  <c r="FU9" i="5"/>
  <c r="FV8" i="5" l="1"/>
  <c r="FV9" i="5" s="1"/>
  <c r="FU10" i="5"/>
  <c r="FU11" i="5" s="1"/>
  <c r="FU34" i="5" s="1"/>
  <c r="FU36" i="5" s="1"/>
  <c r="FX7" i="5"/>
  <c r="FW8" i="5" l="1"/>
  <c r="FV10" i="5"/>
  <c r="FV11" i="5" s="1"/>
  <c r="FV34" i="5" s="1"/>
  <c r="FV36" i="5" s="1"/>
  <c r="FY7" i="5"/>
  <c r="FW9" i="5"/>
  <c r="FX8" i="5" l="1"/>
  <c r="FX9" i="5" s="1"/>
  <c r="FW10" i="5"/>
  <c r="FW11" i="5" s="1"/>
  <c r="FW34" i="5" s="1"/>
  <c r="FW36" i="5" s="1"/>
  <c r="FZ7" i="5"/>
  <c r="FY8" i="5" l="1"/>
  <c r="FX10" i="5"/>
  <c r="FX11" i="5" s="1"/>
  <c r="FX34" i="5" s="1"/>
  <c r="FX36" i="5" s="1"/>
  <c r="GA7" i="5"/>
  <c r="FY9" i="5"/>
  <c r="FZ8" i="5" l="1"/>
  <c r="FY10" i="5"/>
  <c r="FY11" i="5" s="1"/>
  <c r="FY34" i="5" s="1"/>
  <c r="FY36" i="5" s="1"/>
  <c r="GB7" i="5"/>
  <c r="FZ9" i="5"/>
  <c r="GA8" i="5" l="1"/>
  <c r="FZ10" i="5"/>
  <c r="FZ11" i="5" s="1"/>
  <c r="FZ34" i="5" s="1"/>
  <c r="FZ36" i="5" s="1"/>
  <c r="GA9" i="5"/>
  <c r="GC7" i="5"/>
  <c r="GB8" i="5" l="1"/>
  <c r="GA10" i="5"/>
  <c r="GA11" i="5" s="1"/>
  <c r="GA34" i="5" s="1"/>
  <c r="GA36" i="5" s="1"/>
  <c r="GD7" i="5"/>
  <c r="GB9" i="5"/>
  <c r="GC8" i="5" l="1"/>
  <c r="GC9" i="5" s="1"/>
  <c r="GB10" i="5"/>
  <c r="GB11" i="5" s="1"/>
  <c r="GB34" i="5" s="1"/>
  <c r="GB36" i="5" s="1"/>
  <c r="GE7" i="5"/>
  <c r="GD8" i="5" l="1"/>
  <c r="GC10" i="5"/>
  <c r="GC11" i="5" s="1"/>
  <c r="GC34" i="5" s="1"/>
  <c r="GC36" i="5" s="1"/>
  <c r="GF7" i="5"/>
  <c r="GD9" i="5"/>
  <c r="GE8" i="5" l="1"/>
  <c r="GD10" i="5"/>
  <c r="GD11" i="5" s="1"/>
  <c r="GD34" i="5" s="1"/>
  <c r="GD36" i="5" s="1"/>
  <c r="GG7" i="5"/>
  <c r="GE9" i="5"/>
  <c r="GF8" i="5" l="1"/>
  <c r="GF9" i="5" s="1"/>
  <c r="GE10" i="5"/>
  <c r="GE11" i="5" s="1"/>
  <c r="GE34" i="5" s="1"/>
  <c r="GE36" i="5" s="1"/>
  <c r="GH7" i="5"/>
  <c r="GG8" i="5" l="1"/>
  <c r="GF10" i="5"/>
  <c r="GF11" i="5" s="1"/>
  <c r="GF34" i="5" s="1"/>
  <c r="GF36" i="5" s="1"/>
  <c r="GI7" i="5"/>
  <c r="GG9" i="5"/>
  <c r="GH8" i="5" l="1"/>
  <c r="GH9" i="5" s="1"/>
  <c r="GG10" i="5"/>
  <c r="GG11" i="5" s="1"/>
  <c r="GG34" i="5" s="1"/>
  <c r="GG36" i="5" s="1"/>
  <c r="GJ7" i="5"/>
  <c r="GI8" i="5" l="1"/>
  <c r="GH10" i="5"/>
  <c r="GH11" i="5" s="1"/>
  <c r="GH34" i="5" s="1"/>
  <c r="GH36" i="5" s="1"/>
  <c r="GI9" i="5"/>
  <c r="GK7" i="5"/>
  <c r="GJ8" i="5" l="1"/>
  <c r="GI10" i="5"/>
  <c r="GI11" i="5" s="1"/>
  <c r="GI34" i="5" s="1"/>
  <c r="GI36" i="5" s="1"/>
  <c r="GL7" i="5"/>
  <c r="GJ9" i="5"/>
  <c r="GK8" i="5" l="1"/>
  <c r="GJ10" i="5"/>
  <c r="GJ11" i="5" s="1"/>
  <c r="GJ34" i="5" s="1"/>
  <c r="GJ36" i="5" s="1"/>
  <c r="GM7" i="5"/>
  <c r="GK9" i="5"/>
  <c r="GL8" i="5" l="1"/>
  <c r="GL9" i="5" s="1"/>
  <c r="GK10" i="5"/>
  <c r="GK11" i="5" s="1"/>
  <c r="GK34" i="5" s="1"/>
  <c r="GK36" i="5" s="1"/>
  <c r="GN7" i="5"/>
  <c r="GM8" i="5" l="1"/>
  <c r="GL10" i="5"/>
  <c r="GL11" i="5" s="1"/>
  <c r="GL34" i="5" s="1"/>
  <c r="GL36" i="5" s="1"/>
  <c r="GO7" i="5"/>
  <c r="GM9" i="5"/>
  <c r="GN8" i="5" l="1"/>
  <c r="GN9" i="5" s="1"/>
  <c r="GM10" i="5"/>
  <c r="GM11" i="5" s="1"/>
  <c r="GM34" i="5" s="1"/>
  <c r="GM36" i="5" s="1"/>
  <c r="GP7" i="5"/>
  <c r="GO8" i="5" l="1"/>
  <c r="GN10" i="5"/>
  <c r="GN11" i="5" s="1"/>
  <c r="GN34" i="5" s="1"/>
  <c r="GN36" i="5" s="1"/>
  <c r="GQ7" i="5"/>
  <c r="GO9" i="5"/>
  <c r="GP8" i="5" l="1"/>
  <c r="GO10" i="5"/>
  <c r="GO11" i="5" s="1"/>
  <c r="GO34" i="5" s="1"/>
  <c r="GO36" i="5" s="1"/>
  <c r="GR7" i="5"/>
  <c r="GP9" i="5"/>
  <c r="GQ8" i="5" l="1"/>
  <c r="GP10" i="5"/>
  <c r="GP11" i="5" s="1"/>
  <c r="GP34" i="5" s="1"/>
  <c r="GP36" i="5" s="1"/>
  <c r="GQ9" i="5"/>
  <c r="GS7" i="5"/>
  <c r="GR8" i="5" l="1"/>
  <c r="GR9" i="5" s="1"/>
  <c r="GQ10" i="5"/>
  <c r="GQ11" i="5" s="1"/>
  <c r="GQ34" i="5" s="1"/>
  <c r="GQ36" i="5" s="1"/>
  <c r="GT7" i="5"/>
  <c r="GS8" i="5" l="1"/>
  <c r="GR10" i="5"/>
  <c r="GR11" i="5" s="1"/>
  <c r="GR34" i="5" s="1"/>
  <c r="GR36" i="5" s="1"/>
  <c r="GU7" i="5"/>
  <c r="GS9" i="5"/>
  <c r="GT8" i="5" l="1"/>
  <c r="GT9" i="5" s="1"/>
  <c r="GS10" i="5"/>
  <c r="GS11" i="5" s="1"/>
  <c r="GS34" i="5" s="1"/>
  <c r="GS36" i="5" s="1"/>
  <c r="GV7" i="5"/>
  <c r="GU8" i="5" l="1"/>
  <c r="GU9" i="5" s="1"/>
  <c r="GT10" i="5"/>
  <c r="GT11" i="5" s="1"/>
  <c r="GT34" i="5" s="1"/>
  <c r="GT36" i="5" s="1"/>
  <c r="GW7" i="5"/>
  <c r="GV8" i="5" l="1"/>
  <c r="GU10" i="5"/>
  <c r="GU11" i="5" s="1"/>
  <c r="GU34" i="5" s="1"/>
  <c r="GU36" i="5" s="1"/>
  <c r="GX7" i="5"/>
  <c r="GV9" i="5"/>
  <c r="GW8" i="5" l="1"/>
  <c r="GV10" i="5"/>
  <c r="GV11" i="5" s="1"/>
  <c r="GV34" i="5" s="1"/>
  <c r="GV36" i="5" s="1"/>
  <c r="GY7" i="5"/>
  <c r="GW9" i="5"/>
  <c r="GX8" i="5" l="1"/>
  <c r="GW10" i="5"/>
  <c r="GW11" i="5" s="1"/>
  <c r="GW34" i="5" s="1"/>
  <c r="GW36" i="5" s="1"/>
  <c r="GZ7" i="5"/>
  <c r="GX9" i="5"/>
  <c r="GY8" i="5" l="1"/>
  <c r="GX10" i="5"/>
  <c r="GX11" i="5" s="1"/>
  <c r="GX34" i="5" s="1"/>
  <c r="GX36" i="5" s="1"/>
  <c r="GY9" i="5"/>
  <c r="HA7" i="5"/>
  <c r="GZ8" i="5" l="1"/>
  <c r="GY10" i="5"/>
  <c r="GY11" i="5" s="1"/>
  <c r="GY34" i="5" s="1"/>
  <c r="GY36" i="5" s="1"/>
  <c r="HB7" i="5"/>
  <c r="GZ9" i="5"/>
  <c r="HA8" i="5" l="1"/>
  <c r="HA9" i="5" s="1"/>
  <c r="GZ10" i="5"/>
  <c r="GZ11" i="5" s="1"/>
  <c r="GZ34" i="5" s="1"/>
  <c r="GZ36" i="5" s="1"/>
  <c r="HC7" i="5"/>
  <c r="HB8" i="5" l="1"/>
  <c r="HA10" i="5"/>
  <c r="HA11" i="5" s="1"/>
  <c r="HA34" i="5" s="1"/>
  <c r="HA36" i="5" s="1"/>
  <c r="HD7" i="5"/>
  <c r="HB9" i="5"/>
  <c r="HC8" i="5" l="1"/>
  <c r="HB10" i="5"/>
  <c r="HB11" i="5" s="1"/>
  <c r="HB34" i="5" s="1"/>
  <c r="HB36" i="5" s="1"/>
  <c r="HE7" i="5"/>
  <c r="HC9" i="5"/>
  <c r="HD8" i="5" l="1"/>
  <c r="HD9" i="5" s="1"/>
  <c r="HC10" i="5"/>
  <c r="HC11" i="5" s="1"/>
  <c r="HC34" i="5" s="1"/>
  <c r="HC36" i="5" s="1"/>
  <c r="HF7" i="5"/>
  <c r="HE8" i="5" l="1"/>
  <c r="HE9" i="5" s="1"/>
  <c r="HD10" i="5"/>
  <c r="HD11" i="5" s="1"/>
  <c r="HD34" i="5" s="1"/>
  <c r="HD36" i="5" s="1"/>
  <c r="HG7" i="5"/>
  <c r="HF8" i="5" l="1"/>
  <c r="HE10" i="5"/>
  <c r="HE11" i="5" s="1"/>
  <c r="HE34" i="5" s="1"/>
  <c r="HE36" i="5" s="1"/>
  <c r="HH7" i="5"/>
  <c r="HF9" i="5"/>
  <c r="HG8" i="5" l="1"/>
  <c r="HG9" i="5" s="1"/>
  <c r="HF10" i="5"/>
  <c r="HF11" i="5" s="1"/>
  <c r="HF34" i="5" s="1"/>
  <c r="HF36" i="5" s="1"/>
  <c r="HI7" i="5"/>
  <c r="HH8" i="5" l="1"/>
  <c r="HG10" i="5"/>
  <c r="HG11" i="5" s="1"/>
  <c r="HG34" i="5" s="1"/>
  <c r="HG36" i="5" s="1"/>
  <c r="HH9" i="5"/>
  <c r="HJ7" i="5"/>
  <c r="HI8" i="5" l="1"/>
  <c r="HI9" i="5" s="1"/>
  <c r="HH10" i="5"/>
  <c r="HH11" i="5" s="1"/>
  <c r="HH34" i="5" s="1"/>
  <c r="HH36" i="5" s="1"/>
  <c r="HK7" i="5"/>
  <c r="HJ8" i="5" l="1"/>
  <c r="HI10" i="5"/>
  <c r="HI11" i="5" s="1"/>
  <c r="HI34" i="5" s="1"/>
  <c r="HI36" i="5" s="1"/>
  <c r="HL7" i="5"/>
  <c r="HJ9" i="5"/>
  <c r="HK8" i="5" l="1"/>
  <c r="HJ10" i="5"/>
  <c r="HJ11" i="5"/>
  <c r="HJ34" i="5" s="1"/>
  <c r="HJ36" i="5" s="1"/>
  <c r="HM7" i="5"/>
  <c r="HK9" i="5"/>
  <c r="HL8" i="5" l="1"/>
  <c r="HK10" i="5"/>
  <c r="HK11" i="5" s="1"/>
  <c r="HK34" i="5" s="1"/>
  <c r="HK36" i="5" s="1"/>
  <c r="HN7" i="5"/>
  <c r="HL9" i="5"/>
  <c r="HM8" i="5" l="1"/>
  <c r="HM9" i="5" s="1"/>
  <c r="HL10" i="5"/>
  <c r="HL11" i="5" s="1"/>
  <c r="HL34" i="5" s="1"/>
  <c r="HL36" i="5" s="1"/>
  <c r="HO7" i="5"/>
  <c r="HN8" i="5" l="1"/>
  <c r="HM10" i="5"/>
  <c r="HM11" i="5" s="1"/>
  <c r="HM34" i="5" s="1"/>
  <c r="HM36" i="5" s="1"/>
  <c r="HP7" i="5"/>
  <c r="HN9" i="5"/>
  <c r="HO8" i="5" l="1"/>
  <c r="HO9" i="5" s="1"/>
  <c r="HN10" i="5"/>
  <c r="HN11" i="5" s="1"/>
  <c r="HN34" i="5" s="1"/>
  <c r="HN36" i="5" s="1"/>
  <c r="HQ7" i="5"/>
  <c r="HP8" i="5" l="1"/>
  <c r="HO10" i="5"/>
  <c r="HO11" i="5" s="1"/>
  <c r="HO34" i="5" s="1"/>
  <c r="HO36" i="5" s="1"/>
  <c r="HP9" i="5"/>
  <c r="HR7" i="5"/>
  <c r="HQ8" i="5" l="1"/>
  <c r="HQ9" i="5" s="1"/>
  <c r="HP10" i="5"/>
  <c r="HP11" i="5" s="1"/>
  <c r="HP34" i="5" s="1"/>
  <c r="HP36" i="5" s="1"/>
  <c r="HS7" i="5"/>
  <c r="HR8" i="5" l="1"/>
  <c r="HR9" i="5" s="1"/>
  <c r="HQ10" i="5"/>
  <c r="HQ11" i="5" s="1"/>
  <c r="HQ34" i="5" s="1"/>
  <c r="HQ36" i="5" s="1"/>
  <c r="HT7" i="5"/>
  <c r="HS8" i="5" l="1"/>
  <c r="HR10" i="5"/>
  <c r="HR11" i="5" s="1"/>
  <c r="HR34" i="5" s="1"/>
  <c r="HR36" i="5" s="1"/>
  <c r="HU7" i="5"/>
  <c r="HS9" i="5"/>
  <c r="HT8" i="5" l="1"/>
  <c r="HT9" i="5" s="1"/>
  <c r="HS10" i="5"/>
  <c r="HS11" i="5" s="1"/>
  <c r="HS34" i="5" s="1"/>
  <c r="HS36" i="5" s="1"/>
  <c r="HV7" i="5"/>
  <c r="HU8" i="5" l="1"/>
  <c r="HT10" i="5"/>
  <c r="HT11" i="5" s="1"/>
  <c r="HT34" i="5" s="1"/>
  <c r="HT36" i="5" s="1"/>
  <c r="HW7" i="5"/>
  <c r="HU9" i="5"/>
  <c r="HV8" i="5" l="1"/>
  <c r="HU10" i="5"/>
  <c r="HU11" i="5" s="1"/>
  <c r="HU34" i="5" s="1"/>
  <c r="HU36" i="5" s="1"/>
  <c r="HX7" i="5"/>
  <c r="HV9" i="5"/>
  <c r="HW8" i="5" l="1"/>
  <c r="HV10" i="5"/>
  <c r="HV11" i="5" s="1"/>
  <c r="HV34" i="5" s="1"/>
  <c r="HV36" i="5" s="1"/>
  <c r="HW9" i="5"/>
  <c r="HY7" i="5"/>
  <c r="HX8" i="5" l="1"/>
  <c r="HW10" i="5"/>
  <c r="HW11" i="5" s="1"/>
  <c r="HW34" i="5" s="1"/>
  <c r="HW36" i="5" s="1"/>
  <c r="HZ7" i="5"/>
  <c r="HX9" i="5"/>
  <c r="HY8" i="5" l="1"/>
  <c r="HX10" i="5"/>
  <c r="HX11" i="5" s="1"/>
  <c r="HX34" i="5" s="1"/>
  <c r="HX36" i="5" s="1"/>
  <c r="IA7" i="5"/>
  <c r="HY9" i="5"/>
  <c r="HZ8" i="5" l="1"/>
  <c r="HY10" i="5"/>
  <c r="HY11" i="5" s="1"/>
  <c r="HY34" i="5" s="1"/>
  <c r="HY36" i="5" s="1"/>
  <c r="IB7" i="5"/>
  <c r="HZ9" i="5"/>
  <c r="IA8" i="5" l="1"/>
  <c r="HZ10" i="5"/>
  <c r="HZ11" i="5" s="1"/>
  <c r="HZ34" i="5" s="1"/>
  <c r="HZ36" i="5" s="1"/>
  <c r="IC7" i="5"/>
  <c r="IA9" i="5"/>
  <c r="IB8" i="5" l="1"/>
  <c r="IA10" i="5"/>
  <c r="IA11" i="5" s="1"/>
  <c r="IA34" i="5" s="1"/>
  <c r="IA36" i="5" s="1"/>
  <c r="ID7" i="5"/>
  <c r="IB9" i="5"/>
  <c r="IC8" i="5" l="1"/>
  <c r="IB10" i="5"/>
  <c r="IB11" i="5" s="1"/>
  <c r="IB34" i="5" s="1"/>
  <c r="IB36" i="5" s="1"/>
  <c r="IE7" i="5"/>
  <c r="IC9" i="5"/>
  <c r="ID8" i="5" l="1"/>
  <c r="ID9" i="5" s="1"/>
  <c r="IC10" i="5"/>
  <c r="IC11" i="5" s="1"/>
  <c r="IC34" i="5" s="1"/>
  <c r="IC36" i="5" s="1"/>
  <c r="IF7" i="5"/>
  <c r="IE8" i="5" l="1"/>
  <c r="IE9" i="5" s="1"/>
  <c r="ID10" i="5"/>
  <c r="ID11" i="5" s="1"/>
  <c r="ID34" i="5" s="1"/>
  <c r="ID36" i="5" s="1"/>
  <c r="IG7" i="5"/>
  <c r="IF8" i="5" l="1"/>
  <c r="IF9" i="5" s="1"/>
  <c r="IE10" i="5"/>
  <c r="IE11" i="5" s="1"/>
  <c r="IE34" i="5" s="1"/>
  <c r="IE36" i="5" s="1"/>
  <c r="IH7" i="5"/>
  <c r="IG8" i="5" l="1"/>
  <c r="IG9" i="5" s="1"/>
  <c r="IF10" i="5"/>
  <c r="IF11" i="5" s="1"/>
  <c r="IF34" i="5" s="1"/>
  <c r="IF36" i="5" s="1"/>
  <c r="II7" i="5"/>
  <c r="IH8" i="5" l="1"/>
  <c r="IH9" i="5" s="1"/>
  <c r="IG10" i="5"/>
  <c r="IG11" i="5" s="1"/>
  <c r="IG34" i="5" s="1"/>
  <c r="IG36" i="5" s="1"/>
  <c r="IJ7" i="5"/>
  <c r="II8" i="5" l="1"/>
  <c r="II9" i="5" s="1"/>
  <c r="IH10" i="5"/>
  <c r="IH11" i="5" s="1"/>
  <c r="IH34" i="5" s="1"/>
  <c r="IH36" i="5" s="1"/>
  <c r="IK7" i="5"/>
  <c r="IJ8" i="5" l="1"/>
  <c r="II10" i="5"/>
  <c r="II11" i="5" s="1"/>
  <c r="II34" i="5" s="1"/>
  <c r="II36" i="5" s="1"/>
  <c r="IL7" i="5"/>
  <c r="IJ9" i="5"/>
  <c r="IK8" i="5" l="1"/>
  <c r="IJ10" i="5"/>
  <c r="IJ11" i="5" s="1"/>
  <c r="IJ34" i="5" s="1"/>
  <c r="IJ36" i="5" s="1"/>
  <c r="IM7" i="5"/>
  <c r="IK9" i="5"/>
  <c r="IL8" i="5" l="1"/>
  <c r="IK10" i="5"/>
  <c r="IK11" i="5" s="1"/>
  <c r="IK34" i="5" s="1"/>
  <c r="IK36" i="5" s="1"/>
  <c r="IN7" i="5"/>
  <c r="IL9" i="5"/>
  <c r="IM8" i="5" l="1"/>
  <c r="IM9" i="5" s="1"/>
  <c r="IL10" i="5"/>
  <c r="IL11" i="5" s="1"/>
  <c r="IL34" i="5" s="1"/>
  <c r="IL36" i="5" s="1"/>
  <c r="IO7" i="5"/>
  <c r="IN8" i="5" l="1"/>
  <c r="IN9" i="5" s="1"/>
  <c r="IM10" i="5"/>
  <c r="IM11" i="5" s="1"/>
  <c r="IM34" i="5" s="1"/>
  <c r="IM36" i="5" s="1"/>
  <c r="IP7" i="5"/>
  <c r="IO8" i="5" l="1"/>
  <c r="IN10" i="5"/>
  <c r="IN11" i="5" s="1"/>
  <c r="IN34" i="5" s="1"/>
  <c r="IN36" i="5" s="1"/>
  <c r="IQ7" i="5"/>
  <c r="IO9" i="5"/>
  <c r="IP8" i="5" l="1"/>
  <c r="IP9" i="5" s="1"/>
  <c r="IO10" i="5"/>
  <c r="IO11" i="5" s="1"/>
  <c r="IO34" i="5" s="1"/>
  <c r="IO36" i="5" s="1"/>
  <c r="IR7" i="5"/>
  <c r="IQ8" i="5" l="1"/>
  <c r="IP10" i="5"/>
  <c r="IP11" i="5" s="1"/>
  <c r="IP34" i="5" s="1"/>
  <c r="IP36" i="5" s="1"/>
  <c r="IS7" i="5"/>
  <c r="IQ9" i="5"/>
  <c r="IR8" i="5" l="1"/>
  <c r="IQ10" i="5"/>
  <c r="IQ11" i="5" s="1"/>
  <c r="IQ34" i="5" s="1"/>
  <c r="IQ36" i="5" s="1"/>
  <c r="IT7" i="5"/>
  <c r="IR9" i="5"/>
  <c r="IS8" i="5" l="1"/>
  <c r="IS9" i="5" s="1"/>
  <c r="IR10" i="5"/>
  <c r="IR11" i="5" s="1"/>
  <c r="IR34" i="5" s="1"/>
  <c r="IR36" i="5" s="1"/>
  <c r="IU7" i="5"/>
  <c r="IT8" i="5" l="1"/>
  <c r="IS10" i="5"/>
  <c r="IS11" i="5" s="1"/>
  <c r="IS34" i="5" s="1"/>
  <c r="IS36" i="5" s="1"/>
  <c r="IV7" i="5"/>
  <c r="IT9" i="5"/>
  <c r="IU8" i="5" l="1"/>
  <c r="IU9" i="5" s="1"/>
  <c r="IT10" i="5"/>
  <c r="IT11" i="5" s="1"/>
  <c r="IT34" i="5" s="1"/>
  <c r="IT36" i="5" s="1"/>
  <c r="IW7" i="5"/>
  <c r="IV8" i="5" l="1"/>
  <c r="IV9" i="5" s="1"/>
  <c r="IU10" i="5"/>
  <c r="IU11" i="5" s="1"/>
  <c r="IU34" i="5" s="1"/>
  <c r="IU36" i="5" s="1"/>
  <c r="IX7" i="5"/>
  <c r="IW8" i="5" l="1"/>
  <c r="IV10" i="5"/>
  <c r="IV11" i="5" s="1"/>
  <c r="IV34" i="5" s="1"/>
  <c r="IV36" i="5" s="1"/>
  <c r="IY7" i="5"/>
  <c r="IW9" i="5"/>
  <c r="IX8" i="5" l="1"/>
  <c r="IW10" i="5"/>
  <c r="IW11" i="5" s="1"/>
  <c r="IW34" i="5" s="1"/>
  <c r="IW36" i="5" s="1"/>
  <c r="IZ7" i="5"/>
  <c r="IX9" i="5"/>
  <c r="IY8" i="5" l="1"/>
  <c r="IY9" i="5" s="1"/>
  <c r="IX10" i="5"/>
  <c r="IX11" i="5" s="1"/>
  <c r="IX34" i="5" s="1"/>
  <c r="IX36" i="5" s="1"/>
  <c r="JA7" i="5"/>
  <c r="IZ8" i="5" l="1"/>
  <c r="IZ9" i="5" s="1"/>
  <c r="IY10" i="5"/>
  <c r="IY11" i="5" s="1"/>
  <c r="IY34" i="5" s="1"/>
  <c r="IY36" i="5" s="1"/>
  <c r="JB7" i="5"/>
  <c r="JA8" i="5" l="1"/>
  <c r="JA9" i="5" s="1"/>
  <c r="IZ10" i="5"/>
  <c r="IZ11" i="5" s="1"/>
  <c r="IZ34" i="5" s="1"/>
  <c r="IZ36" i="5" s="1"/>
  <c r="JC7" i="5"/>
  <c r="JB8" i="5" l="1"/>
  <c r="JA10" i="5"/>
  <c r="JA11" i="5" s="1"/>
  <c r="JA34" i="5" s="1"/>
  <c r="JA36" i="5" s="1"/>
  <c r="JD7" i="5"/>
  <c r="JB9" i="5"/>
  <c r="JC8" i="5" l="1"/>
  <c r="JC9" i="5" s="1"/>
  <c r="JB10" i="5"/>
  <c r="JB11" i="5" s="1"/>
  <c r="JB34" i="5" s="1"/>
  <c r="JB36" i="5" s="1"/>
  <c r="JE7" i="5"/>
  <c r="JD8" i="5" l="1"/>
  <c r="JC10" i="5"/>
  <c r="JC11" i="5" s="1"/>
  <c r="JC34" i="5" s="1"/>
  <c r="JC36" i="5" s="1"/>
  <c r="JF7" i="5"/>
  <c r="JD9" i="5"/>
  <c r="JE8" i="5" l="1"/>
  <c r="JE9" i="5" s="1"/>
  <c r="JD10" i="5"/>
  <c r="JD11" i="5" s="1"/>
  <c r="JD34" i="5" s="1"/>
  <c r="JD36" i="5" s="1"/>
  <c r="JG7" i="5"/>
  <c r="JF8" i="5" l="1"/>
  <c r="JE10" i="5"/>
  <c r="JE11" i="5" s="1"/>
  <c r="JE34" i="5" s="1"/>
  <c r="JE36" i="5" s="1"/>
  <c r="JH7" i="5"/>
  <c r="JF9" i="5"/>
  <c r="JG8" i="5" l="1"/>
  <c r="JG9" i="5" s="1"/>
  <c r="JF10" i="5"/>
  <c r="JF11" i="5" s="1"/>
  <c r="JF34" i="5" s="1"/>
  <c r="JF36" i="5" s="1"/>
  <c r="JI7" i="5"/>
  <c r="JH8" i="5" l="1"/>
  <c r="JH9" i="5" s="1"/>
  <c r="JG10" i="5"/>
  <c r="JG11" i="5" s="1"/>
  <c r="JG34" i="5" s="1"/>
  <c r="JG36" i="5" s="1"/>
  <c r="JJ7" i="5"/>
  <c r="JI8" i="5" l="1"/>
  <c r="JI9" i="5" s="1"/>
  <c r="JH10" i="5"/>
  <c r="JH11" i="5" s="1"/>
  <c r="JH34" i="5" s="1"/>
  <c r="JH36" i="5" s="1"/>
  <c r="JK7" i="5"/>
  <c r="JJ8" i="5" l="1"/>
  <c r="JJ9" i="5" s="1"/>
  <c r="JI10" i="5"/>
  <c r="JI11" i="5" s="1"/>
  <c r="JI34" i="5" s="1"/>
  <c r="JI36" i="5" s="1"/>
  <c r="JL7" i="5"/>
  <c r="JK8" i="5" l="1"/>
  <c r="JK9" i="5" s="1"/>
  <c r="JJ10" i="5"/>
  <c r="JJ11" i="5" s="1"/>
  <c r="JJ34" i="5" s="1"/>
  <c r="JJ36" i="5" s="1"/>
  <c r="JM7" i="5"/>
  <c r="JL8" i="5" l="1"/>
  <c r="JK10" i="5"/>
  <c r="JK11" i="5" s="1"/>
  <c r="JK34" i="5" s="1"/>
  <c r="JK36" i="5" s="1"/>
  <c r="JN7" i="5"/>
  <c r="JL9" i="5"/>
  <c r="JM8" i="5" l="1"/>
  <c r="JM9" i="5" s="1"/>
  <c r="JL10" i="5"/>
  <c r="JL11" i="5" s="1"/>
  <c r="JL34" i="5" s="1"/>
  <c r="JL36" i="5" s="1"/>
  <c r="JO7" i="5"/>
  <c r="JN8" i="5" l="1"/>
  <c r="JN9" i="5" s="1"/>
  <c r="JM10" i="5"/>
  <c r="JM11" i="5" s="1"/>
  <c r="JM34" i="5" s="1"/>
  <c r="JM36" i="5" s="1"/>
  <c r="JP7" i="5"/>
  <c r="JO8" i="5" l="1"/>
  <c r="JO9" i="5" s="1"/>
  <c r="JN10" i="5"/>
  <c r="JN11" i="5" s="1"/>
  <c r="JN34" i="5" s="1"/>
  <c r="JN36" i="5" s="1"/>
  <c r="JQ7" i="5"/>
  <c r="JP8" i="5" l="1"/>
  <c r="JO10" i="5"/>
  <c r="JO11" i="5" s="1"/>
  <c r="JO34" i="5" s="1"/>
  <c r="JO36" i="5" s="1"/>
  <c r="JR7" i="5"/>
  <c r="JP9" i="5"/>
  <c r="JQ8" i="5" l="1"/>
  <c r="JQ9" i="5" s="1"/>
  <c r="JP10" i="5"/>
  <c r="JP11" i="5" s="1"/>
  <c r="JP34" i="5" s="1"/>
  <c r="JP36" i="5" s="1"/>
  <c r="JS7" i="5"/>
  <c r="JR8" i="5" l="1"/>
  <c r="JR9" i="5" s="1"/>
  <c r="JQ10" i="5"/>
  <c r="JQ11" i="5" s="1"/>
  <c r="JQ34" i="5" s="1"/>
  <c r="JQ36" i="5" s="1"/>
  <c r="JT7" i="5"/>
  <c r="JS8" i="5" l="1"/>
  <c r="JS9" i="5" s="1"/>
  <c r="JR10" i="5"/>
  <c r="JR11" i="5" s="1"/>
  <c r="JR34" i="5" s="1"/>
  <c r="JR36" i="5" s="1"/>
  <c r="JU7" i="5"/>
  <c r="JT8" i="5" l="1"/>
  <c r="JS10" i="5"/>
  <c r="JS11" i="5" s="1"/>
  <c r="JS34" i="5" s="1"/>
  <c r="JS36" i="5" s="1"/>
  <c r="JV7" i="5"/>
  <c r="JT9" i="5"/>
  <c r="JU8" i="5" l="1"/>
  <c r="JT10" i="5"/>
  <c r="JT11" i="5" s="1"/>
  <c r="JT34" i="5" s="1"/>
  <c r="JT36" i="5" s="1"/>
  <c r="JW7" i="5"/>
  <c r="JU9" i="5"/>
  <c r="JV8" i="5" l="1"/>
  <c r="JV9" i="5" s="1"/>
  <c r="JU10" i="5"/>
  <c r="JU11" i="5" s="1"/>
  <c r="JU34" i="5" s="1"/>
  <c r="JU36" i="5" s="1"/>
  <c r="JX7" i="5"/>
  <c r="JW8" i="5" l="1"/>
  <c r="JW9" i="5" s="1"/>
  <c r="JV10" i="5"/>
  <c r="JV11" i="5" s="1"/>
  <c r="JV34" i="5" s="1"/>
  <c r="JV36" i="5" s="1"/>
  <c r="JY7" i="5"/>
  <c r="JX8" i="5" l="1"/>
  <c r="JX9" i="5" s="1"/>
  <c r="JW10" i="5"/>
  <c r="JW11" i="5" s="1"/>
  <c r="JW34" i="5" s="1"/>
  <c r="JW36" i="5" s="1"/>
  <c r="JZ7" i="5"/>
  <c r="JY8" i="5" l="1"/>
  <c r="JY9" i="5" s="1"/>
  <c r="JX10" i="5"/>
  <c r="JX11" i="5" s="1"/>
  <c r="JX34" i="5" s="1"/>
  <c r="JX36" i="5" s="1"/>
  <c r="KA7" i="5"/>
  <c r="JZ8" i="5" l="1"/>
  <c r="JZ9" i="5" s="1"/>
  <c r="JY10" i="5"/>
  <c r="JY11" i="5" s="1"/>
  <c r="JY34" i="5" s="1"/>
  <c r="JY36" i="5" s="1"/>
  <c r="KB7" i="5"/>
  <c r="KA8" i="5" l="1"/>
  <c r="KA9" i="5" s="1"/>
  <c r="JZ10" i="5"/>
  <c r="JZ11" i="5" s="1"/>
  <c r="JZ34" i="5" s="1"/>
  <c r="JZ36" i="5" s="1"/>
  <c r="KC7" i="5"/>
  <c r="KB8" i="5" l="1"/>
  <c r="KB9" i="5" s="1"/>
  <c r="KA10" i="5"/>
  <c r="KA11" i="5" s="1"/>
  <c r="KA34" i="5" s="1"/>
  <c r="KA36" i="5" s="1"/>
  <c r="KD7" i="5"/>
  <c r="KC8" i="5" l="1"/>
  <c r="KB10" i="5"/>
  <c r="KB11" i="5" s="1"/>
  <c r="KB34" i="5" s="1"/>
  <c r="KB36" i="5" s="1"/>
  <c r="KE7" i="5"/>
  <c r="KC9" i="5"/>
  <c r="KD8" i="5" l="1"/>
  <c r="KD9" i="5" s="1"/>
  <c r="KC10" i="5"/>
  <c r="KC11" i="5" s="1"/>
  <c r="KC34" i="5" s="1"/>
  <c r="KC36" i="5" s="1"/>
  <c r="KF7" i="5"/>
  <c r="KE8" i="5" l="1"/>
  <c r="KD10" i="5"/>
  <c r="KD11" i="5" s="1"/>
  <c r="KD34" i="5" s="1"/>
  <c r="KD36" i="5" s="1"/>
  <c r="KG7" i="5"/>
  <c r="KE9" i="5"/>
  <c r="KF8" i="5" l="1"/>
  <c r="KF9" i="5" s="1"/>
  <c r="KE10" i="5"/>
  <c r="KE11" i="5" s="1"/>
  <c r="KE34" i="5" s="1"/>
  <c r="KE36" i="5" s="1"/>
  <c r="KH7" i="5"/>
  <c r="KG8" i="5" l="1"/>
  <c r="KG9" i="5" s="1"/>
  <c r="KF10" i="5"/>
  <c r="KF11" i="5" s="1"/>
  <c r="KF34" i="5" s="1"/>
  <c r="KF36" i="5" s="1"/>
  <c r="KI7" i="5"/>
  <c r="KH8" i="5" l="1"/>
  <c r="KG10" i="5"/>
  <c r="KG11" i="5" s="1"/>
  <c r="KG34" i="5" s="1"/>
  <c r="KG36" i="5" s="1"/>
  <c r="KJ7" i="5"/>
  <c r="KH9" i="5"/>
  <c r="KI8" i="5" l="1"/>
  <c r="KH10" i="5"/>
  <c r="KH11" i="5" s="1"/>
  <c r="KH34" i="5" s="1"/>
  <c r="KH36" i="5" s="1"/>
  <c r="KI9" i="5"/>
  <c r="KK7" i="5"/>
  <c r="KJ8" i="5" l="1"/>
  <c r="KI10" i="5"/>
  <c r="KI11" i="5" s="1"/>
  <c r="KI34" i="5" s="1"/>
  <c r="KI36" i="5" s="1"/>
  <c r="KL7" i="5"/>
  <c r="KJ9" i="5"/>
  <c r="KK8" i="5" l="1"/>
  <c r="KJ10" i="5"/>
  <c r="KJ11" i="5" s="1"/>
  <c r="KJ34" i="5" s="1"/>
  <c r="KJ36" i="5" s="1"/>
  <c r="KM7" i="5"/>
  <c r="KK9" i="5"/>
  <c r="KL8" i="5" l="1"/>
  <c r="KK10" i="5"/>
  <c r="KK11" i="5" s="1"/>
  <c r="KK34" i="5" s="1"/>
  <c r="KK36" i="5" s="1"/>
  <c r="KN7" i="5"/>
  <c r="KL9" i="5"/>
  <c r="KM8" i="5" l="1"/>
  <c r="KM9" i="5" s="1"/>
  <c r="KL10" i="5"/>
  <c r="KL11" i="5" s="1"/>
  <c r="KL34" i="5" s="1"/>
  <c r="KL36" i="5" s="1"/>
  <c r="KO7" i="5"/>
  <c r="KN8" i="5" l="1"/>
  <c r="KN9" i="5" s="1"/>
  <c r="KM10" i="5"/>
  <c r="KM11" i="5" s="1"/>
  <c r="KM34" i="5" s="1"/>
  <c r="KM36" i="5" s="1"/>
  <c r="KP7" i="5"/>
  <c r="KO8" i="5" l="1"/>
  <c r="KN10" i="5"/>
  <c r="KN11" i="5" s="1"/>
  <c r="KN34" i="5" s="1"/>
  <c r="KN36" i="5" s="1"/>
  <c r="KQ7" i="5"/>
  <c r="KO9" i="5"/>
  <c r="KP8" i="5" l="1"/>
  <c r="KO10" i="5"/>
  <c r="KO11" i="5" s="1"/>
  <c r="KO34" i="5" s="1"/>
  <c r="KO36" i="5" s="1"/>
  <c r="KR7" i="5"/>
  <c r="KP9" i="5"/>
  <c r="KQ8" i="5" l="1"/>
  <c r="KQ9" i="5" s="1"/>
  <c r="KP10" i="5"/>
  <c r="KP11" i="5" s="1"/>
  <c r="KP34" i="5" s="1"/>
  <c r="KP36" i="5" s="1"/>
  <c r="KS7" i="5"/>
  <c r="KR8" i="5" l="1"/>
  <c r="KR9" i="5" s="1"/>
  <c r="KQ10" i="5"/>
  <c r="KQ11" i="5" s="1"/>
  <c r="KQ34" i="5" s="1"/>
  <c r="KQ36" i="5" s="1"/>
  <c r="KT7" i="5"/>
  <c r="KS8" i="5" l="1"/>
  <c r="KR10" i="5"/>
  <c r="KR11" i="5" s="1"/>
  <c r="KR34" i="5" s="1"/>
  <c r="KR36" i="5" s="1"/>
  <c r="KU7" i="5"/>
  <c r="KS9" i="5"/>
  <c r="KT8" i="5" l="1"/>
  <c r="KT9" i="5" s="1"/>
  <c r="KS10" i="5"/>
  <c r="KS11" i="5" s="1"/>
  <c r="KS34" i="5" s="1"/>
  <c r="KS36" i="5" s="1"/>
  <c r="KV7" i="5"/>
  <c r="KU8" i="5" l="1"/>
  <c r="KU9" i="5" s="1"/>
  <c r="KT10" i="5"/>
  <c r="KT11" i="5" s="1"/>
  <c r="KT34" i="5" s="1"/>
  <c r="KT36" i="5" s="1"/>
  <c r="KW7" i="5"/>
  <c r="KV8" i="5" l="1"/>
  <c r="KV9" i="5" s="1"/>
  <c r="KU10" i="5"/>
  <c r="KU11" i="5" s="1"/>
  <c r="KU34" i="5" s="1"/>
  <c r="KU36" i="5" s="1"/>
  <c r="KX7" i="5"/>
  <c r="KW8" i="5" l="1"/>
  <c r="KW9" i="5" s="1"/>
  <c r="KV10" i="5"/>
  <c r="KV11" i="5" s="1"/>
  <c r="KV34" i="5" s="1"/>
  <c r="KV36" i="5" s="1"/>
  <c r="KY7" i="5"/>
  <c r="KX8" i="5" l="1"/>
  <c r="KX9" i="5" s="1"/>
  <c r="KW10" i="5"/>
  <c r="KW11" i="5" s="1"/>
  <c r="KW34" i="5" s="1"/>
  <c r="KW36" i="5" s="1"/>
  <c r="KZ7" i="5"/>
  <c r="KY8" i="5" l="1"/>
  <c r="KY9" i="5" s="1"/>
  <c r="KX10" i="5"/>
  <c r="KX11" i="5" s="1"/>
  <c r="KX34" i="5" s="1"/>
  <c r="KX36" i="5" s="1"/>
  <c r="LA7" i="5"/>
  <c r="KZ8" i="5" l="1"/>
  <c r="KZ9" i="5" s="1"/>
  <c r="KY10" i="5"/>
  <c r="KY11" i="5" s="1"/>
  <c r="KY34" i="5" s="1"/>
  <c r="KY36" i="5" s="1"/>
  <c r="LB7" i="5"/>
  <c r="LA8" i="5" l="1"/>
  <c r="LA9" i="5" s="1"/>
  <c r="KZ10" i="5"/>
  <c r="KZ11" i="5" s="1"/>
  <c r="KZ34" i="5" s="1"/>
  <c r="KZ36" i="5" s="1"/>
  <c r="LC7" i="5"/>
  <c r="LB8" i="5" l="1"/>
  <c r="LB9" i="5" s="1"/>
  <c r="LA10" i="5"/>
  <c r="LA11" i="5" s="1"/>
  <c r="LA34" i="5" s="1"/>
  <c r="LA36" i="5" s="1"/>
  <c r="LD7" i="5"/>
  <c r="LC8" i="5" l="1"/>
  <c r="LB10" i="5"/>
  <c r="LB11" i="5" s="1"/>
  <c r="LB34" i="5" s="1"/>
  <c r="LB36" i="5" s="1"/>
  <c r="LE7" i="5"/>
  <c r="LC9" i="5"/>
  <c r="LD8" i="5" l="1"/>
  <c r="LC10" i="5"/>
  <c r="LC11" i="5" s="1"/>
  <c r="LC34" i="5" s="1"/>
  <c r="LC36" i="5" s="1"/>
  <c r="LF7" i="5"/>
  <c r="LD9" i="5"/>
  <c r="LE8" i="5" l="1"/>
  <c r="LE9" i="5" s="1"/>
  <c r="LD10" i="5"/>
  <c r="LD11" i="5" s="1"/>
  <c r="LD34" i="5" s="1"/>
  <c r="LD36" i="5" s="1"/>
  <c r="LG7" i="5"/>
  <c r="LF8" i="5" l="1"/>
  <c r="LE10" i="5"/>
  <c r="LE11" i="5" s="1"/>
  <c r="LE34" i="5" s="1"/>
  <c r="LE36" i="5" s="1"/>
  <c r="LH7" i="5"/>
  <c r="LF9" i="5"/>
  <c r="LG8" i="5" l="1"/>
  <c r="LF10" i="5"/>
  <c r="LF11" i="5" s="1"/>
  <c r="LF34" i="5" s="1"/>
  <c r="LF36" i="5" s="1"/>
  <c r="LG9" i="5"/>
  <c r="LI7" i="5"/>
  <c r="LH8" i="5" l="1"/>
  <c r="LH9" i="5" s="1"/>
  <c r="LG10" i="5"/>
  <c r="LG11" i="5" s="1"/>
  <c r="LG34" i="5" s="1"/>
  <c r="LG36" i="5" s="1"/>
  <c r="LJ7" i="5"/>
  <c r="LI8" i="5" l="1"/>
  <c r="LI9" i="5" s="1"/>
  <c r="LH10" i="5"/>
  <c r="LH11" i="5" s="1"/>
  <c r="LH34" i="5" s="1"/>
  <c r="LH36" i="5" s="1"/>
  <c r="LK7" i="5"/>
  <c r="LJ8" i="5" l="1"/>
  <c r="LI10" i="5"/>
  <c r="LI11" i="5" s="1"/>
  <c r="LI34" i="5" s="1"/>
  <c r="LI36" i="5" s="1"/>
  <c r="LL7" i="5"/>
  <c r="LJ9" i="5"/>
  <c r="LK8" i="5" l="1"/>
  <c r="LK9" i="5" s="1"/>
  <c r="LJ10" i="5"/>
  <c r="LJ11" i="5" s="1"/>
  <c r="LJ34" i="5" s="1"/>
  <c r="LJ36" i="5" s="1"/>
  <c r="LM7" i="5"/>
  <c r="LL8" i="5" l="1"/>
  <c r="LL9" i="5" s="1"/>
  <c r="LK10" i="5"/>
  <c r="LK11" i="5" s="1"/>
  <c r="LK34" i="5" s="1"/>
  <c r="LK36" i="5" s="1"/>
  <c r="LN7" i="5"/>
  <c r="LM8" i="5" l="1"/>
  <c r="LM9" i="5" s="1"/>
  <c r="LL10" i="5"/>
  <c r="LL11" i="5" s="1"/>
  <c r="LL34" i="5" s="1"/>
  <c r="LL36" i="5" s="1"/>
  <c r="LO7" i="5"/>
  <c r="LN8" i="5" l="1"/>
  <c r="LN9" i="5" s="1"/>
  <c r="LM10" i="5"/>
  <c r="LM11" i="5" s="1"/>
  <c r="LM34" i="5" s="1"/>
  <c r="LM36" i="5" s="1"/>
  <c r="LP7" i="5"/>
  <c r="LO8" i="5" l="1"/>
  <c r="LO9" i="5" s="1"/>
  <c r="LN10" i="5"/>
  <c r="LN11" i="5" s="1"/>
  <c r="LN34" i="5" s="1"/>
  <c r="LN36" i="5" s="1"/>
  <c r="LQ7" i="5"/>
  <c r="LP8" i="5" l="1"/>
  <c r="LP9" i="5" s="1"/>
  <c r="LO10" i="5"/>
  <c r="LO11" i="5" s="1"/>
  <c r="LO34" i="5" s="1"/>
  <c r="LO36" i="5" s="1"/>
  <c r="LR7" i="5"/>
  <c r="LQ8" i="5" l="1"/>
  <c r="LQ9" i="5" s="1"/>
  <c r="LP10" i="5"/>
  <c r="LP11" i="5" s="1"/>
  <c r="LP34" i="5" s="1"/>
  <c r="LP36" i="5" s="1"/>
  <c r="LS7" i="5"/>
  <c r="LR8" i="5" l="1"/>
  <c r="LR9" i="5" s="1"/>
  <c r="LQ10" i="5"/>
  <c r="LQ11" i="5" s="1"/>
  <c r="LQ34" i="5" s="1"/>
  <c r="LQ36" i="5" s="1"/>
  <c r="LT7" i="5"/>
  <c r="LS8" i="5" l="1"/>
  <c r="LR10" i="5"/>
  <c r="LR11" i="5" s="1"/>
  <c r="LR34" i="5" s="1"/>
  <c r="LR36" i="5" s="1"/>
  <c r="LU7" i="5"/>
  <c r="LS9" i="5"/>
  <c r="LT8" i="5" l="1"/>
  <c r="LT9" i="5" s="1"/>
  <c r="LS10" i="5"/>
  <c r="LS11" i="5" s="1"/>
  <c r="LS34" i="5" s="1"/>
  <c r="LS36" i="5" s="1"/>
  <c r="LV7" i="5"/>
  <c r="LU8" i="5" l="1"/>
  <c r="LT10" i="5"/>
  <c r="LT11" i="5" s="1"/>
  <c r="LT34" i="5" s="1"/>
  <c r="LT36" i="5" s="1"/>
  <c r="LW7" i="5"/>
  <c r="LU9" i="5"/>
  <c r="LV8" i="5" l="1"/>
  <c r="LU10" i="5"/>
  <c r="LU11" i="5" s="1"/>
  <c r="LU34" i="5" s="1"/>
  <c r="LU36" i="5" s="1"/>
  <c r="LX7" i="5"/>
  <c r="LV9" i="5"/>
  <c r="LW8" i="5" l="1"/>
  <c r="LW9" i="5" s="1"/>
  <c r="LV10" i="5"/>
  <c r="LV11" i="5" s="1"/>
  <c r="LV34" i="5" s="1"/>
  <c r="LV36" i="5" s="1"/>
  <c r="LY7" i="5"/>
  <c r="LX8" i="5" l="1"/>
  <c r="LW10" i="5"/>
  <c r="LW11" i="5" s="1"/>
  <c r="LW34" i="5" s="1"/>
  <c r="LW36" i="5" s="1"/>
  <c r="LZ7" i="5"/>
  <c r="LX9" i="5"/>
  <c r="LY8" i="5" l="1"/>
  <c r="LY9" i="5" s="1"/>
  <c r="LX10" i="5"/>
  <c r="LX11" i="5" s="1"/>
  <c r="LX34" i="5" s="1"/>
  <c r="LX36" i="5" s="1"/>
  <c r="MA7" i="5"/>
  <c r="LZ8" i="5" l="1"/>
  <c r="LZ9" i="5" s="1"/>
  <c r="LY10" i="5"/>
  <c r="LY11" i="5" s="1"/>
  <c r="LY34" i="5" s="1"/>
  <c r="LY36" i="5" s="1"/>
  <c r="MB7" i="5"/>
  <c r="MA8" i="5" l="1"/>
  <c r="LZ10" i="5"/>
  <c r="LZ11" i="5" s="1"/>
  <c r="LZ34" i="5" s="1"/>
  <c r="LZ36" i="5" s="1"/>
  <c r="MC7" i="5"/>
  <c r="MA9" i="5"/>
  <c r="MB8" i="5" l="1"/>
  <c r="MA10" i="5"/>
  <c r="MA11" i="5" s="1"/>
  <c r="MA34" i="5" s="1"/>
  <c r="MA36" i="5" s="1"/>
  <c r="MD7" i="5"/>
  <c r="MB9" i="5"/>
  <c r="MC8" i="5" l="1"/>
  <c r="MC9" i="5" s="1"/>
  <c r="MB10" i="5"/>
  <c r="MB11" i="5" s="1"/>
  <c r="MB34" i="5" s="1"/>
  <c r="MB36" i="5" s="1"/>
  <c r="ME7" i="5"/>
  <c r="MD8" i="5" l="1"/>
  <c r="MD9" i="5" s="1"/>
  <c r="MC10" i="5"/>
  <c r="MC11" i="5" s="1"/>
  <c r="MC34" i="5" s="1"/>
  <c r="MC36" i="5" s="1"/>
  <c r="MF7" i="5"/>
  <c r="ME8" i="5" l="1"/>
  <c r="MD10" i="5"/>
  <c r="MD11" i="5" s="1"/>
  <c r="MD34" i="5" s="1"/>
  <c r="MD36" i="5" s="1"/>
  <c r="ME9" i="5"/>
  <c r="MG7" i="5"/>
  <c r="MF8" i="5" l="1"/>
  <c r="ME10" i="5"/>
  <c r="ME11" i="5" s="1"/>
  <c r="ME34" i="5" s="1"/>
  <c r="ME36" i="5" s="1"/>
  <c r="MH7" i="5"/>
  <c r="MF9" i="5"/>
  <c r="MG8" i="5" l="1"/>
  <c r="MF10" i="5"/>
  <c r="MF11" i="5" s="1"/>
  <c r="MF34" i="5" s="1"/>
  <c r="MF36" i="5" s="1"/>
  <c r="MI7" i="5"/>
  <c r="MG9" i="5"/>
  <c r="MH8" i="5" l="1"/>
  <c r="MH9" i="5" s="1"/>
  <c r="MG10" i="5"/>
  <c r="MG11" i="5" s="1"/>
  <c r="MG34" i="5" s="1"/>
  <c r="MG36" i="5" s="1"/>
  <c r="MJ7" i="5"/>
  <c r="MI8" i="5" l="1"/>
  <c r="MH10" i="5"/>
  <c r="MH11" i="5" s="1"/>
  <c r="MH34" i="5" s="1"/>
  <c r="MH36" i="5" s="1"/>
  <c r="MK7" i="5"/>
  <c r="MI9" i="5"/>
  <c r="MJ8" i="5" l="1"/>
  <c r="MJ9" i="5" s="1"/>
  <c r="MI10" i="5"/>
  <c r="MI11" i="5" s="1"/>
  <c r="MI34" i="5" s="1"/>
  <c r="MI36" i="5" s="1"/>
  <c r="ML7" i="5"/>
  <c r="MK8" i="5" l="1"/>
  <c r="MJ10" i="5"/>
  <c r="MJ11" i="5" s="1"/>
  <c r="MJ34" i="5" s="1"/>
  <c r="MJ36" i="5" s="1"/>
  <c r="MM7" i="5"/>
  <c r="MK9" i="5"/>
  <c r="ML8" i="5" l="1"/>
  <c r="ML9" i="5" s="1"/>
  <c r="MK10" i="5"/>
  <c r="MK11" i="5" s="1"/>
  <c r="MK34" i="5" s="1"/>
  <c r="MK36" i="5" s="1"/>
  <c r="MN7" i="5"/>
  <c r="MM8" i="5" l="1"/>
  <c r="MM9" i="5" s="1"/>
  <c r="ML10" i="5"/>
  <c r="ML11" i="5" s="1"/>
  <c r="ML34" i="5" s="1"/>
  <c r="ML36" i="5" s="1"/>
  <c r="MO7" i="5"/>
  <c r="MN8" i="5" l="1"/>
  <c r="MM10" i="5"/>
  <c r="MM11" i="5" s="1"/>
  <c r="MM34" i="5" s="1"/>
  <c r="MM36" i="5" s="1"/>
  <c r="MP7" i="5"/>
  <c r="MN9" i="5"/>
  <c r="MO8" i="5" l="1"/>
  <c r="MN10" i="5"/>
  <c r="MN11" i="5" s="1"/>
  <c r="MN34" i="5" s="1"/>
  <c r="MN36" i="5" s="1"/>
  <c r="MQ7" i="5"/>
  <c r="MO9" i="5"/>
  <c r="MP8" i="5" l="1"/>
  <c r="MO10" i="5"/>
  <c r="MO11" i="5" s="1"/>
  <c r="MO34" i="5" s="1"/>
  <c r="MO36" i="5" s="1"/>
  <c r="MR7" i="5"/>
  <c r="MP9" i="5"/>
  <c r="MQ8" i="5" l="1"/>
  <c r="MP10" i="5"/>
  <c r="MP11" i="5" s="1"/>
  <c r="MP34" i="5" s="1"/>
  <c r="MP36" i="5" s="1"/>
  <c r="MS7" i="5"/>
  <c r="MQ9" i="5"/>
  <c r="MR8" i="5" l="1"/>
  <c r="MQ10" i="5"/>
  <c r="MQ11" i="5" s="1"/>
  <c r="MQ34" i="5" s="1"/>
  <c r="MQ36" i="5" s="1"/>
  <c r="MT7" i="5"/>
  <c r="MR9" i="5"/>
  <c r="MS8" i="5" l="1"/>
  <c r="MS9" i="5" s="1"/>
  <c r="MR10" i="5"/>
  <c r="MR11" i="5" s="1"/>
  <c r="MR34" i="5" s="1"/>
  <c r="MR36" i="5" s="1"/>
  <c r="MU7" i="5"/>
  <c r="MT8" i="5" l="1"/>
  <c r="MS10" i="5"/>
  <c r="MS11" i="5" s="1"/>
  <c r="MS34" i="5" s="1"/>
  <c r="MS36" i="5" s="1"/>
  <c r="MV7" i="5"/>
  <c r="MT9" i="5"/>
  <c r="MU8" i="5" l="1"/>
  <c r="MT10" i="5"/>
  <c r="MT11" i="5" s="1"/>
  <c r="MT34" i="5" s="1"/>
  <c r="MT36" i="5" s="1"/>
  <c r="MU9" i="5"/>
  <c r="MW7" i="5"/>
  <c r="MV8" i="5" l="1"/>
  <c r="MU10" i="5"/>
  <c r="MU11" i="5" s="1"/>
  <c r="MU34" i="5" s="1"/>
  <c r="MU36" i="5" s="1"/>
  <c r="MX7" i="5"/>
  <c r="MV9" i="5"/>
  <c r="MW8" i="5" l="1"/>
  <c r="MW9" i="5" s="1"/>
  <c r="MV10" i="5"/>
  <c r="MV11" i="5" s="1"/>
  <c r="MV34" i="5" s="1"/>
  <c r="MV36" i="5" s="1"/>
  <c r="MY7" i="5"/>
  <c r="MX8" i="5" l="1"/>
  <c r="MX9" i="5" s="1"/>
  <c r="MW10" i="5"/>
  <c r="MW11" i="5" s="1"/>
  <c r="MW34" i="5" s="1"/>
  <c r="MW36" i="5" s="1"/>
  <c r="MZ7" i="5"/>
  <c r="MY8" i="5" l="1"/>
  <c r="MX10" i="5"/>
  <c r="MX11" i="5" s="1"/>
  <c r="MX34" i="5" s="1"/>
  <c r="MX36" i="5" s="1"/>
  <c r="NA7" i="5"/>
  <c r="MY9" i="5"/>
  <c r="MZ8" i="5" l="1"/>
  <c r="MY10" i="5"/>
  <c r="MY11" i="5" s="1"/>
  <c r="MY34" i="5" s="1"/>
  <c r="MY36" i="5" s="1"/>
  <c r="MZ9" i="5"/>
  <c r="NB7" i="5"/>
  <c r="NA8" i="5" l="1"/>
  <c r="NA9" i="5" s="1"/>
  <c r="MZ10" i="5"/>
  <c r="MZ11" i="5" s="1"/>
  <c r="MZ34" i="5" s="1"/>
  <c r="MZ36" i="5" s="1"/>
  <c r="NC7" i="5"/>
  <c r="NB8" i="5" l="1"/>
  <c r="NA10" i="5"/>
  <c r="NA11" i="5" s="1"/>
  <c r="NA34" i="5" s="1"/>
  <c r="NA36" i="5" s="1"/>
  <c r="ND7" i="5"/>
  <c r="NB9" i="5"/>
  <c r="NC8" i="5" l="1"/>
  <c r="NB10" i="5"/>
  <c r="NB11" i="5" s="1"/>
  <c r="NB34" i="5" s="1"/>
  <c r="NB36" i="5" s="1"/>
  <c r="NC9" i="5"/>
  <c r="NE7" i="5"/>
  <c r="ND8" i="5" l="1"/>
  <c r="NC10" i="5"/>
  <c r="NC11" i="5" s="1"/>
  <c r="NC34" i="5" s="1"/>
  <c r="NC36" i="5" s="1"/>
  <c r="NF7" i="5"/>
  <c r="ND9" i="5"/>
  <c r="NE8" i="5" l="1"/>
  <c r="ND10" i="5"/>
  <c r="ND11" i="5" s="1"/>
  <c r="ND34" i="5" s="1"/>
  <c r="ND36" i="5" s="1"/>
  <c r="NG7" i="5"/>
  <c r="NF8" i="5" l="1"/>
  <c r="NF9" i="5" s="1"/>
  <c r="NE10" i="5"/>
  <c r="NE9" i="5"/>
  <c r="NH7" i="5"/>
  <c r="NE11" i="5" l="1"/>
  <c r="NE34" i="5" s="1"/>
  <c r="NE36" i="5" s="1"/>
  <c r="F39" i="5" s="1"/>
  <c r="F40" i="5" s="1"/>
  <c r="NG8" i="5"/>
  <c r="NG10" i="5" s="1"/>
  <c r="NF10" i="5"/>
  <c r="NF11" i="5" s="1"/>
  <c r="NF34" i="5" s="1"/>
  <c r="NF36" i="5" s="1"/>
  <c r="NI7" i="5"/>
  <c r="NH8" i="5" l="1"/>
  <c r="NH10" i="5" s="1"/>
  <c r="NG9" i="5"/>
  <c r="NG11" i="5" s="1"/>
  <c r="NG34" i="5" s="1"/>
  <c r="NG36" i="5" s="1"/>
  <c r="NJ7" i="5"/>
  <c r="NH9" i="5"/>
  <c r="NI8" i="5" l="1"/>
  <c r="NI10" i="5" s="1"/>
  <c r="NH11" i="5"/>
  <c r="NH34" i="5" s="1"/>
  <c r="NH36" i="5" s="1"/>
  <c r="NI9" i="5"/>
  <c r="NK7" i="5"/>
  <c r="NJ8" i="5" l="1"/>
  <c r="NJ10" i="5" s="1"/>
  <c r="NI11" i="5"/>
  <c r="NI34" i="5" s="1"/>
  <c r="NI36" i="5" s="1"/>
  <c r="NJ9" i="5"/>
  <c r="NL7" i="5"/>
  <c r="NK8" i="5" l="1"/>
  <c r="NK10" i="5" s="1"/>
  <c r="NJ11" i="5"/>
  <c r="NJ34" i="5" s="1"/>
  <c r="NJ36" i="5" s="1"/>
  <c r="NK9" i="5"/>
  <c r="NL8" i="5" l="1"/>
  <c r="NK11" i="5"/>
  <c r="NK34" i="5" s="1"/>
  <c r="NK36" i="5" s="1"/>
  <c r="NL10" i="5" l="1"/>
  <c r="NL9" i="5"/>
  <c r="NL11" i="5" l="1"/>
  <c r="NL34" i="5" s="1"/>
  <c r="NL3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栃木県</author>
    <author>大森　正嗣</author>
  </authors>
  <commentList>
    <comment ref="J2" authorId="0" shapeId="0" xr:uid="{B8AFE5DF-E135-4FE9-9990-20943B1F8BA5}">
      <text>
        <r>
          <rPr>
            <sz val="14"/>
            <color indexed="81"/>
            <rFont val="ＭＳ Ｐゴシック"/>
            <family val="3"/>
            <charset val="128"/>
          </rPr>
          <t>契約工期とは異なるため留意のこと
（現場着手日～工期末）</t>
        </r>
      </text>
    </comment>
    <comment ref="Y2" authorId="0" shapeId="0" xr:uid="{5F6576FE-A331-42DA-ABC4-25DD0E91CC75}">
      <text>
        <r>
          <rPr>
            <sz val="14"/>
            <color indexed="81"/>
            <rFont val="ＭＳ Ｐゴシック"/>
            <family val="3"/>
            <charset val="128"/>
          </rPr>
          <t>年末年始休暇6日間(12/29～1/3)
夏季休暇3日間
工場製作期間　など</t>
        </r>
      </text>
    </comment>
    <comment ref="AJ35" authorId="1" shapeId="0" xr:uid="{2B5FC4A3-9FB3-4DAB-8484-23B961C7BE1D}">
      <text>
        <r>
          <rPr>
            <sz val="14"/>
            <color indexed="81"/>
            <rFont val="MS P ゴシック"/>
            <family val="3"/>
            <charset val="128"/>
          </rPr>
          <t>閉所の計画で作業した場合</t>
        </r>
      </text>
    </comment>
    <comment ref="BY35" authorId="1" shapeId="0" xr:uid="{863DEF19-94BD-46F4-A8C7-A627A3B2B5A9}">
      <text>
        <r>
          <rPr>
            <sz val="14"/>
            <color indexed="81"/>
            <rFont val="MS P ゴシック"/>
            <family val="3"/>
            <charset val="128"/>
          </rPr>
          <t>夏季休暇のうち3日間は
対象期間から控除される</t>
        </r>
      </text>
    </comment>
    <comment ref="EF35" authorId="1" shapeId="0" xr:uid="{307B4FEE-D57E-4AD3-A0C6-F22FF35013E4}">
      <text>
        <r>
          <rPr>
            <b/>
            <sz val="14"/>
            <color indexed="10"/>
            <rFont val="MS P ゴシック"/>
            <family val="3"/>
            <charset val="128"/>
          </rPr>
          <t>【注意】
計画では作業日だったが閉所した場合、
閉所の実績にはならない</t>
        </r>
      </text>
    </comment>
    <comment ref="HI35" authorId="1" shapeId="0" xr:uid="{1F51EEA7-FF4A-4E4E-A783-24A72BB7D4BB}">
      <text>
        <r>
          <rPr>
            <sz val="14"/>
            <color indexed="81"/>
            <rFont val="MS P ゴシック"/>
            <family val="3"/>
            <charset val="128"/>
          </rPr>
          <t>年末年始休暇のうち6日間(12/29～1/3)は
対象期間から控除される</t>
        </r>
      </text>
    </comment>
  </commentList>
</comments>
</file>

<file path=xl/sharedStrings.xml><?xml version="1.0" encoding="utf-8"?>
<sst xmlns="http://schemas.openxmlformats.org/spreadsheetml/2006/main" count="3245" uniqueCount="97">
  <si>
    <t>計画</t>
    <rPh sb="0" eb="2">
      <t>ケイカク</t>
    </rPh>
    <phoneticPr fontId="1"/>
  </si>
  <si>
    <t>実績</t>
    <rPh sb="0" eb="2">
      <t>ジッセキ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</si>
  <si>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</si>
  <si>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</si>
  <si>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</si>
  <si>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</si>
  <si>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</si>
  <si>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</si>
  <si>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【休日の計画及び実績】</t>
    <rPh sb="1" eb="3">
      <t>キュウジツ</t>
    </rPh>
    <rPh sb="4" eb="6">
      <t>ケイカク</t>
    </rPh>
    <rPh sb="6" eb="7">
      <t>オヨ</t>
    </rPh>
    <rPh sb="8" eb="10">
      <t>ジッセキ</t>
    </rPh>
    <phoneticPr fontId="1"/>
  </si>
  <si>
    <t>工事名：</t>
    <rPh sb="0" eb="3">
      <t>コウジメイ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</si>
  <si>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</si>
  <si>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</si>
  <si>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○○市□□</t>
    <rPh sb="2" eb="3">
      <t>シ</t>
    </rPh>
    <phoneticPr fontId="1"/>
  </si>
  <si>
    <t>【非表示行】のべ日数</t>
    <rPh sb="8" eb="10">
      <t>ニッスウ</t>
    </rPh>
    <phoneticPr fontId="1"/>
  </si>
  <si>
    <t>対象期間</t>
    <rPh sb="0" eb="2">
      <t>タイショウ</t>
    </rPh>
    <rPh sb="2" eb="4">
      <t>キカン</t>
    </rPh>
    <phoneticPr fontId="1"/>
  </si>
  <si>
    <t>↑入力すると、日付・曜日は自動で表示されます（祝日は、別途入力が必要な場合があります）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rPh sb="23" eb="25">
      <t>シュクジツ</t>
    </rPh>
    <rPh sb="27" eb="29">
      <t>ベット</t>
    </rPh>
    <rPh sb="29" eb="31">
      <t>ニュウリョク</t>
    </rPh>
    <rPh sb="32" eb="34">
      <t>ヒツヨウ</t>
    </rPh>
    <rPh sb="35" eb="37">
      <t>バアイ</t>
    </rPh>
    <phoneticPr fontId="1"/>
  </si>
  <si>
    <t>契約番号：</t>
    <rPh sb="0" eb="2">
      <t>ケイヤク</t>
    </rPh>
    <rPh sb="2" eb="4">
      <t>バンゴウ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</si>
  <si>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</si>
  <si>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対象期間日数（控除後）</t>
    <rPh sb="0" eb="2">
      <t>タイショウ</t>
    </rPh>
    <rPh sb="2" eb="4">
      <t>キカン</t>
    </rPh>
    <rPh sb="4" eb="6">
      <t>ニッスウ</t>
    </rPh>
    <rPh sb="7" eb="9">
      <t>コウジョ</t>
    </rPh>
    <rPh sb="9" eb="10">
      <t>ゴ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</si>
  <si>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</si>
  <si>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○○○工事</t>
    <rPh sb="3" eb="5">
      <t>コウジ</t>
    </rPh>
    <phoneticPr fontId="1"/>
  </si>
  <si>
    <t>○参考様式</t>
    <rPh sb="1" eb="3">
      <t>サンコウ</t>
    </rPh>
    <rPh sb="3" eb="5">
      <t>ヨウシキ</t>
    </rPh>
    <phoneticPr fontId="1"/>
  </si>
  <si>
    <t>スポーツの日</t>
  </si>
  <si>
    <t>山の日</t>
  </si>
  <si>
    <t>秋分の日</t>
  </si>
  <si>
    <t>文化の日</t>
  </si>
  <si>
    <t>勤労感謝の日</t>
  </si>
  <si>
    <t>元日</t>
  </si>
  <si>
    <t>建国記念の日</t>
  </si>
  <si>
    <t>春分の日</t>
  </si>
  <si>
    <t>現場閉所等日数</t>
    <rPh sb="0" eb="2">
      <t>ゲンバ</t>
    </rPh>
    <rPh sb="2" eb="4">
      <t>ヘイショ</t>
    </rPh>
    <rPh sb="4" eb="5">
      <t>ナド</t>
    </rPh>
    <rPh sb="5" eb="7">
      <t>ニッスウ</t>
    </rPh>
    <phoneticPr fontId="1"/>
  </si>
  <si>
    <t>現場閉所等率
（現場閉所等日数/対象期間（控除後））</t>
    <rPh sb="0" eb="2">
      <t>ゲンバ</t>
    </rPh>
    <rPh sb="2" eb="4">
      <t>ヘイショ</t>
    </rPh>
    <rPh sb="4" eb="5">
      <t>ナド</t>
    </rPh>
    <rPh sb="5" eb="6">
      <t>リツ</t>
    </rPh>
    <rPh sb="8" eb="10">
      <t>ゲンバ</t>
    </rPh>
    <rPh sb="10" eb="12">
      <t>ヘイショ</t>
    </rPh>
    <rPh sb="12" eb="13">
      <t>ナド</t>
    </rPh>
    <rPh sb="13" eb="15">
      <t>ニッスウ</t>
    </rPh>
    <rPh sb="16" eb="18">
      <t>タイショウ</t>
    </rPh>
    <rPh sb="18" eb="20">
      <t>キカン</t>
    </rPh>
    <rPh sb="21" eb="23">
      <t>コウジョ</t>
    </rPh>
    <rPh sb="23" eb="24">
      <t>ゴ</t>
    </rPh>
    <phoneticPr fontId="1"/>
  </si>
  <si>
    <t>○</t>
  </si>
  <si>
    <t>控除(1)
日数</t>
    <rPh sb="0" eb="2">
      <t>コウジョ</t>
    </rPh>
    <rPh sb="6" eb="8">
      <t>ニッスウ</t>
    </rPh>
    <phoneticPr fontId="1"/>
  </si>
  <si>
    <t>対象控除
期間(1)</t>
    <rPh sb="0" eb="2">
      <t>タイショウ</t>
    </rPh>
    <rPh sb="2" eb="4">
      <t>コウジョ</t>
    </rPh>
    <rPh sb="5" eb="7">
      <t>キカン</t>
    </rPh>
    <phoneticPr fontId="1"/>
  </si>
  <si>
    <t>対象控除
期間(2)</t>
    <rPh sb="0" eb="2">
      <t>タイショウ</t>
    </rPh>
    <rPh sb="2" eb="4">
      <t>コウジョ</t>
    </rPh>
    <rPh sb="5" eb="7">
      <t>キカン</t>
    </rPh>
    <phoneticPr fontId="1"/>
  </si>
  <si>
    <t>控除(2)
日数</t>
    <rPh sb="0" eb="2">
      <t>コウジョ</t>
    </rPh>
    <rPh sb="6" eb="8">
      <t>ニッスウ</t>
    </rPh>
    <phoneticPr fontId="1"/>
  </si>
  <si>
    <t>対象控除
期間(3)</t>
    <rPh sb="0" eb="2">
      <t>タイショウ</t>
    </rPh>
    <rPh sb="2" eb="4">
      <t>コウジョ</t>
    </rPh>
    <rPh sb="5" eb="7">
      <t>キカン</t>
    </rPh>
    <phoneticPr fontId="1"/>
  </si>
  <si>
    <t>控除(3)
日数</t>
    <rPh sb="0" eb="2">
      <t>コウジョ</t>
    </rPh>
    <rPh sb="6" eb="8">
      <t>ニッスウ</t>
    </rPh>
    <phoneticPr fontId="1"/>
  </si>
  <si>
    <t>対象控除
期間(4)</t>
    <rPh sb="0" eb="2">
      <t>タイショウ</t>
    </rPh>
    <rPh sb="2" eb="4">
      <t>コウジョ</t>
    </rPh>
    <rPh sb="5" eb="7">
      <t>キカン</t>
    </rPh>
    <phoneticPr fontId="1"/>
  </si>
  <si>
    <t>控除(4)
日数</t>
    <rPh sb="0" eb="2">
      <t>コウジョ</t>
    </rPh>
    <rPh sb="6" eb="8">
      <t>ニッスウ</t>
    </rPh>
    <phoneticPr fontId="1"/>
  </si>
  <si>
    <t>内容など</t>
    <rPh sb="0" eb="2">
      <t>ナイヨウ</t>
    </rPh>
    <phoneticPr fontId="1"/>
  </si>
  <si>
    <t>科目・種目など</t>
    <rPh sb="0" eb="2">
      <t>カモク</t>
    </rPh>
    <rPh sb="3" eb="5">
      <t>シュモク</t>
    </rPh>
    <phoneticPr fontId="1"/>
  </si>
  <si>
    <t>仮設工事</t>
    <rPh sb="0" eb="2">
      <t>カセツ</t>
    </rPh>
    <rPh sb="2" eb="4">
      <t>コウジ</t>
    </rPh>
    <phoneticPr fontId="1"/>
  </si>
  <si>
    <t>○○工事</t>
    <rPh sb="2" eb="4">
      <t>コウジ</t>
    </rPh>
    <phoneticPr fontId="1"/>
  </si>
  <si>
    <t>日付
休日等</t>
    <rPh sb="0" eb="2">
      <t>ヒヅケ</t>
    </rPh>
    <rPh sb="4" eb="6">
      <t>キュウジツ</t>
    </rPh>
    <rPh sb="6" eb="7">
      <t>トウ</t>
    </rPh>
    <phoneticPr fontId="1"/>
  </si>
  <si>
    <t>現場閉所または現場休息</t>
    <rPh sb="0" eb="2">
      <t>ゲンバ</t>
    </rPh>
    <rPh sb="2" eb="4">
      <t>ヘイショ</t>
    </rPh>
    <rPh sb="7" eb="9">
      <t>ゲンバ</t>
    </rPh>
    <rPh sb="9" eb="11">
      <t>キュウソク</t>
    </rPh>
    <phoneticPr fontId="1"/>
  </si>
  <si>
    <t>仮設物設置・撤去</t>
    <rPh sb="0" eb="2">
      <t>カセツ</t>
    </rPh>
    <rPh sb="2" eb="3">
      <t>ブツ</t>
    </rPh>
    <rPh sb="6" eb="8">
      <t>テッキョ</t>
    </rPh>
    <phoneticPr fontId="1"/>
  </si>
  <si>
    <t>●●市●●町1-2-3</t>
    <rPh sb="2" eb="3">
      <t>シ</t>
    </rPh>
    <rPh sb="5" eb="6">
      <t>マチ</t>
    </rPh>
    <phoneticPr fontId="1"/>
  </si>
  <si>
    <t>●●●●●●改修工事</t>
    <rPh sb="6" eb="8">
      <t>カイシュウ</t>
    </rPh>
    <rPh sb="8" eb="10">
      <t>コウジ</t>
    </rPh>
    <phoneticPr fontId="1"/>
  </si>
  <si>
    <t>撤去工事</t>
    <rPh sb="0" eb="2">
      <t>テッキョ</t>
    </rPh>
    <rPh sb="2" eb="4">
      <t>コウジ</t>
    </rPh>
    <phoneticPr fontId="1"/>
  </si>
  <si>
    <t>完成日</t>
    <rPh sb="0" eb="3">
      <t>カンセイビ</t>
    </rPh>
    <phoneticPr fontId="1"/>
  </si>
  <si>
    <t>年末年始休暇（控除対象）</t>
    <rPh sb="0" eb="4">
      <t>ネンマツネンシ</t>
    </rPh>
    <rPh sb="4" eb="6">
      <t>キュウカ</t>
    </rPh>
    <rPh sb="7" eb="9">
      <t>コウジョ</t>
    </rPh>
    <rPh sb="9" eb="11">
      <t>タイショウ</t>
    </rPh>
    <phoneticPr fontId="1"/>
  </si>
  <si>
    <t>夏季休暇（控除対象）</t>
    <rPh sb="0" eb="2">
      <t>カキ</t>
    </rPh>
    <rPh sb="2" eb="4">
      <t>キュウカ</t>
    </rPh>
    <rPh sb="5" eb="7">
      <t>コウジョ</t>
    </rPh>
    <rPh sb="7" eb="9">
      <t>タイショウ</t>
    </rPh>
    <phoneticPr fontId="1"/>
  </si>
  <si>
    <t>夏季休暇</t>
    <rPh sb="0" eb="2">
      <t>カキ</t>
    </rPh>
    <rPh sb="2" eb="4">
      <t>キュウカ</t>
    </rPh>
    <phoneticPr fontId="1"/>
  </si>
  <si>
    <t>年末年始休暇</t>
    <rPh sb="0" eb="4">
      <t>ネンマツネンシ</t>
    </rPh>
    <rPh sb="4" eb="6">
      <t>キュウカ</t>
    </rPh>
    <phoneticPr fontId="1"/>
  </si>
  <si>
    <t>塗装改修工事</t>
    <rPh sb="0" eb="6">
      <t>トソウカイシュウコウジ</t>
    </rPh>
    <phoneticPr fontId="1"/>
  </si>
  <si>
    <t>電気設備工事</t>
    <rPh sb="0" eb="4">
      <t>デンキセツビ</t>
    </rPh>
    <rPh sb="4" eb="6">
      <t>コウジ</t>
    </rPh>
    <phoneticPr fontId="1"/>
  </si>
  <si>
    <t>機械設備工事</t>
    <rPh sb="0" eb="6">
      <t>キカイセツビコウジ</t>
    </rPh>
    <phoneticPr fontId="1"/>
  </si>
  <si>
    <t>内装改修工事</t>
    <rPh sb="0" eb="2">
      <t>ナイソウ</t>
    </rPh>
    <rPh sb="2" eb="6">
      <t>カイシュウコウジ</t>
    </rPh>
    <phoneticPr fontId="1"/>
  </si>
  <si>
    <t>建具改修工事</t>
    <rPh sb="0" eb="2">
      <t>タテグ</t>
    </rPh>
    <rPh sb="2" eb="6">
      <t>カイシュウコウジ</t>
    </rPh>
    <phoneticPr fontId="1"/>
  </si>
  <si>
    <t>休</t>
    <rPh sb="0" eb="1">
      <t>ヤス</t>
    </rPh>
    <phoneticPr fontId="1"/>
  </si>
  <si>
    <t>【休日取得計画及び実施書】</t>
    <rPh sb="1" eb="3">
      <t>キュウジツ</t>
    </rPh>
    <rPh sb="3" eb="5">
      <t>シュトク</t>
    </rPh>
    <rPh sb="5" eb="7">
      <t>ケイカク</t>
    </rPh>
    <rPh sb="7" eb="8">
      <t>オヨ</t>
    </rPh>
    <rPh sb="9" eb="11">
      <t>ジッシ</t>
    </rPh>
    <rPh sb="11" eb="12">
      <t>ショ</t>
    </rPh>
    <phoneticPr fontId="1"/>
  </si>
  <si>
    <t>0</t>
  </si>
  <si>
    <t/>
  </si>
  <si>
    <t>木</t>
  </si>
  <si>
    <t>金</t>
  </si>
  <si>
    <t>土</t>
  </si>
  <si>
    <t>日</t>
  </si>
  <si>
    <t>月</t>
  </si>
  <si>
    <t>火</t>
  </si>
  <si>
    <t>水</t>
  </si>
  <si>
    <t>休</t>
  </si>
  <si>
    <t>４週８休</t>
  </si>
  <si>
    <t>祝日一覧</t>
    <rPh sb="0" eb="2">
      <t>シュクジツ</t>
    </rPh>
    <rPh sb="2" eb="4">
      <t>イチラン</t>
    </rPh>
    <phoneticPr fontId="1"/>
  </si>
  <si>
    <t>国民の祝日・休日月日</t>
  </si>
  <si>
    <t>国民の祝日・休日名称</t>
  </si>
  <si>
    <t>成人の日</t>
  </si>
  <si>
    <t>天皇誕生日</t>
  </si>
  <si>
    <t>憲法記念日</t>
  </si>
  <si>
    <t>こどもの日</t>
  </si>
  <si>
    <t>結婚の儀</t>
  </si>
  <si>
    <t>敬老の日</t>
  </si>
  <si>
    <t>体育の日</t>
  </si>
  <si>
    <t>休日</t>
  </si>
  <si>
    <t>大喪の礼</t>
  </si>
  <si>
    <t>みどりの日</t>
  </si>
  <si>
    <t>即位礼正殿の儀</t>
  </si>
  <si>
    <t>海の日</t>
  </si>
  <si>
    <t>昭和の日</t>
  </si>
  <si>
    <t>休日（祝日扱い）</t>
  </si>
  <si>
    <t>体育の日（スポーツの日）</t>
  </si>
  <si>
    <t>https://www8.cao.go.jp/chosei/shukujitsu/gaiyou.html</t>
    <phoneticPr fontId="1"/>
  </si>
  <si>
    <t>内閣府HPから国民の祝日CSV抽出しコピペ</t>
    <rPh sb="0" eb="3">
      <t>ナイカクフ</t>
    </rPh>
    <rPh sb="7" eb="9">
      <t>コクミン</t>
    </rPh>
    <rPh sb="10" eb="12">
      <t>シュクジツ</t>
    </rPh>
    <rPh sb="15" eb="17">
      <t>チュウシュツ</t>
    </rPh>
    <phoneticPr fontId="1"/>
  </si>
  <si>
    <t>【B列】に日付を配置すること→</t>
    <rPh sb="2" eb="3">
      <t>レツ</t>
    </rPh>
    <rPh sb="5" eb="7">
      <t>ヒヅケ</t>
    </rPh>
    <rPh sb="8" eb="10">
      <t>ハイチ</t>
    </rPh>
    <phoneticPr fontId="1"/>
  </si>
  <si>
    <t>206-900000</t>
    <phoneticPr fontId="1"/>
  </si>
  <si>
    <t>206-909999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</si>
</sst>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m/d"/>
    <numFmt numFmtId="177" formatCode="aaa"/>
    <numFmt numFmtId="178" formatCode="&quot;自　　　　　&quot;ggge&quot;年&quot;m&quot;月&quot;d&quot;日&quot;\ &quot;から&quot;"/>
    <numFmt numFmtId="179" formatCode="&quot;第　&quot;#,##0&quot;　週目&quot;"/>
    <numFmt numFmtId="180" formatCode="&quot;至　　　　　&quot;ggge&quot;年&quot;m&quot;月&quot;d&quot;日&quot;\ &quot;まで&quot;"/>
    <numFmt numFmtId="181" formatCode="0&quot;　日&quot;"/>
    <numFmt numFmtId="182" formatCode="[$-F800]dddd\,\ mmmm\ dd\,\ yyyy"/>
    <numFmt numFmtId="183" formatCode="&quot;自　&quot;ggge&quot;年&quot;m&quot;月&quot;d&quot;日&quot;\ &quot;から&quot;"/>
    <numFmt numFmtId="184" formatCode="&quot;至　&quot;ggge&quot;年&quot;m&quot;月&quot;d&quot;日&quot;\ &quot;まで&quot;"/>
    <numFmt numFmtId="185" formatCode="&quot;国民の祝日一覧（&quot;0000&quot;年度）&quot;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rgb="FF00B050"/>
      <name val="ＭＳ Ｐゴシック"/>
      <family val="3"/>
      <charset val="128"/>
      <scheme val="minor"/>
    </font>
    <font>
      <sz val="14"/>
      <color indexed="81"/>
      <name val="MS P 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4"/>
      <color indexed="10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40" xfId="0" applyFont="1" applyBorder="1" applyAlignment="1">
      <alignment vertical="center" textRotation="255" shrinkToFit="1"/>
    </xf>
    <xf numFmtId="0" fontId="2" fillId="0" borderId="41" xfId="0" applyFont="1" applyBorder="1" applyAlignment="1">
      <alignment vertical="center" textRotation="255" shrinkToFit="1"/>
    </xf>
    <xf numFmtId="0" fontId="2" fillId="0" borderId="42" xfId="0" applyFont="1" applyBorder="1" applyAlignment="1">
      <alignment vertical="center" textRotation="255" shrinkToFit="1"/>
    </xf>
    <xf numFmtId="0" fontId="2" fillId="0" borderId="43" xfId="0" applyFont="1" applyBorder="1" applyAlignment="1">
      <alignment vertical="center" textRotation="255" shrinkToFit="1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85" fontId="5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0" fontId="5" fillId="0" borderId="0" xfId="0" applyFont="1" applyFill="1">
      <alignment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177" fontId="6" fillId="0" borderId="5" xfId="0" applyNumberFormat="1" applyFont="1" applyBorder="1" applyAlignment="1">
      <alignment horizontal="center" vertical="center" shrinkToFit="1"/>
    </xf>
    <xf numFmtId="177" fontId="6" fillId="0" borderId="6" xfId="0" applyNumberFormat="1" applyFont="1" applyBorder="1" applyAlignment="1">
      <alignment horizontal="center" vertical="center" shrinkToFit="1"/>
    </xf>
    <xf numFmtId="177" fontId="6" fillId="0" borderId="13" xfId="0" applyNumberFormat="1" applyFont="1" applyBorder="1" applyAlignment="1">
      <alignment horizontal="center" vertical="center" shrinkToFit="1"/>
    </xf>
    <xf numFmtId="177" fontId="6" fillId="0" borderId="16" xfId="0" applyNumberFormat="1" applyFont="1" applyBorder="1" applyAlignment="1">
      <alignment horizontal="center" vertical="center" shrinkToFit="1"/>
    </xf>
    <xf numFmtId="177" fontId="6" fillId="0" borderId="17" xfId="0" applyNumberFormat="1" applyFont="1" applyBorder="1" applyAlignment="1">
      <alignment horizontal="center" vertical="center" shrinkToFit="1"/>
    </xf>
    <xf numFmtId="177" fontId="6" fillId="0" borderId="18" xfId="0" applyNumberFormat="1" applyFont="1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177" fontId="6" fillId="0" borderId="32" xfId="0" applyNumberFormat="1" applyFont="1" applyBorder="1" applyAlignment="1">
      <alignment horizontal="center" vertical="center" shrinkToFit="1"/>
    </xf>
    <xf numFmtId="177" fontId="6" fillId="0" borderId="33" xfId="0" applyNumberFormat="1" applyFont="1" applyBorder="1" applyAlignment="1">
      <alignment horizontal="center" vertical="center" shrinkToFit="1"/>
    </xf>
    <xf numFmtId="177" fontId="6" fillId="0" borderId="34" xfId="0" applyNumberFormat="1" applyFont="1" applyBorder="1" applyAlignment="1">
      <alignment horizontal="center" vertical="center" shrinkToFit="1"/>
    </xf>
    <xf numFmtId="177" fontId="6" fillId="0" borderId="35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182" fontId="6" fillId="0" borderId="2" xfId="0" applyNumberFormat="1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180" fontId="6" fillId="0" borderId="0" xfId="0" applyNumberFormat="1" applyFont="1" applyFill="1" applyAlignment="1">
      <alignment horizontal="center" vertical="center"/>
    </xf>
    <xf numFmtId="180" fontId="9" fillId="0" borderId="58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180" fontId="9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/>
    </xf>
    <xf numFmtId="0" fontId="6" fillId="0" borderId="47" xfId="0" applyFont="1" applyBorder="1" applyAlignment="1">
      <alignment horizontal="right" vertical="center"/>
    </xf>
    <xf numFmtId="0" fontId="6" fillId="0" borderId="37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0" fillId="0" borderId="0" xfId="0" applyNumberFormat="1">
      <alignment vertical="center"/>
    </xf>
    <xf numFmtId="0" fontId="14" fillId="0" borderId="0" xfId="1">
      <alignment vertical="center"/>
    </xf>
    <xf numFmtId="177" fontId="6" fillId="0" borderId="59" xfId="0" applyNumberFormat="1" applyFont="1" applyBorder="1" applyAlignment="1">
      <alignment horizontal="center" vertical="center" shrinkToFit="1"/>
    </xf>
    <xf numFmtId="177" fontId="6" fillId="0" borderId="60" xfId="0" applyNumberFormat="1" applyFont="1" applyBorder="1" applyAlignment="1">
      <alignment horizontal="center" vertical="center" shrinkToFit="1"/>
    </xf>
    <xf numFmtId="177" fontId="6" fillId="0" borderId="61" xfId="0" applyNumberFormat="1" applyFont="1" applyBorder="1" applyAlignment="1">
      <alignment horizontal="center" vertical="center" shrinkToFit="1"/>
    </xf>
    <xf numFmtId="0" fontId="6" fillId="0" borderId="63" xfId="0" applyNumberFormat="1" applyFont="1" applyBorder="1" applyAlignment="1">
      <alignment horizontal="center" vertical="center" shrinkToFit="1"/>
    </xf>
    <xf numFmtId="176" fontId="6" fillId="0" borderId="63" xfId="0" applyNumberFormat="1" applyFont="1" applyBorder="1" applyAlignment="1">
      <alignment horizontal="center" vertical="center" shrinkToFit="1"/>
    </xf>
    <xf numFmtId="177" fontId="6" fillId="0" borderId="63" xfId="0" applyNumberFormat="1" applyFont="1" applyBorder="1" applyAlignment="1">
      <alignment horizontal="center" vertical="center" shrinkToFit="1"/>
    </xf>
    <xf numFmtId="177" fontId="6" fillId="0" borderId="64" xfId="0" applyNumberFormat="1" applyFont="1" applyBorder="1" applyAlignment="1">
      <alignment horizontal="center" vertical="center" shrinkToFit="1"/>
    </xf>
    <xf numFmtId="177" fontId="6" fillId="0" borderId="65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7" fillId="3" borderId="49" xfId="0" applyNumberFormat="1" applyFont="1" applyFill="1" applyBorder="1" applyAlignment="1">
      <alignment horizontal="center" vertical="center"/>
    </xf>
    <xf numFmtId="178" fontId="7" fillId="3" borderId="50" xfId="0" applyNumberFormat="1" applyFont="1" applyFill="1" applyBorder="1" applyAlignment="1">
      <alignment horizontal="center" vertical="center"/>
    </xf>
    <xf numFmtId="178" fontId="7" fillId="3" borderId="51" xfId="0" applyNumberFormat="1" applyFont="1" applyFill="1" applyBorder="1" applyAlignment="1">
      <alignment horizontal="center" vertical="center"/>
    </xf>
    <xf numFmtId="181" fontId="6" fillId="5" borderId="0" xfId="0" applyNumberFormat="1" applyFont="1" applyFill="1" applyAlignment="1">
      <alignment horizontal="center" vertical="center"/>
    </xf>
    <xf numFmtId="180" fontId="7" fillId="3" borderId="49" xfId="0" applyNumberFormat="1" applyFont="1" applyFill="1" applyBorder="1" applyAlignment="1">
      <alignment horizontal="center" vertical="center"/>
    </xf>
    <xf numFmtId="180" fontId="7" fillId="3" borderId="50" xfId="0" applyNumberFormat="1" applyFont="1" applyFill="1" applyBorder="1" applyAlignment="1">
      <alignment horizontal="center" vertical="center"/>
    </xf>
    <xf numFmtId="180" fontId="7" fillId="3" borderId="51" xfId="0" applyNumberFormat="1" applyFont="1" applyFill="1" applyBorder="1" applyAlignment="1">
      <alignment horizontal="center" vertical="center"/>
    </xf>
    <xf numFmtId="181" fontId="8" fillId="5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84" fontId="7" fillId="3" borderId="49" xfId="0" applyNumberFormat="1" applyFont="1" applyFill="1" applyBorder="1" applyAlignment="1">
      <alignment horizontal="center" vertical="center"/>
    </xf>
    <xf numFmtId="184" fontId="7" fillId="3" borderId="50" xfId="0" applyNumberFormat="1" applyFont="1" applyFill="1" applyBorder="1" applyAlignment="1">
      <alignment horizontal="center" vertical="center"/>
    </xf>
    <xf numFmtId="184" fontId="7" fillId="3" borderId="5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83" fontId="7" fillId="3" borderId="49" xfId="0" applyNumberFormat="1" applyFont="1" applyFill="1" applyBorder="1" applyAlignment="1">
      <alignment horizontal="center" vertical="center"/>
    </xf>
    <xf numFmtId="183" fontId="7" fillId="3" borderId="50" xfId="0" applyNumberFormat="1" applyFont="1" applyFill="1" applyBorder="1" applyAlignment="1">
      <alignment horizontal="center" vertical="center"/>
    </xf>
    <xf numFmtId="183" fontId="7" fillId="3" borderId="5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9" fontId="6" fillId="0" borderId="12" xfId="0" applyNumberFormat="1" applyFont="1" applyFill="1" applyBorder="1" applyAlignment="1">
      <alignment horizontal="center" vertical="center"/>
    </xf>
    <xf numFmtId="179" fontId="6" fillId="0" borderId="62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181" fontId="3" fillId="4" borderId="53" xfId="0" applyNumberFormat="1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181" fontId="3" fillId="4" borderId="54" xfId="0" applyNumberFormat="1" applyFont="1" applyFill="1" applyBorder="1" applyAlignment="1">
      <alignment horizontal="center" vertical="center"/>
    </xf>
    <xf numFmtId="181" fontId="3" fillId="4" borderId="55" xfId="0" applyNumberFormat="1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8" fillId="0" borderId="4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47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00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CCECFF"/>
      <color rgb="FF99FF99"/>
      <color rgb="FFFFCC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6569</xdr:colOff>
      <xdr:row>12</xdr:row>
      <xdr:rowOff>201249</xdr:rowOff>
    </xdr:from>
    <xdr:to>
      <xdr:col>10</xdr:col>
      <xdr:colOff>6075</xdr:colOff>
      <xdr:row>12</xdr:row>
      <xdr:rowOff>201249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036879" y="2795990"/>
          <a:ext cx="97171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13</xdr:row>
      <xdr:rowOff>183943</xdr:rowOff>
    </xdr:from>
    <xdr:to>
      <xdr:col>10</xdr:col>
      <xdr:colOff>10702</xdr:colOff>
      <xdr:row>13</xdr:row>
      <xdr:rowOff>183943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036879" y="3159684"/>
          <a:ext cx="97634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6568</xdr:colOff>
      <xdr:row>12</xdr:row>
      <xdr:rowOff>201249</xdr:rowOff>
    </xdr:from>
    <xdr:to>
      <xdr:col>7</xdr:col>
      <xdr:colOff>6075</xdr:colOff>
      <xdr:row>12</xdr:row>
      <xdr:rowOff>201249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70C073-E9BB-4ACB-B580-222C04D6AE03}"/>
            </a:ext>
          </a:extLst>
        </xdr:cNvPr>
        <xdr:cNvCxnSpPr/>
      </xdr:nvCxnSpPr>
      <xdr:spPr>
        <a:xfrm>
          <a:off x="3504841" y="2435294"/>
          <a:ext cx="72687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6568</xdr:colOff>
      <xdr:row>13</xdr:row>
      <xdr:rowOff>183943</xdr:rowOff>
    </xdr:from>
    <xdr:to>
      <xdr:col>7</xdr:col>
      <xdr:colOff>10702</xdr:colOff>
      <xdr:row>13</xdr:row>
      <xdr:rowOff>183943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F8F8FA1-17AC-4F89-B1F1-9A053228FC87}"/>
            </a:ext>
          </a:extLst>
        </xdr:cNvPr>
        <xdr:cNvCxnSpPr/>
      </xdr:nvCxnSpPr>
      <xdr:spPr>
        <a:xfrm>
          <a:off x="3504841" y="2798988"/>
          <a:ext cx="73149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23887</xdr:colOff>
      <xdr:row>12</xdr:row>
      <xdr:rowOff>201249</xdr:rowOff>
    </xdr:from>
    <xdr:to>
      <xdr:col>14</xdr:col>
      <xdr:colOff>0</xdr:colOff>
      <xdr:row>12</xdr:row>
      <xdr:rowOff>201249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E64F925-109F-492A-AD54-E9907FD23006}"/>
            </a:ext>
          </a:extLst>
        </xdr:cNvPr>
        <xdr:cNvCxnSpPr/>
      </xdr:nvCxnSpPr>
      <xdr:spPr>
        <a:xfrm>
          <a:off x="4976887" y="2435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23887</xdr:colOff>
      <xdr:row>14</xdr:row>
      <xdr:rowOff>201249</xdr:rowOff>
    </xdr:from>
    <xdr:to>
      <xdr:col>21</xdr:col>
      <xdr:colOff>0</xdr:colOff>
      <xdr:row>14</xdr:row>
      <xdr:rowOff>201249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DBF204F-FD1A-4DD3-9C08-787848F9E3CF}"/>
            </a:ext>
          </a:extLst>
        </xdr:cNvPr>
        <xdr:cNvCxnSpPr/>
      </xdr:nvCxnSpPr>
      <xdr:spPr>
        <a:xfrm>
          <a:off x="7522660" y="3197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240</xdr:col>
      <xdr:colOff>23886</xdr:colOff>
      <xdr:row>12</xdr:row>
      <xdr:rowOff>201249</xdr:rowOff>
    </xdr:from>
    <xdr:to>
      <xdr:col>244</xdr:col>
      <xdr:colOff>0</xdr:colOff>
      <xdr:row>12</xdr:row>
      <xdr:rowOff>201249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417B757-6209-445A-AD70-F6BD942C0A73}"/>
            </a:ext>
          </a:extLst>
        </xdr:cNvPr>
        <xdr:cNvCxnSpPr/>
      </xdr:nvCxnSpPr>
      <xdr:spPr>
        <a:xfrm>
          <a:off x="88987386" y="2435294"/>
          <a:ext cx="1430841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41206</xdr:colOff>
      <xdr:row>14</xdr:row>
      <xdr:rowOff>201249</xdr:rowOff>
    </xdr:from>
    <xdr:to>
      <xdr:col>28</xdr:col>
      <xdr:colOff>17318</xdr:colOff>
      <xdr:row>14</xdr:row>
      <xdr:rowOff>201249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D088AB4-54E2-4CAE-8593-4310F2D22AA0}"/>
            </a:ext>
          </a:extLst>
        </xdr:cNvPr>
        <xdr:cNvCxnSpPr/>
      </xdr:nvCxnSpPr>
      <xdr:spPr>
        <a:xfrm>
          <a:off x="10085751" y="3197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6569</xdr:colOff>
      <xdr:row>14</xdr:row>
      <xdr:rowOff>201249</xdr:rowOff>
    </xdr:from>
    <xdr:to>
      <xdr:col>34</xdr:col>
      <xdr:colOff>346364</xdr:colOff>
      <xdr:row>14</xdr:row>
      <xdr:rowOff>201249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51D86B5-5305-4670-80C3-43DE96F2D540}"/>
            </a:ext>
          </a:extLst>
        </xdr:cNvPr>
        <xdr:cNvCxnSpPr/>
      </xdr:nvCxnSpPr>
      <xdr:spPr>
        <a:xfrm>
          <a:off x="12596887" y="3197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41205</xdr:colOff>
      <xdr:row>14</xdr:row>
      <xdr:rowOff>201249</xdr:rowOff>
    </xdr:from>
    <xdr:to>
      <xdr:col>42</xdr:col>
      <xdr:colOff>17318</xdr:colOff>
      <xdr:row>14</xdr:row>
      <xdr:rowOff>201249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8459630-29DC-4C79-86ED-9B7AC2FA09EB}"/>
            </a:ext>
          </a:extLst>
        </xdr:cNvPr>
        <xdr:cNvCxnSpPr/>
      </xdr:nvCxnSpPr>
      <xdr:spPr>
        <a:xfrm>
          <a:off x="15177296" y="3197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41205</xdr:colOff>
      <xdr:row>16</xdr:row>
      <xdr:rowOff>201249</xdr:rowOff>
    </xdr:from>
    <xdr:to>
      <xdr:col>42</xdr:col>
      <xdr:colOff>17318</xdr:colOff>
      <xdr:row>16</xdr:row>
      <xdr:rowOff>201249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BBC6C8F-685D-46EB-AD44-37267948CA25}"/>
            </a:ext>
          </a:extLst>
        </xdr:cNvPr>
        <xdr:cNvCxnSpPr/>
      </xdr:nvCxnSpPr>
      <xdr:spPr>
        <a:xfrm>
          <a:off x="15177296" y="3959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233</xdr:col>
      <xdr:colOff>23887</xdr:colOff>
      <xdr:row>24</xdr:row>
      <xdr:rowOff>218568</xdr:rowOff>
    </xdr:from>
    <xdr:to>
      <xdr:col>238</xdr:col>
      <xdr:colOff>0</xdr:colOff>
      <xdr:row>24</xdr:row>
      <xdr:rowOff>218568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1A41FDE-7575-444C-A9D1-7E74148CE760}"/>
            </a:ext>
          </a:extLst>
        </xdr:cNvPr>
        <xdr:cNvCxnSpPr/>
      </xdr:nvCxnSpPr>
      <xdr:spPr>
        <a:xfrm>
          <a:off x="86441614" y="7024613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233</xdr:col>
      <xdr:colOff>23887</xdr:colOff>
      <xdr:row>22</xdr:row>
      <xdr:rowOff>183931</xdr:rowOff>
    </xdr:from>
    <xdr:to>
      <xdr:col>238</xdr:col>
      <xdr:colOff>0</xdr:colOff>
      <xdr:row>22</xdr:row>
      <xdr:rowOff>183931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BC666EF3-6944-433D-A19C-CF69B42D29B9}"/>
            </a:ext>
          </a:extLst>
        </xdr:cNvPr>
        <xdr:cNvCxnSpPr/>
      </xdr:nvCxnSpPr>
      <xdr:spPr>
        <a:xfrm>
          <a:off x="86441614" y="6227976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227</xdr:col>
      <xdr:colOff>0</xdr:colOff>
      <xdr:row>24</xdr:row>
      <xdr:rowOff>218568</xdr:rowOff>
    </xdr:from>
    <xdr:to>
      <xdr:col>231</xdr:col>
      <xdr:colOff>0</xdr:colOff>
      <xdr:row>24</xdr:row>
      <xdr:rowOff>218568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F50D795C-EF7F-4595-8F18-C73700DB0BFA}"/>
            </a:ext>
          </a:extLst>
        </xdr:cNvPr>
        <xdr:cNvCxnSpPr/>
      </xdr:nvCxnSpPr>
      <xdr:spPr>
        <a:xfrm>
          <a:off x="84235636" y="7024613"/>
          <a:ext cx="1454728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227</xdr:col>
      <xdr:colOff>17319</xdr:colOff>
      <xdr:row>22</xdr:row>
      <xdr:rowOff>183931</xdr:rowOff>
    </xdr:from>
    <xdr:to>
      <xdr:col>231</xdr:col>
      <xdr:colOff>0</xdr:colOff>
      <xdr:row>22</xdr:row>
      <xdr:rowOff>183931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2977E55-4722-473E-8B90-F8A75404D3B6}"/>
            </a:ext>
          </a:extLst>
        </xdr:cNvPr>
        <xdr:cNvCxnSpPr/>
      </xdr:nvCxnSpPr>
      <xdr:spPr>
        <a:xfrm>
          <a:off x="84252955" y="6227976"/>
          <a:ext cx="143740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223</xdr:col>
      <xdr:colOff>0</xdr:colOff>
      <xdr:row>24</xdr:row>
      <xdr:rowOff>218568</xdr:rowOff>
    </xdr:from>
    <xdr:to>
      <xdr:col>224</xdr:col>
      <xdr:colOff>0</xdr:colOff>
      <xdr:row>24</xdr:row>
      <xdr:rowOff>218568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8F288B32-FD8E-4F44-A851-C0D78DAB86FB}"/>
            </a:ext>
          </a:extLst>
        </xdr:cNvPr>
        <xdr:cNvCxnSpPr/>
      </xdr:nvCxnSpPr>
      <xdr:spPr>
        <a:xfrm>
          <a:off x="82780909" y="7024613"/>
          <a:ext cx="36368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223</xdr:col>
      <xdr:colOff>17318</xdr:colOff>
      <xdr:row>22</xdr:row>
      <xdr:rowOff>183931</xdr:rowOff>
    </xdr:from>
    <xdr:to>
      <xdr:col>224</xdr:col>
      <xdr:colOff>34636</xdr:colOff>
      <xdr:row>22</xdr:row>
      <xdr:rowOff>183931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65C8B03F-4116-4A91-8696-4408EF81660D}"/>
            </a:ext>
          </a:extLst>
        </xdr:cNvPr>
        <xdr:cNvCxnSpPr/>
      </xdr:nvCxnSpPr>
      <xdr:spPr>
        <a:xfrm>
          <a:off x="82798227" y="6227976"/>
          <a:ext cx="381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212</xdr:col>
      <xdr:colOff>0</xdr:colOff>
      <xdr:row>24</xdr:row>
      <xdr:rowOff>218568</xdr:rowOff>
    </xdr:from>
    <xdr:to>
      <xdr:col>216</xdr:col>
      <xdr:colOff>1</xdr:colOff>
      <xdr:row>24</xdr:row>
      <xdr:rowOff>218568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790DDC9-256F-461B-AA46-92C8FB434C13}"/>
            </a:ext>
          </a:extLst>
        </xdr:cNvPr>
        <xdr:cNvCxnSpPr/>
      </xdr:nvCxnSpPr>
      <xdr:spPr>
        <a:xfrm>
          <a:off x="78780409" y="7024613"/>
          <a:ext cx="1454728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212</xdr:col>
      <xdr:colOff>17319</xdr:colOff>
      <xdr:row>22</xdr:row>
      <xdr:rowOff>183931</xdr:rowOff>
    </xdr:from>
    <xdr:to>
      <xdr:col>216</xdr:col>
      <xdr:colOff>1</xdr:colOff>
      <xdr:row>22</xdr:row>
      <xdr:rowOff>183931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E06F5213-DA34-4987-AC17-B5C4A91852C1}"/>
            </a:ext>
          </a:extLst>
        </xdr:cNvPr>
        <xdr:cNvCxnSpPr/>
      </xdr:nvCxnSpPr>
      <xdr:spPr>
        <a:xfrm>
          <a:off x="78797728" y="6227976"/>
          <a:ext cx="143740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23887</xdr:colOff>
      <xdr:row>24</xdr:row>
      <xdr:rowOff>218568</xdr:rowOff>
    </xdr:from>
    <xdr:to>
      <xdr:col>210</xdr:col>
      <xdr:colOff>0</xdr:colOff>
      <xdr:row>24</xdr:row>
      <xdr:rowOff>218568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ECDEA4D8-E46A-4039-8948-0350CBE34362}"/>
            </a:ext>
          </a:extLst>
        </xdr:cNvPr>
        <xdr:cNvCxnSpPr/>
      </xdr:nvCxnSpPr>
      <xdr:spPr>
        <a:xfrm>
          <a:off x="76258523" y="7024613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23887</xdr:colOff>
      <xdr:row>22</xdr:row>
      <xdr:rowOff>183931</xdr:rowOff>
    </xdr:from>
    <xdr:to>
      <xdr:col>210</xdr:col>
      <xdr:colOff>0</xdr:colOff>
      <xdr:row>22</xdr:row>
      <xdr:rowOff>183931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97EE4793-D85B-4FAB-AE4A-C89A0BC6E8B7}"/>
            </a:ext>
          </a:extLst>
        </xdr:cNvPr>
        <xdr:cNvCxnSpPr/>
      </xdr:nvCxnSpPr>
      <xdr:spPr>
        <a:xfrm>
          <a:off x="76258523" y="6227976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23886</xdr:colOff>
      <xdr:row>24</xdr:row>
      <xdr:rowOff>218568</xdr:rowOff>
    </xdr:from>
    <xdr:to>
      <xdr:col>203</xdr:col>
      <xdr:colOff>-1</xdr:colOff>
      <xdr:row>24</xdr:row>
      <xdr:rowOff>218568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985FDB38-1F21-445E-BD2A-FC5135A6768C}"/>
            </a:ext>
          </a:extLst>
        </xdr:cNvPr>
        <xdr:cNvCxnSpPr/>
      </xdr:nvCxnSpPr>
      <xdr:spPr>
        <a:xfrm>
          <a:off x="73712750" y="7024613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23886</xdr:colOff>
      <xdr:row>22</xdr:row>
      <xdr:rowOff>183931</xdr:rowOff>
    </xdr:from>
    <xdr:to>
      <xdr:col>203</xdr:col>
      <xdr:colOff>-1</xdr:colOff>
      <xdr:row>22</xdr:row>
      <xdr:rowOff>183931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D06D1378-B90A-4BC2-9CE7-D96BBECE862F}"/>
            </a:ext>
          </a:extLst>
        </xdr:cNvPr>
        <xdr:cNvCxnSpPr/>
      </xdr:nvCxnSpPr>
      <xdr:spPr>
        <a:xfrm>
          <a:off x="73712750" y="6227976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23886</xdr:colOff>
      <xdr:row>16</xdr:row>
      <xdr:rowOff>201249</xdr:rowOff>
    </xdr:from>
    <xdr:to>
      <xdr:col>49</xdr:col>
      <xdr:colOff>-1</xdr:colOff>
      <xdr:row>16</xdr:row>
      <xdr:rowOff>201249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212D5D1F-90EA-4CC0-ABB6-3F2D459BC0A0}"/>
            </a:ext>
          </a:extLst>
        </xdr:cNvPr>
        <xdr:cNvCxnSpPr/>
      </xdr:nvCxnSpPr>
      <xdr:spPr>
        <a:xfrm>
          <a:off x="17705750" y="3959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34637</xdr:colOff>
      <xdr:row>16</xdr:row>
      <xdr:rowOff>201249</xdr:rowOff>
    </xdr:from>
    <xdr:to>
      <xdr:col>56</xdr:col>
      <xdr:colOff>17318</xdr:colOff>
      <xdr:row>16</xdr:row>
      <xdr:rowOff>201249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D76C7A7-680D-4CED-81D7-06D723F601E3}"/>
            </a:ext>
          </a:extLst>
        </xdr:cNvPr>
        <xdr:cNvCxnSpPr/>
      </xdr:nvCxnSpPr>
      <xdr:spPr>
        <a:xfrm>
          <a:off x="20625955" y="3959294"/>
          <a:ext cx="1437408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23886</xdr:colOff>
      <xdr:row>16</xdr:row>
      <xdr:rowOff>201249</xdr:rowOff>
    </xdr:from>
    <xdr:to>
      <xdr:col>62</xdr:col>
      <xdr:colOff>363681</xdr:colOff>
      <xdr:row>16</xdr:row>
      <xdr:rowOff>201249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D4E9E2F3-5A35-4DF2-8C45-F598775D7A87}"/>
            </a:ext>
          </a:extLst>
        </xdr:cNvPr>
        <xdr:cNvCxnSpPr/>
      </xdr:nvCxnSpPr>
      <xdr:spPr>
        <a:xfrm>
          <a:off x="22797295" y="3959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6568</xdr:colOff>
      <xdr:row>16</xdr:row>
      <xdr:rowOff>201249</xdr:rowOff>
    </xdr:from>
    <xdr:to>
      <xdr:col>69</xdr:col>
      <xdr:colOff>346363</xdr:colOff>
      <xdr:row>16</xdr:row>
      <xdr:rowOff>201249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50FD5E9-A962-498A-A201-94E44C4E9D51}"/>
            </a:ext>
          </a:extLst>
        </xdr:cNvPr>
        <xdr:cNvCxnSpPr/>
      </xdr:nvCxnSpPr>
      <xdr:spPr>
        <a:xfrm>
          <a:off x="25325750" y="3959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17318</xdr:colOff>
      <xdr:row>16</xdr:row>
      <xdr:rowOff>201249</xdr:rowOff>
    </xdr:from>
    <xdr:to>
      <xdr:col>75</xdr:col>
      <xdr:colOff>329045</xdr:colOff>
      <xdr:row>16</xdr:row>
      <xdr:rowOff>201249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BEBAD949-3111-4663-9103-2C58CF1AD51B}"/>
            </a:ext>
          </a:extLst>
        </xdr:cNvPr>
        <xdr:cNvCxnSpPr/>
      </xdr:nvCxnSpPr>
      <xdr:spPr>
        <a:xfrm>
          <a:off x="27882273" y="3959294"/>
          <a:ext cx="140277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41205</xdr:colOff>
      <xdr:row>14</xdr:row>
      <xdr:rowOff>201249</xdr:rowOff>
    </xdr:from>
    <xdr:to>
      <xdr:col>49</xdr:col>
      <xdr:colOff>17318</xdr:colOff>
      <xdr:row>14</xdr:row>
      <xdr:rowOff>201249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89F5456F-1B4C-4324-80C3-082B57B5FC4E}"/>
            </a:ext>
          </a:extLst>
        </xdr:cNvPr>
        <xdr:cNvCxnSpPr/>
      </xdr:nvCxnSpPr>
      <xdr:spPr>
        <a:xfrm>
          <a:off x="17723069" y="3197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34637</xdr:colOff>
      <xdr:row>14</xdr:row>
      <xdr:rowOff>201249</xdr:rowOff>
    </xdr:from>
    <xdr:to>
      <xdr:col>56</xdr:col>
      <xdr:colOff>1</xdr:colOff>
      <xdr:row>14</xdr:row>
      <xdr:rowOff>201249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4C9249A8-C3FE-4C35-87D2-47AA01CD51F6}"/>
            </a:ext>
          </a:extLst>
        </xdr:cNvPr>
        <xdr:cNvCxnSpPr/>
      </xdr:nvCxnSpPr>
      <xdr:spPr>
        <a:xfrm>
          <a:off x="20625955" y="3197294"/>
          <a:ext cx="1420091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41205</xdr:colOff>
      <xdr:row>24</xdr:row>
      <xdr:rowOff>218568</xdr:rowOff>
    </xdr:from>
    <xdr:to>
      <xdr:col>196</xdr:col>
      <xdr:colOff>17318</xdr:colOff>
      <xdr:row>24</xdr:row>
      <xdr:rowOff>218568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452E457F-302D-4794-8532-295CB5A2EB06}"/>
            </a:ext>
          </a:extLst>
        </xdr:cNvPr>
        <xdr:cNvCxnSpPr/>
      </xdr:nvCxnSpPr>
      <xdr:spPr>
        <a:xfrm>
          <a:off x="71184296" y="7024613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41205</xdr:colOff>
      <xdr:row>22</xdr:row>
      <xdr:rowOff>183931</xdr:rowOff>
    </xdr:from>
    <xdr:to>
      <xdr:col>196</xdr:col>
      <xdr:colOff>17318</xdr:colOff>
      <xdr:row>22</xdr:row>
      <xdr:rowOff>183931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383F11A5-4298-4232-9672-5A6D94ED6A32}"/>
            </a:ext>
          </a:extLst>
        </xdr:cNvPr>
        <xdr:cNvCxnSpPr/>
      </xdr:nvCxnSpPr>
      <xdr:spPr>
        <a:xfrm>
          <a:off x="71184296" y="6227976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184</xdr:col>
      <xdr:colOff>41206</xdr:colOff>
      <xdr:row>24</xdr:row>
      <xdr:rowOff>218568</xdr:rowOff>
    </xdr:from>
    <xdr:to>
      <xdr:col>189</xdr:col>
      <xdr:colOff>17319</xdr:colOff>
      <xdr:row>24</xdr:row>
      <xdr:rowOff>218568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815C6B69-180A-49DD-9F94-C3F1F07A69B9}"/>
            </a:ext>
          </a:extLst>
        </xdr:cNvPr>
        <xdr:cNvCxnSpPr/>
      </xdr:nvCxnSpPr>
      <xdr:spPr>
        <a:xfrm>
          <a:off x="68638524" y="7024613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184</xdr:col>
      <xdr:colOff>41206</xdr:colOff>
      <xdr:row>22</xdr:row>
      <xdr:rowOff>183931</xdr:rowOff>
    </xdr:from>
    <xdr:to>
      <xdr:col>189</xdr:col>
      <xdr:colOff>17319</xdr:colOff>
      <xdr:row>22</xdr:row>
      <xdr:rowOff>183931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2DB14520-5CFF-49FD-BE97-4476183D9723}"/>
            </a:ext>
          </a:extLst>
        </xdr:cNvPr>
        <xdr:cNvCxnSpPr/>
      </xdr:nvCxnSpPr>
      <xdr:spPr>
        <a:xfrm>
          <a:off x="68638524" y="6227976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23887</xdr:colOff>
      <xdr:row>14</xdr:row>
      <xdr:rowOff>201249</xdr:rowOff>
    </xdr:from>
    <xdr:to>
      <xdr:col>63</xdr:col>
      <xdr:colOff>0</xdr:colOff>
      <xdr:row>14</xdr:row>
      <xdr:rowOff>201249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FBECB23E-C003-4CE3-A2E4-A3EE3BB62A23}"/>
            </a:ext>
          </a:extLst>
        </xdr:cNvPr>
        <xdr:cNvCxnSpPr/>
      </xdr:nvCxnSpPr>
      <xdr:spPr>
        <a:xfrm>
          <a:off x="22797296" y="3197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23887</xdr:colOff>
      <xdr:row>14</xdr:row>
      <xdr:rowOff>201249</xdr:rowOff>
    </xdr:from>
    <xdr:to>
      <xdr:col>70</xdr:col>
      <xdr:colOff>0</xdr:colOff>
      <xdr:row>14</xdr:row>
      <xdr:rowOff>201249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3729B65D-703D-4E09-8E6F-EEE06DFE5D41}"/>
            </a:ext>
          </a:extLst>
        </xdr:cNvPr>
        <xdr:cNvCxnSpPr/>
      </xdr:nvCxnSpPr>
      <xdr:spPr>
        <a:xfrm>
          <a:off x="25343069" y="3197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16</xdr:row>
      <xdr:rowOff>201249</xdr:rowOff>
    </xdr:from>
    <xdr:to>
      <xdr:col>84</xdr:col>
      <xdr:colOff>17318</xdr:colOff>
      <xdr:row>16</xdr:row>
      <xdr:rowOff>201249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FEC3EBFC-BE99-4CAA-A906-40E115DB13D0}"/>
            </a:ext>
          </a:extLst>
        </xdr:cNvPr>
        <xdr:cNvCxnSpPr/>
      </xdr:nvCxnSpPr>
      <xdr:spPr>
        <a:xfrm>
          <a:off x="31138091" y="3959294"/>
          <a:ext cx="110836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34636</xdr:colOff>
      <xdr:row>16</xdr:row>
      <xdr:rowOff>201249</xdr:rowOff>
    </xdr:from>
    <xdr:to>
      <xdr:col>91</xdr:col>
      <xdr:colOff>0</xdr:colOff>
      <xdr:row>16</xdr:row>
      <xdr:rowOff>201249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AA2286D9-6EC0-4E53-A18D-0C54D900EB37}"/>
            </a:ext>
          </a:extLst>
        </xdr:cNvPr>
        <xdr:cNvCxnSpPr/>
      </xdr:nvCxnSpPr>
      <xdr:spPr>
        <a:xfrm>
          <a:off x="32991136" y="3959294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34636</xdr:colOff>
      <xdr:row>18</xdr:row>
      <xdr:rowOff>201249</xdr:rowOff>
    </xdr:from>
    <xdr:to>
      <xdr:col>90</xdr:col>
      <xdr:colOff>329046</xdr:colOff>
      <xdr:row>18</xdr:row>
      <xdr:rowOff>201249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BC1CCB9D-2BFB-494D-9E85-70B9E83BCC41}"/>
            </a:ext>
          </a:extLst>
        </xdr:cNvPr>
        <xdr:cNvCxnSpPr/>
      </xdr:nvCxnSpPr>
      <xdr:spPr>
        <a:xfrm>
          <a:off x="32991136" y="4721294"/>
          <a:ext cx="1749137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17318</xdr:colOff>
      <xdr:row>16</xdr:row>
      <xdr:rowOff>201249</xdr:rowOff>
    </xdr:from>
    <xdr:to>
      <xdr:col>97</xdr:col>
      <xdr:colOff>346364</xdr:colOff>
      <xdr:row>16</xdr:row>
      <xdr:rowOff>201249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26CD2703-EDA6-4769-AFDC-BC46598ECB6A}"/>
            </a:ext>
          </a:extLst>
        </xdr:cNvPr>
        <xdr:cNvCxnSpPr/>
      </xdr:nvCxnSpPr>
      <xdr:spPr>
        <a:xfrm>
          <a:off x="35519591" y="3959294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17318</xdr:colOff>
      <xdr:row>18</xdr:row>
      <xdr:rowOff>201249</xdr:rowOff>
    </xdr:from>
    <xdr:to>
      <xdr:col>98</xdr:col>
      <xdr:colOff>17318</xdr:colOff>
      <xdr:row>18</xdr:row>
      <xdr:rowOff>201249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A9E71E92-5895-49BB-8F31-BC9E82A89F69}"/>
            </a:ext>
          </a:extLst>
        </xdr:cNvPr>
        <xdr:cNvCxnSpPr/>
      </xdr:nvCxnSpPr>
      <xdr:spPr>
        <a:xfrm>
          <a:off x="35519591" y="4721294"/>
          <a:ext cx="181840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34637</xdr:colOff>
      <xdr:row>16</xdr:row>
      <xdr:rowOff>201249</xdr:rowOff>
    </xdr:from>
    <xdr:to>
      <xdr:col>105</xdr:col>
      <xdr:colOff>0</xdr:colOff>
      <xdr:row>16</xdr:row>
      <xdr:rowOff>201249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C4E034E-9C70-436B-A985-F47B332B97B2}"/>
            </a:ext>
          </a:extLst>
        </xdr:cNvPr>
        <xdr:cNvCxnSpPr/>
      </xdr:nvCxnSpPr>
      <xdr:spPr>
        <a:xfrm>
          <a:off x="38082682" y="3959294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34637</xdr:colOff>
      <xdr:row>18</xdr:row>
      <xdr:rowOff>201249</xdr:rowOff>
    </xdr:from>
    <xdr:to>
      <xdr:col>104</xdr:col>
      <xdr:colOff>329046</xdr:colOff>
      <xdr:row>18</xdr:row>
      <xdr:rowOff>201249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D47E9B5E-3759-478B-BEBD-71C9F3F65F8B}"/>
            </a:ext>
          </a:extLst>
        </xdr:cNvPr>
        <xdr:cNvCxnSpPr/>
      </xdr:nvCxnSpPr>
      <xdr:spPr>
        <a:xfrm>
          <a:off x="38082682" y="4721294"/>
          <a:ext cx="1749137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51955</xdr:colOff>
      <xdr:row>16</xdr:row>
      <xdr:rowOff>201249</xdr:rowOff>
    </xdr:from>
    <xdr:to>
      <xdr:col>112</xdr:col>
      <xdr:colOff>17319</xdr:colOff>
      <xdr:row>16</xdr:row>
      <xdr:rowOff>201249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E2330C59-40FE-4CB2-86B3-ED3D6BB78D91}"/>
            </a:ext>
          </a:extLst>
        </xdr:cNvPr>
        <xdr:cNvCxnSpPr/>
      </xdr:nvCxnSpPr>
      <xdr:spPr>
        <a:xfrm>
          <a:off x="40645773" y="3959294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51955</xdr:colOff>
      <xdr:row>18</xdr:row>
      <xdr:rowOff>201249</xdr:rowOff>
    </xdr:from>
    <xdr:to>
      <xdr:col>111</xdr:col>
      <xdr:colOff>346365</xdr:colOff>
      <xdr:row>18</xdr:row>
      <xdr:rowOff>201249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DA886BED-4F14-4794-8737-DCCF9EDB64EC}"/>
            </a:ext>
          </a:extLst>
        </xdr:cNvPr>
        <xdr:cNvCxnSpPr/>
      </xdr:nvCxnSpPr>
      <xdr:spPr>
        <a:xfrm>
          <a:off x="40645773" y="4721294"/>
          <a:ext cx="1749137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23887</xdr:colOff>
      <xdr:row>20</xdr:row>
      <xdr:rowOff>201249</xdr:rowOff>
    </xdr:from>
    <xdr:to>
      <xdr:col>210</xdr:col>
      <xdr:colOff>0</xdr:colOff>
      <xdr:row>20</xdr:row>
      <xdr:rowOff>201249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998CA5B5-EA74-4902-8B1A-1FF9045875A4}"/>
            </a:ext>
          </a:extLst>
        </xdr:cNvPr>
        <xdr:cNvCxnSpPr/>
      </xdr:nvCxnSpPr>
      <xdr:spPr>
        <a:xfrm>
          <a:off x="76258523" y="5483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23886</xdr:colOff>
      <xdr:row>20</xdr:row>
      <xdr:rowOff>201249</xdr:rowOff>
    </xdr:from>
    <xdr:to>
      <xdr:col>203</xdr:col>
      <xdr:colOff>-1</xdr:colOff>
      <xdr:row>20</xdr:row>
      <xdr:rowOff>201249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FB5DDEAE-C92B-4CB1-BC3C-7F5A55C61873}"/>
            </a:ext>
          </a:extLst>
        </xdr:cNvPr>
        <xdr:cNvCxnSpPr/>
      </xdr:nvCxnSpPr>
      <xdr:spPr>
        <a:xfrm>
          <a:off x="73712750" y="5483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233</xdr:col>
      <xdr:colOff>23887</xdr:colOff>
      <xdr:row>12</xdr:row>
      <xdr:rowOff>199517</xdr:rowOff>
    </xdr:from>
    <xdr:to>
      <xdr:col>238</xdr:col>
      <xdr:colOff>0</xdr:colOff>
      <xdr:row>12</xdr:row>
      <xdr:rowOff>199517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9CAEDC66-E65C-4837-8402-CEEADE9FA818}"/>
            </a:ext>
          </a:extLst>
        </xdr:cNvPr>
        <xdr:cNvCxnSpPr/>
      </xdr:nvCxnSpPr>
      <xdr:spPr>
        <a:xfrm>
          <a:off x="88206337" y="2428367"/>
          <a:ext cx="1833488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227</xdr:col>
      <xdr:colOff>17319</xdr:colOff>
      <xdr:row>12</xdr:row>
      <xdr:rowOff>183931</xdr:rowOff>
    </xdr:from>
    <xdr:to>
      <xdr:col>231</xdr:col>
      <xdr:colOff>0</xdr:colOff>
      <xdr:row>12</xdr:row>
      <xdr:rowOff>183931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B8398257-2C8E-4354-9756-E8841AC09642}"/>
            </a:ext>
          </a:extLst>
        </xdr:cNvPr>
        <xdr:cNvCxnSpPr/>
      </xdr:nvCxnSpPr>
      <xdr:spPr>
        <a:xfrm>
          <a:off x="84252955" y="2417976"/>
          <a:ext cx="143740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41205</xdr:colOff>
      <xdr:row>18</xdr:row>
      <xdr:rowOff>183931</xdr:rowOff>
    </xdr:from>
    <xdr:to>
      <xdr:col>196</xdr:col>
      <xdr:colOff>17318</xdr:colOff>
      <xdr:row>18</xdr:row>
      <xdr:rowOff>183931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15B91F67-8AC2-4F63-9843-920B44300A1B}"/>
            </a:ext>
          </a:extLst>
        </xdr:cNvPr>
        <xdr:cNvCxnSpPr/>
      </xdr:nvCxnSpPr>
      <xdr:spPr>
        <a:xfrm>
          <a:off x="71184296" y="4703976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184</xdr:col>
      <xdr:colOff>41206</xdr:colOff>
      <xdr:row>18</xdr:row>
      <xdr:rowOff>183931</xdr:rowOff>
    </xdr:from>
    <xdr:to>
      <xdr:col>189</xdr:col>
      <xdr:colOff>17319</xdr:colOff>
      <xdr:row>18</xdr:row>
      <xdr:rowOff>183931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528CC817-6264-4008-91EF-4E824899E747}"/>
            </a:ext>
          </a:extLst>
        </xdr:cNvPr>
        <xdr:cNvCxnSpPr/>
      </xdr:nvCxnSpPr>
      <xdr:spPr>
        <a:xfrm>
          <a:off x="68638524" y="4703976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177</xdr:col>
      <xdr:colOff>6570</xdr:colOff>
      <xdr:row>18</xdr:row>
      <xdr:rowOff>183931</xdr:rowOff>
    </xdr:from>
    <xdr:to>
      <xdr:col>180</xdr:col>
      <xdr:colOff>0</xdr:colOff>
      <xdr:row>18</xdr:row>
      <xdr:rowOff>183931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5BBAC5D1-F543-4531-86F8-C599DEED1DC8}"/>
            </a:ext>
          </a:extLst>
        </xdr:cNvPr>
        <xdr:cNvCxnSpPr/>
      </xdr:nvCxnSpPr>
      <xdr:spPr>
        <a:xfrm>
          <a:off x="66058115" y="4703976"/>
          <a:ext cx="1084476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181</xdr:col>
      <xdr:colOff>0</xdr:colOff>
      <xdr:row>18</xdr:row>
      <xdr:rowOff>183931</xdr:rowOff>
    </xdr:from>
    <xdr:to>
      <xdr:col>182</xdr:col>
      <xdr:colOff>17318</xdr:colOff>
      <xdr:row>18</xdr:row>
      <xdr:rowOff>183931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85D4BC3B-861B-4EC9-AE07-EC5C54863A54}"/>
            </a:ext>
          </a:extLst>
        </xdr:cNvPr>
        <xdr:cNvCxnSpPr/>
      </xdr:nvCxnSpPr>
      <xdr:spPr>
        <a:xfrm>
          <a:off x="67506273" y="4703976"/>
          <a:ext cx="381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41205</xdr:colOff>
      <xdr:row>20</xdr:row>
      <xdr:rowOff>183931</xdr:rowOff>
    </xdr:from>
    <xdr:to>
      <xdr:col>196</xdr:col>
      <xdr:colOff>17318</xdr:colOff>
      <xdr:row>20</xdr:row>
      <xdr:rowOff>183931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80E13161-9AEF-46F3-B394-A12BCCE50795}"/>
            </a:ext>
          </a:extLst>
        </xdr:cNvPr>
        <xdr:cNvCxnSpPr/>
      </xdr:nvCxnSpPr>
      <xdr:spPr>
        <a:xfrm>
          <a:off x="71184296" y="5465976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184</xdr:col>
      <xdr:colOff>41206</xdr:colOff>
      <xdr:row>20</xdr:row>
      <xdr:rowOff>183931</xdr:rowOff>
    </xdr:from>
    <xdr:to>
      <xdr:col>189</xdr:col>
      <xdr:colOff>17319</xdr:colOff>
      <xdr:row>20</xdr:row>
      <xdr:rowOff>183931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6B4433D7-8CDA-4C57-9C6D-F7655AC2F322}"/>
            </a:ext>
          </a:extLst>
        </xdr:cNvPr>
        <xdr:cNvCxnSpPr/>
      </xdr:nvCxnSpPr>
      <xdr:spPr>
        <a:xfrm>
          <a:off x="68638524" y="5465976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51955</xdr:colOff>
      <xdr:row>16</xdr:row>
      <xdr:rowOff>201249</xdr:rowOff>
    </xdr:from>
    <xdr:to>
      <xdr:col>126</xdr:col>
      <xdr:colOff>17319</xdr:colOff>
      <xdr:row>16</xdr:row>
      <xdr:rowOff>201249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38742597-6502-4AF3-87D3-27E5868231C0}"/>
            </a:ext>
          </a:extLst>
        </xdr:cNvPr>
        <xdr:cNvCxnSpPr/>
      </xdr:nvCxnSpPr>
      <xdr:spPr>
        <a:xfrm>
          <a:off x="45737319" y="3959294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17318</xdr:colOff>
      <xdr:row>16</xdr:row>
      <xdr:rowOff>201249</xdr:rowOff>
    </xdr:from>
    <xdr:to>
      <xdr:col>119</xdr:col>
      <xdr:colOff>17320</xdr:colOff>
      <xdr:row>16</xdr:row>
      <xdr:rowOff>201249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A46D7615-8A01-415E-B25A-7F5CA06DF0AA}"/>
            </a:ext>
          </a:extLst>
        </xdr:cNvPr>
        <xdr:cNvCxnSpPr/>
      </xdr:nvCxnSpPr>
      <xdr:spPr>
        <a:xfrm>
          <a:off x="43520591" y="3959294"/>
          <a:ext cx="145472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128</xdr:col>
      <xdr:colOff>17320</xdr:colOff>
      <xdr:row>16</xdr:row>
      <xdr:rowOff>201249</xdr:rowOff>
    </xdr:from>
    <xdr:to>
      <xdr:col>132</xdr:col>
      <xdr:colOff>346365</xdr:colOff>
      <xdr:row>16</xdr:row>
      <xdr:rowOff>201249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F6A722AA-ECD5-421F-88DA-82E4A865D2E0}"/>
            </a:ext>
          </a:extLst>
        </xdr:cNvPr>
        <xdr:cNvCxnSpPr/>
      </xdr:nvCxnSpPr>
      <xdr:spPr>
        <a:xfrm>
          <a:off x="48248456" y="3959294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51955</xdr:colOff>
      <xdr:row>20</xdr:row>
      <xdr:rowOff>166612</xdr:rowOff>
    </xdr:from>
    <xdr:to>
      <xdr:col>125</xdr:col>
      <xdr:colOff>346365</xdr:colOff>
      <xdr:row>20</xdr:row>
      <xdr:rowOff>166612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5916750C-047C-4A90-9E23-C3CB93A4C766}"/>
            </a:ext>
          </a:extLst>
        </xdr:cNvPr>
        <xdr:cNvCxnSpPr/>
      </xdr:nvCxnSpPr>
      <xdr:spPr>
        <a:xfrm>
          <a:off x="45737319" y="5448657"/>
          <a:ext cx="1749137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128</xdr:col>
      <xdr:colOff>34638</xdr:colOff>
      <xdr:row>20</xdr:row>
      <xdr:rowOff>166612</xdr:rowOff>
    </xdr:from>
    <xdr:to>
      <xdr:col>132</xdr:col>
      <xdr:colOff>329047</xdr:colOff>
      <xdr:row>20</xdr:row>
      <xdr:rowOff>166612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B902037D-1D08-430F-960F-0639D9C5BEE9}"/>
            </a:ext>
          </a:extLst>
        </xdr:cNvPr>
        <xdr:cNvCxnSpPr/>
      </xdr:nvCxnSpPr>
      <xdr:spPr>
        <a:xfrm>
          <a:off x="48265774" y="5448657"/>
          <a:ext cx="1749137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17318</xdr:colOff>
      <xdr:row>20</xdr:row>
      <xdr:rowOff>201249</xdr:rowOff>
    </xdr:from>
    <xdr:to>
      <xdr:col>119</xdr:col>
      <xdr:colOff>17320</xdr:colOff>
      <xdr:row>20</xdr:row>
      <xdr:rowOff>201249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6749EA84-6E92-4762-A82C-E5FA7F58892D}"/>
            </a:ext>
          </a:extLst>
        </xdr:cNvPr>
        <xdr:cNvCxnSpPr/>
      </xdr:nvCxnSpPr>
      <xdr:spPr>
        <a:xfrm>
          <a:off x="43520591" y="5483294"/>
          <a:ext cx="145472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51955</xdr:colOff>
      <xdr:row>20</xdr:row>
      <xdr:rowOff>201249</xdr:rowOff>
    </xdr:from>
    <xdr:to>
      <xdr:col>111</xdr:col>
      <xdr:colOff>346365</xdr:colOff>
      <xdr:row>20</xdr:row>
      <xdr:rowOff>201249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4F8F1903-7DE5-4AF7-B42D-559995BBC04C}"/>
            </a:ext>
          </a:extLst>
        </xdr:cNvPr>
        <xdr:cNvCxnSpPr/>
      </xdr:nvCxnSpPr>
      <xdr:spPr>
        <a:xfrm>
          <a:off x="40645773" y="5483294"/>
          <a:ext cx="1749137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51955</xdr:colOff>
      <xdr:row>22</xdr:row>
      <xdr:rowOff>218567</xdr:rowOff>
    </xdr:from>
    <xdr:to>
      <xdr:col>125</xdr:col>
      <xdr:colOff>346365</xdr:colOff>
      <xdr:row>22</xdr:row>
      <xdr:rowOff>218567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739123C3-571F-4A85-8928-14B05FCD23B4}"/>
            </a:ext>
          </a:extLst>
        </xdr:cNvPr>
        <xdr:cNvCxnSpPr/>
      </xdr:nvCxnSpPr>
      <xdr:spPr>
        <a:xfrm>
          <a:off x="45737319" y="6262612"/>
          <a:ext cx="1749137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17318</xdr:colOff>
      <xdr:row>22</xdr:row>
      <xdr:rowOff>218567</xdr:rowOff>
    </xdr:from>
    <xdr:to>
      <xdr:col>119</xdr:col>
      <xdr:colOff>17320</xdr:colOff>
      <xdr:row>22</xdr:row>
      <xdr:rowOff>218567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8343AC23-1C1A-48A6-B2EA-1417E5E41C7C}"/>
            </a:ext>
          </a:extLst>
        </xdr:cNvPr>
        <xdr:cNvCxnSpPr/>
      </xdr:nvCxnSpPr>
      <xdr:spPr>
        <a:xfrm>
          <a:off x="43520591" y="6262612"/>
          <a:ext cx="145472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17318</xdr:colOff>
      <xdr:row>24</xdr:row>
      <xdr:rowOff>235885</xdr:rowOff>
    </xdr:from>
    <xdr:to>
      <xdr:col>119</xdr:col>
      <xdr:colOff>17320</xdr:colOff>
      <xdr:row>24</xdr:row>
      <xdr:rowOff>235885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62B91C97-4BC8-42C8-AFBC-F7993E787A8B}"/>
            </a:ext>
          </a:extLst>
        </xdr:cNvPr>
        <xdr:cNvCxnSpPr/>
      </xdr:nvCxnSpPr>
      <xdr:spPr>
        <a:xfrm>
          <a:off x="43520591" y="7041930"/>
          <a:ext cx="145472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51955</xdr:colOff>
      <xdr:row>24</xdr:row>
      <xdr:rowOff>183931</xdr:rowOff>
    </xdr:from>
    <xdr:to>
      <xdr:col>125</xdr:col>
      <xdr:colOff>346365</xdr:colOff>
      <xdr:row>24</xdr:row>
      <xdr:rowOff>183931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D62176FA-725F-4AE9-A47C-F5BA8F355FA2}"/>
            </a:ext>
          </a:extLst>
        </xdr:cNvPr>
        <xdr:cNvCxnSpPr/>
      </xdr:nvCxnSpPr>
      <xdr:spPr>
        <a:xfrm>
          <a:off x="45737319" y="6989976"/>
          <a:ext cx="1749137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128</xdr:col>
      <xdr:colOff>17320</xdr:colOff>
      <xdr:row>12</xdr:row>
      <xdr:rowOff>183931</xdr:rowOff>
    </xdr:from>
    <xdr:to>
      <xdr:col>132</xdr:col>
      <xdr:colOff>346365</xdr:colOff>
      <xdr:row>12</xdr:row>
      <xdr:rowOff>183931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646B6F3A-68E3-4546-93F9-88B0AE812338}"/>
            </a:ext>
          </a:extLst>
        </xdr:cNvPr>
        <xdr:cNvCxnSpPr/>
      </xdr:nvCxnSpPr>
      <xdr:spPr>
        <a:xfrm>
          <a:off x="48248456" y="2417976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34636</xdr:colOff>
      <xdr:row>12</xdr:row>
      <xdr:rowOff>183931</xdr:rowOff>
    </xdr:from>
    <xdr:to>
      <xdr:col>135</xdr:col>
      <xdr:colOff>346365</xdr:colOff>
      <xdr:row>12</xdr:row>
      <xdr:rowOff>183931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B13E6F61-A980-4324-9154-7596AAF7BCD0}"/>
            </a:ext>
          </a:extLst>
        </xdr:cNvPr>
        <xdr:cNvCxnSpPr/>
      </xdr:nvCxnSpPr>
      <xdr:spPr>
        <a:xfrm>
          <a:off x="50811545" y="2417976"/>
          <a:ext cx="31172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34635</xdr:colOff>
      <xdr:row>12</xdr:row>
      <xdr:rowOff>183931</xdr:rowOff>
    </xdr:from>
    <xdr:to>
      <xdr:col>139</xdr:col>
      <xdr:colOff>346364</xdr:colOff>
      <xdr:row>12</xdr:row>
      <xdr:rowOff>183931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F9687CB0-2E1E-48FA-AD67-35F85063498E}"/>
            </a:ext>
          </a:extLst>
        </xdr:cNvPr>
        <xdr:cNvCxnSpPr/>
      </xdr:nvCxnSpPr>
      <xdr:spPr>
        <a:xfrm>
          <a:off x="51538908" y="2417976"/>
          <a:ext cx="103909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34637</xdr:colOff>
      <xdr:row>12</xdr:row>
      <xdr:rowOff>183931</xdr:rowOff>
    </xdr:from>
    <xdr:to>
      <xdr:col>147</xdr:col>
      <xdr:colOff>1</xdr:colOff>
      <xdr:row>12</xdr:row>
      <xdr:rowOff>183931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9DC87CD4-FF40-4CB0-BC35-1195C55E7CF8}"/>
            </a:ext>
          </a:extLst>
        </xdr:cNvPr>
        <xdr:cNvCxnSpPr/>
      </xdr:nvCxnSpPr>
      <xdr:spPr>
        <a:xfrm>
          <a:off x="53357319" y="2417976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34637</xdr:colOff>
      <xdr:row>14</xdr:row>
      <xdr:rowOff>235886</xdr:rowOff>
    </xdr:from>
    <xdr:to>
      <xdr:col>147</xdr:col>
      <xdr:colOff>1</xdr:colOff>
      <xdr:row>14</xdr:row>
      <xdr:rowOff>235886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E5D26416-985A-464D-820C-8F30327F224B}"/>
            </a:ext>
          </a:extLst>
        </xdr:cNvPr>
        <xdr:cNvCxnSpPr/>
      </xdr:nvCxnSpPr>
      <xdr:spPr>
        <a:xfrm>
          <a:off x="53357319" y="3231931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149</xdr:col>
      <xdr:colOff>34637</xdr:colOff>
      <xdr:row>14</xdr:row>
      <xdr:rowOff>235886</xdr:rowOff>
    </xdr:from>
    <xdr:to>
      <xdr:col>154</xdr:col>
      <xdr:colOff>1</xdr:colOff>
      <xdr:row>14</xdr:row>
      <xdr:rowOff>235886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50F6B380-2CDD-4B2D-BD57-1D83D22B6BD7}"/>
            </a:ext>
          </a:extLst>
        </xdr:cNvPr>
        <xdr:cNvCxnSpPr/>
      </xdr:nvCxnSpPr>
      <xdr:spPr>
        <a:xfrm>
          <a:off x="55903092" y="3231931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156</xdr:col>
      <xdr:colOff>17318</xdr:colOff>
      <xdr:row>14</xdr:row>
      <xdr:rowOff>235886</xdr:rowOff>
    </xdr:from>
    <xdr:to>
      <xdr:col>160</xdr:col>
      <xdr:colOff>17319</xdr:colOff>
      <xdr:row>14</xdr:row>
      <xdr:rowOff>235886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83778A29-4405-4367-9937-2E43025A4292}"/>
            </a:ext>
          </a:extLst>
        </xdr:cNvPr>
        <xdr:cNvCxnSpPr/>
      </xdr:nvCxnSpPr>
      <xdr:spPr>
        <a:xfrm>
          <a:off x="58431545" y="3231931"/>
          <a:ext cx="145472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156</xdr:col>
      <xdr:colOff>17318</xdr:colOff>
      <xdr:row>16</xdr:row>
      <xdr:rowOff>201249</xdr:rowOff>
    </xdr:from>
    <xdr:to>
      <xdr:col>160</xdr:col>
      <xdr:colOff>17319</xdr:colOff>
      <xdr:row>16</xdr:row>
      <xdr:rowOff>201249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32C66D6F-5F9B-41BE-A7D6-DCA6E6F9A9BC}"/>
            </a:ext>
          </a:extLst>
        </xdr:cNvPr>
        <xdr:cNvCxnSpPr/>
      </xdr:nvCxnSpPr>
      <xdr:spPr>
        <a:xfrm>
          <a:off x="58431545" y="3959294"/>
          <a:ext cx="145472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</xdr:col>
      <xdr:colOff>17318</xdr:colOff>
      <xdr:row>16</xdr:row>
      <xdr:rowOff>201249</xdr:rowOff>
    </xdr:from>
    <xdr:to>
      <xdr:col>167</xdr:col>
      <xdr:colOff>346364</xdr:colOff>
      <xdr:row>16</xdr:row>
      <xdr:rowOff>201249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AD5F3E7B-5AC4-4297-9C6E-F4FA6C8E6CBC}"/>
            </a:ext>
          </a:extLst>
        </xdr:cNvPr>
        <xdr:cNvCxnSpPr/>
      </xdr:nvCxnSpPr>
      <xdr:spPr>
        <a:xfrm>
          <a:off x="60977318" y="3959294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170</xdr:col>
      <xdr:colOff>17318</xdr:colOff>
      <xdr:row>16</xdr:row>
      <xdr:rowOff>201249</xdr:rowOff>
    </xdr:from>
    <xdr:to>
      <xdr:col>174</xdr:col>
      <xdr:colOff>346364</xdr:colOff>
      <xdr:row>16</xdr:row>
      <xdr:rowOff>201249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2E57C846-91DD-4226-A0EA-05311532499F}"/>
            </a:ext>
          </a:extLst>
        </xdr:cNvPr>
        <xdr:cNvCxnSpPr/>
      </xdr:nvCxnSpPr>
      <xdr:spPr>
        <a:xfrm>
          <a:off x="63523091" y="3959294"/>
          <a:ext cx="178377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177</xdr:col>
      <xdr:colOff>6570</xdr:colOff>
      <xdr:row>16</xdr:row>
      <xdr:rowOff>218568</xdr:rowOff>
    </xdr:from>
    <xdr:to>
      <xdr:col>180</xdr:col>
      <xdr:colOff>0</xdr:colOff>
      <xdr:row>16</xdr:row>
      <xdr:rowOff>218568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D6B8EB96-1B1C-4EE0-A0E3-34423E11CD7D}"/>
            </a:ext>
          </a:extLst>
        </xdr:cNvPr>
        <xdr:cNvCxnSpPr/>
      </xdr:nvCxnSpPr>
      <xdr:spPr>
        <a:xfrm>
          <a:off x="66058115" y="3976613"/>
          <a:ext cx="1084476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181</xdr:col>
      <xdr:colOff>0</xdr:colOff>
      <xdr:row>16</xdr:row>
      <xdr:rowOff>235885</xdr:rowOff>
    </xdr:from>
    <xdr:to>
      <xdr:col>182</xdr:col>
      <xdr:colOff>17318</xdr:colOff>
      <xdr:row>16</xdr:row>
      <xdr:rowOff>235885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B1EDED2F-3C11-435F-A019-9C0FD641614F}"/>
            </a:ext>
          </a:extLst>
        </xdr:cNvPr>
        <xdr:cNvCxnSpPr/>
      </xdr:nvCxnSpPr>
      <xdr:spPr>
        <a:xfrm>
          <a:off x="67506273" y="3993930"/>
          <a:ext cx="381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23887</xdr:colOff>
      <xdr:row>22</xdr:row>
      <xdr:rowOff>218567</xdr:rowOff>
    </xdr:from>
    <xdr:to>
      <xdr:col>21</xdr:col>
      <xdr:colOff>0</xdr:colOff>
      <xdr:row>22</xdr:row>
      <xdr:rowOff>218567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45D79F62-653A-46B0-994A-D60F4B1F903C}"/>
            </a:ext>
          </a:extLst>
        </xdr:cNvPr>
        <xdr:cNvCxnSpPr/>
      </xdr:nvCxnSpPr>
      <xdr:spPr>
        <a:xfrm>
          <a:off x="7522660" y="6262612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41206</xdr:colOff>
      <xdr:row>22</xdr:row>
      <xdr:rowOff>218567</xdr:rowOff>
    </xdr:from>
    <xdr:to>
      <xdr:col>28</xdr:col>
      <xdr:colOff>17318</xdr:colOff>
      <xdr:row>22</xdr:row>
      <xdr:rowOff>218567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C54379D0-CB98-452F-9CB8-CAC6CB36651E}"/>
            </a:ext>
          </a:extLst>
        </xdr:cNvPr>
        <xdr:cNvCxnSpPr/>
      </xdr:nvCxnSpPr>
      <xdr:spPr>
        <a:xfrm>
          <a:off x="10085751" y="6262612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23887</xdr:colOff>
      <xdr:row>24</xdr:row>
      <xdr:rowOff>201249</xdr:rowOff>
    </xdr:from>
    <xdr:to>
      <xdr:col>21</xdr:col>
      <xdr:colOff>0</xdr:colOff>
      <xdr:row>24</xdr:row>
      <xdr:rowOff>201249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BF771BAE-9A48-47A7-A57B-CF461173EFBE}"/>
            </a:ext>
          </a:extLst>
        </xdr:cNvPr>
        <xdr:cNvCxnSpPr/>
      </xdr:nvCxnSpPr>
      <xdr:spPr>
        <a:xfrm>
          <a:off x="7522660" y="7007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41206</xdr:colOff>
      <xdr:row>24</xdr:row>
      <xdr:rowOff>201249</xdr:rowOff>
    </xdr:from>
    <xdr:to>
      <xdr:col>28</xdr:col>
      <xdr:colOff>17318</xdr:colOff>
      <xdr:row>24</xdr:row>
      <xdr:rowOff>201249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D64AFF16-62F2-49B9-BB3D-B6ABC39EC66B}"/>
            </a:ext>
          </a:extLst>
        </xdr:cNvPr>
        <xdr:cNvCxnSpPr/>
      </xdr:nvCxnSpPr>
      <xdr:spPr>
        <a:xfrm>
          <a:off x="10085751" y="7007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6569</xdr:colOff>
      <xdr:row>24</xdr:row>
      <xdr:rowOff>201249</xdr:rowOff>
    </xdr:from>
    <xdr:to>
      <xdr:col>34</xdr:col>
      <xdr:colOff>346364</xdr:colOff>
      <xdr:row>24</xdr:row>
      <xdr:rowOff>201249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B65B90F2-6BD4-4CAE-9BAC-E69E385261F8}"/>
            </a:ext>
          </a:extLst>
        </xdr:cNvPr>
        <xdr:cNvCxnSpPr/>
      </xdr:nvCxnSpPr>
      <xdr:spPr>
        <a:xfrm>
          <a:off x="12596887" y="7007294"/>
          <a:ext cx="179452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34636</xdr:colOff>
      <xdr:row>20</xdr:row>
      <xdr:rowOff>201249</xdr:rowOff>
    </xdr:from>
    <xdr:to>
      <xdr:col>135</xdr:col>
      <xdr:colOff>346365</xdr:colOff>
      <xdr:row>20</xdr:row>
      <xdr:rowOff>201249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70BDA66B-3FAE-4EED-90AD-F5D5CF197710}"/>
            </a:ext>
          </a:extLst>
        </xdr:cNvPr>
        <xdr:cNvCxnSpPr/>
      </xdr:nvCxnSpPr>
      <xdr:spPr>
        <a:xfrm>
          <a:off x="50811545" y="5483294"/>
          <a:ext cx="31172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34635</xdr:colOff>
      <xdr:row>20</xdr:row>
      <xdr:rowOff>201248</xdr:rowOff>
    </xdr:from>
    <xdr:to>
      <xdr:col>139</xdr:col>
      <xdr:colOff>346364</xdr:colOff>
      <xdr:row>20</xdr:row>
      <xdr:rowOff>201248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A0869093-9ED1-4942-8652-F5B4B00AA59E}"/>
            </a:ext>
          </a:extLst>
        </xdr:cNvPr>
        <xdr:cNvCxnSpPr/>
      </xdr:nvCxnSpPr>
      <xdr:spPr>
        <a:xfrm>
          <a:off x="51538908" y="5483293"/>
          <a:ext cx="1039092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6568</xdr:colOff>
      <xdr:row>13</xdr:row>
      <xdr:rowOff>183943</xdr:rowOff>
    </xdr:from>
    <xdr:to>
      <xdr:col>14</xdr:col>
      <xdr:colOff>0</xdr:colOff>
      <xdr:row>13</xdr:row>
      <xdr:rowOff>183943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556C22A8-7721-41F1-A864-6A27C0FF8D17}"/>
            </a:ext>
          </a:extLst>
        </xdr:cNvPr>
        <xdr:cNvCxnSpPr/>
      </xdr:nvCxnSpPr>
      <xdr:spPr>
        <a:xfrm>
          <a:off x="4959568" y="2798988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6568</xdr:colOff>
      <xdr:row>15</xdr:row>
      <xdr:rowOff>183943</xdr:rowOff>
    </xdr:from>
    <xdr:to>
      <xdr:col>21</xdr:col>
      <xdr:colOff>0</xdr:colOff>
      <xdr:row>15</xdr:row>
      <xdr:rowOff>183943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343405CB-4CD5-4CC9-A016-25772DE191F6}"/>
            </a:ext>
          </a:extLst>
        </xdr:cNvPr>
        <xdr:cNvCxnSpPr/>
      </xdr:nvCxnSpPr>
      <xdr:spPr>
        <a:xfrm>
          <a:off x="7505341" y="3560988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6569</xdr:colOff>
      <xdr:row>15</xdr:row>
      <xdr:rowOff>183943</xdr:rowOff>
    </xdr:from>
    <xdr:to>
      <xdr:col>28</xdr:col>
      <xdr:colOff>0</xdr:colOff>
      <xdr:row>15</xdr:row>
      <xdr:rowOff>183943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73E969AE-3E9C-424D-9B5B-643323FC1DE7}"/>
            </a:ext>
          </a:extLst>
        </xdr:cNvPr>
        <xdr:cNvCxnSpPr/>
      </xdr:nvCxnSpPr>
      <xdr:spPr>
        <a:xfrm>
          <a:off x="10051114" y="3560988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6569</xdr:colOff>
      <xdr:row>23</xdr:row>
      <xdr:rowOff>201262</xdr:rowOff>
    </xdr:from>
    <xdr:to>
      <xdr:col>28</xdr:col>
      <xdr:colOff>0</xdr:colOff>
      <xdr:row>23</xdr:row>
      <xdr:rowOff>201262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CB57E75A-AD4F-47B7-91D4-D2A347395FC7}"/>
            </a:ext>
          </a:extLst>
        </xdr:cNvPr>
        <xdr:cNvCxnSpPr/>
      </xdr:nvCxnSpPr>
      <xdr:spPr>
        <a:xfrm>
          <a:off x="10051114" y="6626307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6569</xdr:colOff>
      <xdr:row>25</xdr:row>
      <xdr:rowOff>149308</xdr:rowOff>
    </xdr:from>
    <xdr:to>
      <xdr:col>28</xdr:col>
      <xdr:colOff>0</xdr:colOff>
      <xdr:row>25</xdr:row>
      <xdr:rowOff>149308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BA98B360-DE0F-4C94-93B6-1C80400A56FC}"/>
            </a:ext>
          </a:extLst>
        </xdr:cNvPr>
        <xdr:cNvCxnSpPr/>
      </xdr:nvCxnSpPr>
      <xdr:spPr>
        <a:xfrm>
          <a:off x="10051114" y="7336353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23886</xdr:colOff>
      <xdr:row>25</xdr:row>
      <xdr:rowOff>149308</xdr:rowOff>
    </xdr:from>
    <xdr:to>
      <xdr:col>35</xdr:col>
      <xdr:colOff>346364</xdr:colOff>
      <xdr:row>25</xdr:row>
      <xdr:rowOff>149308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D0EFCB94-714C-4F59-9BB7-1EE9A73DCC6B}"/>
            </a:ext>
          </a:extLst>
        </xdr:cNvPr>
        <xdr:cNvCxnSpPr/>
      </xdr:nvCxnSpPr>
      <xdr:spPr>
        <a:xfrm>
          <a:off x="12614204" y="7336353"/>
          <a:ext cx="214088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6568</xdr:colOff>
      <xdr:row>15</xdr:row>
      <xdr:rowOff>183943</xdr:rowOff>
    </xdr:from>
    <xdr:to>
      <xdr:col>36</xdr:col>
      <xdr:colOff>0</xdr:colOff>
      <xdr:row>15</xdr:row>
      <xdr:rowOff>183943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52137A7E-143C-47E5-B2AD-BC7A3B1F08B3}"/>
            </a:ext>
          </a:extLst>
        </xdr:cNvPr>
        <xdr:cNvCxnSpPr/>
      </xdr:nvCxnSpPr>
      <xdr:spPr>
        <a:xfrm>
          <a:off x="12596886" y="3560988"/>
          <a:ext cx="217552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6568</xdr:colOff>
      <xdr:row>15</xdr:row>
      <xdr:rowOff>183943</xdr:rowOff>
    </xdr:from>
    <xdr:to>
      <xdr:col>42</xdr:col>
      <xdr:colOff>0</xdr:colOff>
      <xdr:row>15</xdr:row>
      <xdr:rowOff>183943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846E05B3-E485-47BD-811A-A00726AC83B6}"/>
            </a:ext>
          </a:extLst>
        </xdr:cNvPr>
        <xdr:cNvCxnSpPr/>
      </xdr:nvCxnSpPr>
      <xdr:spPr>
        <a:xfrm>
          <a:off x="15142659" y="3560988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41204</xdr:colOff>
      <xdr:row>23</xdr:row>
      <xdr:rowOff>201262</xdr:rowOff>
    </xdr:from>
    <xdr:to>
      <xdr:col>21</xdr:col>
      <xdr:colOff>34636</xdr:colOff>
      <xdr:row>23</xdr:row>
      <xdr:rowOff>201262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24AE921-6341-4A90-AABF-6A9A77F59D1D}"/>
            </a:ext>
          </a:extLst>
        </xdr:cNvPr>
        <xdr:cNvCxnSpPr/>
      </xdr:nvCxnSpPr>
      <xdr:spPr>
        <a:xfrm>
          <a:off x="7539977" y="6626307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41204</xdr:colOff>
      <xdr:row>25</xdr:row>
      <xdr:rowOff>201262</xdr:rowOff>
    </xdr:from>
    <xdr:to>
      <xdr:col>21</xdr:col>
      <xdr:colOff>34636</xdr:colOff>
      <xdr:row>25</xdr:row>
      <xdr:rowOff>201262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9B1D26B-6620-4F6B-92A1-D5B85EE23FCD}"/>
            </a:ext>
          </a:extLst>
        </xdr:cNvPr>
        <xdr:cNvCxnSpPr/>
      </xdr:nvCxnSpPr>
      <xdr:spPr>
        <a:xfrm>
          <a:off x="7539977" y="7388307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6568</xdr:colOff>
      <xdr:row>17</xdr:row>
      <xdr:rowOff>218580</xdr:rowOff>
    </xdr:from>
    <xdr:to>
      <xdr:col>42</xdr:col>
      <xdr:colOff>0</xdr:colOff>
      <xdr:row>17</xdr:row>
      <xdr:rowOff>218580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127D3BD6-9A26-4E16-A2B4-67B34F86D409}"/>
            </a:ext>
          </a:extLst>
        </xdr:cNvPr>
        <xdr:cNvCxnSpPr/>
      </xdr:nvCxnSpPr>
      <xdr:spPr>
        <a:xfrm>
          <a:off x="15142659" y="4357625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23886</xdr:colOff>
      <xdr:row>15</xdr:row>
      <xdr:rowOff>183943</xdr:rowOff>
    </xdr:from>
    <xdr:to>
      <xdr:col>50</xdr:col>
      <xdr:colOff>0</xdr:colOff>
      <xdr:row>15</xdr:row>
      <xdr:rowOff>183943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403E7B7F-3686-452A-8C85-86109BE3E7D9}"/>
            </a:ext>
          </a:extLst>
        </xdr:cNvPr>
        <xdr:cNvCxnSpPr/>
      </xdr:nvCxnSpPr>
      <xdr:spPr>
        <a:xfrm>
          <a:off x="17705750" y="3560988"/>
          <a:ext cx="215820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23886</xdr:colOff>
      <xdr:row>17</xdr:row>
      <xdr:rowOff>218580</xdr:rowOff>
    </xdr:from>
    <xdr:to>
      <xdr:col>50</xdr:col>
      <xdr:colOff>0</xdr:colOff>
      <xdr:row>17</xdr:row>
      <xdr:rowOff>218580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7CCD724B-D580-4461-9789-2A76074CF5C6}"/>
            </a:ext>
          </a:extLst>
        </xdr:cNvPr>
        <xdr:cNvCxnSpPr/>
      </xdr:nvCxnSpPr>
      <xdr:spPr>
        <a:xfrm>
          <a:off x="17705750" y="4357625"/>
          <a:ext cx="215820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23886</xdr:colOff>
      <xdr:row>15</xdr:row>
      <xdr:rowOff>183943</xdr:rowOff>
    </xdr:from>
    <xdr:to>
      <xdr:col>63</xdr:col>
      <xdr:colOff>17318</xdr:colOff>
      <xdr:row>15</xdr:row>
      <xdr:rowOff>183943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C5BEED6E-0D32-4C7E-BB14-6D605D8AE0FF}"/>
            </a:ext>
          </a:extLst>
        </xdr:cNvPr>
        <xdr:cNvCxnSpPr/>
      </xdr:nvCxnSpPr>
      <xdr:spPr>
        <a:xfrm>
          <a:off x="22797295" y="3560988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23886</xdr:colOff>
      <xdr:row>17</xdr:row>
      <xdr:rowOff>218580</xdr:rowOff>
    </xdr:from>
    <xdr:to>
      <xdr:col>63</xdr:col>
      <xdr:colOff>17318</xdr:colOff>
      <xdr:row>17</xdr:row>
      <xdr:rowOff>218580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91C530B-13DE-4E59-B734-AECC6778CD55}"/>
            </a:ext>
          </a:extLst>
        </xdr:cNvPr>
        <xdr:cNvCxnSpPr/>
      </xdr:nvCxnSpPr>
      <xdr:spPr>
        <a:xfrm>
          <a:off x="22797295" y="4357625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6567</xdr:colOff>
      <xdr:row>15</xdr:row>
      <xdr:rowOff>183943</xdr:rowOff>
    </xdr:from>
    <xdr:to>
      <xdr:col>70</xdr:col>
      <xdr:colOff>-1</xdr:colOff>
      <xdr:row>15</xdr:row>
      <xdr:rowOff>183943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BFDAF5E0-3B52-42E0-9885-B6E37DB88BC5}"/>
            </a:ext>
          </a:extLst>
        </xdr:cNvPr>
        <xdr:cNvCxnSpPr/>
      </xdr:nvCxnSpPr>
      <xdr:spPr>
        <a:xfrm>
          <a:off x="25325749" y="3560988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6567</xdr:colOff>
      <xdr:row>17</xdr:row>
      <xdr:rowOff>218580</xdr:rowOff>
    </xdr:from>
    <xdr:to>
      <xdr:col>70</xdr:col>
      <xdr:colOff>-1</xdr:colOff>
      <xdr:row>17</xdr:row>
      <xdr:rowOff>218580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0BD37866-8577-42C8-B898-D4BA6B76121C}"/>
            </a:ext>
          </a:extLst>
        </xdr:cNvPr>
        <xdr:cNvCxnSpPr/>
      </xdr:nvCxnSpPr>
      <xdr:spPr>
        <a:xfrm>
          <a:off x="25325749" y="4357625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34636</xdr:colOff>
      <xdr:row>17</xdr:row>
      <xdr:rowOff>218580</xdr:rowOff>
    </xdr:from>
    <xdr:to>
      <xdr:col>75</xdr:col>
      <xdr:colOff>329044</xdr:colOff>
      <xdr:row>17</xdr:row>
      <xdr:rowOff>218580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2702FA80-D933-4349-968C-8705F8E86B46}"/>
            </a:ext>
          </a:extLst>
        </xdr:cNvPr>
        <xdr:cNvCxnSpPr/>
      </xdr:nvCxnSpPr>
      <xdr:spPr>
        <a:xfrm>
          <a:off x="27899591" y="4357625"/>
          <a:ext cx="138545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34636</xdr:colOff>
      <xdr:row>17</xdr:row>
      <xdr:rowOff>218580</xdr:rowOff>
    </xdr:from>
    <xdr:to>
      <xdr:col>55</xdr:col>
      <xdr:colOff>346363</xdr:colOff>
      <xdr:row>17</xdr:row>
      <xdr:rowOff>218580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E0900E24-CC79-4850-A6C6-59107690C193}"/>
            </a:ext>
          </a:extLst>
        </xdr:cNvPr>
        <xdr:cNvCxnSpPr/>
      </xdr:nvCxnSpPr>
      <xdr:spPr>
        <a:xfrm>
          <a:off x="20625954" y="4357625"/>
          <a:ext cx="1402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34636</xdr:colOff>
      <xdr:row>15</xdr:row>
      <xdr:rowOff>201262</xdr:rowOff>
    </xdr:from>
    <xdr:to>
      <xdr:col>55</xdr:col>
      <xdr:colOff>329043</xdr:colOff>
      <xdr:row>15</xdr:row>
      <xdr:rowOff>201262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31DF6FE3-F4A9-411A-B2F8-38ABFE6B44D3}"/>
            </a:ext>
          </a:extLst>
        </xdr:cNvPr>
        <xdr:cNvCxnSpPr/>
      </xdr:nvCxnSpPr>
      <xdr:spPr>
        <a:xfrm>
          <a:off x="20625954" y="3578307"/>
          <a:ext cx="138545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34636</xdr:colOff>
      <xdr:row>17</xdr:row>
      <xdr:rowOff>218580</xdr:rowOff>
    </xdr:from>
    <xdr:to>
      <xdr:col>83</xdr:col>
      <xdr:colOff>363680</xdr:colOff>
      <xdr:row>17</xdr:row>
      <xdr:rowOff>218580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38578A85-31D7-442E-85DA-AAE541B229F9}"/>
            </a:ext>
          </a:extLst>
        </xdr:cNvPr>
        <xdr:cNvCxnSpPr/>
      </xdr:nvCxnSpPr>
      <xdr:spPr>
        <a:xfrm>
          <a:off x="31172727" y="4357625"/>
          <a:ext cx="105640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352931</xdr:colOff>
      <xdr:row>17</xdr:row>
      <xdr:rowOff>218580</xdr:rowOff>
    </xdr:from>
    <xdr:to>
      <xdr:col>90</xdr:col>
      <xdr:colOff>346363</xdr:colOff>
      <xdr:row>17</xdr:row>
      <xdr:rowOff>218580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81A1C93F-79BF-48CF-82C5-17104B1478A1}"/>
            </a:ext>
          </a:extLst>
        </xdr:cNvPr>
        <xdr:cNvCxnSpPr/>
      </xdr:nvCxnSpPr>
      <xdr:spPr>
        <a:xfrm>
          <a:off x="32945749" y="4357625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352931</xdr:colOff>
      <xdr:row>19</xdr:row>
      <xdr:rowOff>183944</xdr:rowOff>
    </xdr:from>
    <xdr:to>
      <xdr:col>90</xdr:col>
      <xdr:colOff>346363</xdr:colOff>
      <xdr:row>19</xdr:row>
      <xdr:rowOff>183944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18C5FCE6-45FA-418F-A19F-4E0B00A45825}"/>
            </a:ext>
          </a:extLst>
        </xdr:cNvPr>
        <xdr:cNvCxnSpPr/>
      </xdr:nvCxnSpPr>
      <xdr:spPr>
        <a:xfrm>
          <a:off x="32945749" y="5084989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34636</xdr:colOff>
      <xdr:row>19</xdr:row>
      <xdr:rowOff>183944</xdr:rowOff>
    </xdr:from>
    <xdr:to>
      <xdr:col>83</xdr:col>
      <xdr:colOff>363680</xdr:colOff>
      <xdr:row>19</xdr:row>
      <xdr:rowOff>183944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378E5116-DFB3-4DED-9530-72538962C06F}"/>
            </a:ext>
          </a:extLst>
        </xdr:cNvPr>
        <xdr:cNvCxnSpPr/>
      </xdr:nvCxnSpPr>
      <xdr:spPr>
        <a:xfrm>
          <a:off x="31172727" y="5084989"/>
          <a:ext cx="105640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41203</xdr:colOff>
      <xdr:row>17</xdr:row>
      <xdr:rowOff>218580</xdr:rowOff>
    </xdr:from>
    <xdr:to>
      <xdr:col>98</xdr:col>
      <xdr:colOff>34635</xdr:colOff>
      <xdr:row>17</xdr:row>
      <xdr:rowOff>218580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781FF2EA-7549-4CC1-8EEE-F565BE85B905}"/>
            </a:ext>
          </a:extLst>
        </xdr:cNvPr>
        <xdr:cNvCxnSpPr/>
      </xdr:nvCxnSpPr>
      <xdr:spPr>
        <a:xfrm>
          <a:off x="35543476" y="4357625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41203</xdr:colOff>
      <xdr:row>19</xdr:row>
      <xdr:rowOff>183944</xdr:rowOff>
    </xdr:from>
    <xdr:to>
      <xdr:col>98</xdr:col>
      <xdr:colOff>34635</xdr:colOff>
      <xdr:row>19</xdr:row>
      <xdr:rowOff>183944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A902CFE2-3BB7-4954-AAE6-B60B6AFB46F3}"/>
            </a:ext>
          </a:extLst>
        </xdr:cNvPr>
        <xdr:cNvCxnSpPr/>
      </xdr:nvCxnSpPr>
      <xdr:spPr>
        <a:xfrm>
          <a:off x="35543476" y="5084989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23886</xdr:colOff>
      <xdr:row>17</xdr:row>
      <xdr:rowOff>218580</xdr:rowOff>
    </xdr:from>
    <xdr:to>
      <xdr:col>105</xdr:col>
      <xdr:colOff>17317</xdr:colOff>
      <xdr:row>17</xdr:row>
      <xdr:rowOff>218580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17171795-4EF0-48CC-BFB1-C820D0FE8F70}"/>
            </a:ext>
          </a:extLst>
        </xdr:cNvPr>
        <xdr:cNvCxnSpPr/>
      </xdr:nvCxnSpPr>
      <xdr:spPr>
        <a:xfrm>
          <a:off x="38071931" y="4357625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23886</xdr:colOff>
      <xdr:row>19</xdr:row>
      <xdr:rowOff>183944</xdr:rowOff>
    </xdr:from>
    <xdr:to>
      <xdr:col>105</xdr:col>
      <xdr:colOff>17317</xdr:colOff>
      <xdr:row>19</xdr:row>
      <xdr:rowOff>183944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CCC0EE67-FE17-4262-AD7E-8CA8C14D5B4D}"/>
            </a:ext>
          </a:extLst>
        </xdr:cNvPr>
        <xdr:cNvCxnSpPr/>
      </xdr:nvCxnSpPr>
      <xdr:spPr>
        <a:xfrm>
          <a:off x="38071931" y="5084989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6567</xdr:colOff>
      <xdr:row>17</xdr:row>
      <xdr:rowOff>218580</xdr:rowOff>
    </xdr:from>
    <xdr:to>
      <xdr:col>111</xdr:col>
      <xdr:colOff>363681</xdr:colOff>
      <xdr:row>17</xdr:row>
      <xdr:rowOff>218580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C0C55D1D-B2A9-4EF3-8EBA-CBCE1547365B}"/>
            </a:ext>
          </a:extLst>
        </xdr:cNvPr>
        <xdr:cNvCxnSpPr/>
      </xdr:nvCxnSpPr>
      <xdr:spPr>
        <a:xfrm>
          <a:off x="40600385" y="4357625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6567</xdr:colOff>
      <xdr:row>19</xdr:row>
      <xdr:rowOff>183944</xdr:rowOff>
    </xdr:from>
    <xdr:to>
      <xdr:col>111</xdr:col>
      <xdr:colOff>363681</xdr:colOff>
      <xdr:row>19</xdr:row>
      <xdr:rowOff>183944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CFFED1FF-56E6-40EB-A804-6E10A3BD82BA}"/>
            </a:ext>
          </a:extLst>
        </xdr:cNvPr>
        <xdr:cNvCxnSpPr/>
      </xdr:nvCxnSpPr>
      <xdr:spPr>
        <a:xfrm>
          <a:off x="40600385" y="5084989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6567</xdr:colOff>
      <xdr:row>21</xdr:row>
      <xdr:rowOff>183944</xdr:rowOff>
    </xdr:from>
    <xdr:to>
      <xdr:col>111</xdr:col>
      <xdr:colOff>363681</xdr:colOff>
      <xdr:row>21</xdr:row>
      <xdr:rowOff>183944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80F7110C-BFB0-473E-A634-264890B237FC}"/>
            </a:ext>
          </a:extLst>
        </xdr:cNvPr>
        <xdr:cNvCxnSpPr/>
      </xdr:nvCxnSpPr>
      <xdr:spPr>
        <a:xfrm>
          <a:off x="40600385" y="5846989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17318</xdr:colOff>
      <xdr:row>17</xdr:row>
      <xdr:rowOff>218580</xdr:rowOff>
    </xdr:from>
    <xdr:to>
      <xdr:col>118</xdr:col>
      <xdr:colOff>346362</xdr:colOff>
      <xdr:row>17</xdr:row>
      <xdr:rowOff>218580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74482DF8-1FE2-40FE-9CDF-710D68ACB1F2}"/>
            </a:ext>
          </a:extLst>
        </xdr:cNvPr>
        <xdr:cNvCxnSpPr/>
      </xdr:nvCxnSpPr>
      <xdr:spPr>
        <a:xfrm>
          <a:off x="43520591" y="4357625"/>
          <a:ext cx="142008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17318</xdr:colOff>
      <xdr:row>21</xdr:row>
      <xdr:rowOff>201262</xdr:rowOff>
    </xdr:from>
    <xdr:to>
      <xdr:col>118</xdr:col>
      <xdr:colOff>346362</xdr:colOff>
      <xdr:row>21</xdr:row>
      <xdr:rowOff>201262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8622B738-E893-446C-9E21-228DDEB59708}"/>
            </a:ext>
          </a:extLst>
        </xdr:cNvPr>
        <xdr:cNvCxnSpPr/>
      </xdr:nvCxnSpPr>
      <xdr:spPr>
        <a:xfrm>
          <a:off x="43520591" y="5864307"/>
          <a:ext cx="142008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17318</xdr:colOff>
      <xdr:row>23</xdr:row>
      <xdr:rowOff>183944</xdr:rowOff>
    </xdr:from>
    <xdr:to>
      <xdr:col>118</xdr:col>
      <xdr:colOff>346362</xdr:colOff>
      <xdr:row>23</xdr:row>
      <xdr:rowOff>183944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56252D36-4C58-4F8D-BF8C-663B11B12447}"/>
            </a:ext>
          </a:extLst>
        </xdr:cNvPr>
        <xdr:cNvCxnSpPr/>
      </xdr:nvCxnSpPr>
      <xdr:spPr>
        <a:xfrm>
          <a:off x="43520591" y="6608989"/>
          <a:ext cx="142008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17318</xdr:colOff>
      <xdr:row>25</xdr:row>
      <xdr:rowOff>183944</xdr:rowOff>
    </xdr:from>
    <xdr:to>
      <xdr:col>118</xdr:col>
      <xdr:colOff>346362</xdr:colOff>
      <xdr:row>25</xdr:row>
      <xdr:rowOff>183944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369714EF-218D-42DF-B62C-DF273BA6D74B}"/>
            </a:ext>
          </a:extLst>
        </xdr:cNvPr>
        <xdr:cNvCxnSpPr/>
      </xdr:nvCxnSpPr>
      <xdr:spPr>
        <a:xfrm>
          <a:off x="43520591" y="7370989"/>
          <a:ext cx="142008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23884</xdr:colOff>
      <xdr:row>17</xdr:row>
      <xdr:rowOff>218580</xdr:rowOff>
    </xdr:from>
    <xdr:to>
      <xdr:col>126</xdr:col>
      <xdr:colOff>17316</xdr:colOff>
      <xdr:row>17</xdr:row>
      <xdr:rowOff>218580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504CF873-8275-436C-82E4-306643330DD2}"/>
            </a:ext>
          </a:extLst>
        </xdr:cNvPr>
        <xdr:cNvCxnSpPr/>
      </xdr:nvCxnSpPr>
      <xdr:spPr>
        <a:xfrm>
          <a:off x="45709248" y="4357625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23884</xdr:colOff>
      <xdr:row>21</xdr:row>
      <xdr:rowOff>166625</xdr:rowOff>
    </xdr:from>
    <xdr:to>
      <xdr:col>126</xdr:col>
      <xdr:colOff>17316</xdr:colOff>
      <xdr:row>21</xdr:row>
      <xdr:rowOff>166625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4E6D01BA-7AAC-4624-AC7F-8717DA067108}"/>
            </a:ext>
          </a:extLst>
        </xdr:cNvPr>
        <xdr:cNvCxnSpPr/>
      </xdr:nvCxnSpPr>
      <xdr:spPr>
        <a:xfrm>
          <a:off x="45709248" y="5829670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23884</xdr:colOff>
      <xdr:row>23</xdr:row>
      <xdr:rowOff>218580</xdr:rowOff>
    </xdr:from>
    <xdr:to>
      <xdr:col>126</xdr:col>
      <xdr:colOff>17316</xdr:colOff>
      <xdr:row>23</xdr:row>
      <xdr:rowOff>218580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2DE74C1B-E813-4C38-A77D-E71B6C8069D5}"/>
            </a:ext>
          </a:extLst>
        </xdr:cNvPr>
        <xdr:cNvCxnSpPr/>
      </xdr:nvCxnSpPr>
      <xdr:spPr>
        <a:xfrm>
          <a:off x="45709248" y="6643625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23884</xdr:colOff>
      <xdr:row>25</xdr:row>
      <xdr:rowOff>183944</xdr:rowOff>
    </xdr:from>
    <xdr:to>
      <xdr:col>126</xdr:col>
      <xdr:colOff>17316</xdr:colOff>
      <xdr:row>25</xdr:row>
      <xdr:rowOff>183944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7E384B28-E3AD-43AB-B62B-3853689A7DBC}"/>
            </a:ext>
          </a:extLst>
        </xdr:cNvPr>
        <xdr:cNvCxnSpPr/>
      </xdr:nvCxnSpPr>
      <xdr:spPr>
        <a:xfrm>
          <a:off x="45709248" y="7370989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128</xdr:col>
      <xdr:colOff>6567</xdr:colOff>
      <xdr:row>13</xdr:row>
      <xdr:rowOff>201262</xdr:rowOff>
    </xdr:from>
    <xdr:to>
      <xdr:col>133</xdr:col>
      <xdr:colOff>346364</xdr:colOff>
      <xdr:row>13</xdr:row>
      <xdr:rowOff>201262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E1087E8C-A941-4B5C-8F19-2FAC39C2C398}"/>
            </a:ext>
          </a:extLst>
        </xdr:cNvPr>
        <xdr:cNvCxnSpPr/>
      </xdr:nvCxnSpPr>
      <xdr:spPr>
        <a:xfrm>
          <a:off x="48237703" y="2816307"/>
          <a:ext cx="215820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128</xdr:col>
      <xdr:colOff>6567</xdr:colOff>
      <xdr:row>17</xdr:row>
      <xdr:rowOff>235898</xdr:rowOff>
    </xdr:from>
    <xdr:to>
      <xdr:col>134</xdr:col>
      <xdr:colOff>0</xdr:colOff>
      <xdr:row>17</xdr:row>
      <xdr:rowOff>235898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894719BE-1B4D-4095-8213-3B0261C31B43}"/>
            </a:ext>
          </a:extLst>
        </xdr:cNvPr>
        <xdr:cNvCxnSpPr/>
      </xdr:nvCxnSpPr>
      <xdr:spPr>
        <a:xfrm>
          <a:off x="48237703" y="4374943"/>
          <a:ext cx="2175524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128</xdr:col>
      <xdr:colOff>6567</xdr:colOff>
      <xdr:row>21</xdr:row>
      <xdr:rowOff>201262</xdr:rowOff>
    </xdr:from>
    <xdr:to>
      <xdr:col>134</xdr:col>
      <xdr:colOff>0</xdr:colOff>
      <xdr:row>21</xdr:row>
      <xdr:rowOff>201262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2C5BB1BF-592F-4160-9E12-569DE97EC585}"/>
            </a:ext>
          </a:extLst>
        </xdr:cNvPr>
        <xdr:cNvCxnSpPr/>
      </xdr:nvCxnSpPr>
      <xdr:spPr>
        <a:xfrm>
          <a:off x="48237703" y="5864307"/>
          <a:ext cx="2175524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23885</xdr:colOff>
      <xdr:row>13</xdr:row>
      <xdr:rowOff>201262</xdr:rowOff>
    </xdr:from>
    <xdr:to>
      <xdr:col>147</xdr:col>
      <xdr:colOff>17317</xdr:colOff>
      <xdr:row>13</xdr:row>
      <xdr:rowOff>201262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C97C1269-768A-42CC-94FA-923333BD1009}"/>
            </a:ext>
          </a:extLst>
        </xdr:cNvPr>
        <xdr:cNvCxnSpPr/>
      </xdr:nvCxnSpPr>
      <xdr:spPr>
        <a:xfrm>
          <a:off x="53346567" y="2816307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23885</xdr:colOff>
      <xdr:row>15</xdr:row>
      <xdr:rowOff>183944</xdr:rowOff>
    </xdr:from>
    <xdr:to>
      <xdr:col>147</xdr:col>
      <xdr:colOff>17317</xdr:colOff>
      <xdr:row>15</xdr:row>
      <xdr:rowOff>183944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671F13F1-548D-4C5B-81B0-2DA88B3BCAAA}"/>
            </a:ext>
          </a:extLst>
        </xdr:cNvPr>
        <xdr:cNvCxnSpPr/>
      </xdr:nvCxnSpPr>
      <xdr:spPr>
        <a:xfrm>
          <a:off x="53346567" y="3560989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17318</xdr:colOff>
      <xdr:row>21</xdr:row>
      <xdr:rowOff>166626</xdr:rowOff>
    </xdr:from>
    <xdr:to>
      <xdr:col>139</xdr:col>
      <xdr:colOff>346364</xdr:colOff>
      <xdr:row>21</xdr:row>
      <xdr:rowOff>166626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8E9F0DE4-87BE-4ABA-89F5-30598FA0F943}"/>
            </a:ext>
          </a:extLst>
        </xdr:cNvPr>
        <xdr:cNvCxnSpPr/>
      </xdr:nvCxnSpPr>
      <xdr:spPr>
        <a:xfrm>
          <a:off x="51521591" y="5829671"/>
          <a:ext cx="105640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17318</xdr:colOff>
      <xdr:row>13</xdr:row>
      <xdr:rowOff>201262</xdr:rowOff>
    </xdr:from>
    <xdr:to>
      <xdr:col>139</xdr:col>
      <xdr:colOff>346363</xdr:colOff>
      <xdr:row>13</xdr:row>
      <xdr:rowOff>201262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BAF51AD2-A392-4C70-BB25-D95A15B3DAE5}"/>
            </a:ext>
          </a:extLst>
        </xdr:cNvPr>
        <xdr:cNvCxnSpPr/>
      </xdr:nvCxnSpPr>
      <xdr:spPr>
        <a:xfrm>
          <a:off x="51521591" y="2816307"/>
          <a:ext cx="105640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149</xdr:col>
      <xdr:colOff>6567</xdr:colOff>
      <xdr:row>15</xdr:row>
      <xdr:rowOff>183944</xdr:rowOff>
    </xdr:from>
    <xdr:to>
      <xdr:col>154</xdr:col>
      <xdr:colOff>-1</xdr:colOff>
      <xdr:row>15</xdr:row>
      <xdr:rowOff>183944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E92ECC80-998E-48E2-918C-6A772F4F08A4}"/>
            </a:ext>
          </a:extLst>
        </xdr:cNvPr>
        <xdr:cNvCxnSpPr/>
      </xdr:nvCxnSpPr>
      <xdr:spPr>
        <a:xfrm>
          <a:off x="55875022" y="3560989"/>
          <a:ext cx="181184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156</xdr:col>
      <xdr:colOff>23886</xdr:colOff>
      <xdr:row>15</xdr:row>
      <xdr:rowOff>183944</xdr:rowOff>
    </xdr:from>
    <xdr:to>
      <xdr:col>160</xdr:col>
      <xdr:colOff>17318</xdr:colOff>
      <xdr:row>15</xdr:row>
      <xdr:rowOff>183944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DC3776FC-17B1-4C9C-A6DE-B239923EF599}"/>
            </a:ext>
          </a:extLst>
        </xdr:cNvPr>
        <xdr:cNvCxnSpPr/>
      </xdr:nvCxnSpPr>
      <xdr:spPr>
        <a:xfrm>
          <a:off x="58438113" y="3560989"/>
          <a:ext cx="144816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156</xdr:col>
      <xdr:colOff>23886</xdr:colOff>
      <xdr:row>17</xdr:row>
      <xdr:rowOff>183944</xdr:rowOff>
    </xdr:from>
    <xdr:to>
      <xdr:col>160</xdr:col>
      <xdr:colOff>17318</xdr:colOff>
      <xdr:row>17</xdr:row>
      <xdr:rowOff>183944</xdr:rowOff>
    </xdr:to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9C517A2F-17F3-482B-AB68-ACE36D10087F}"/>
            </a:ext>
          </a:extLst>
        </xdr:cNvPr>
        <xdr:cNvCxnSpPr/>
      </xdr:nvCxnSpPr>
      <xdr:spPr>
        <a:xfrm>
          <a:off x="58438113" y="4322989"/>
          <a:ext cx="144816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</xdr:col>
      <xdr:colOff>17318</xdr:colOff>
      <xdr:row>17</xdr:row>
      <xdr:rowOff>183944</xdr:rowOff>
    </xdr:from>
    <xdr:to>
      <xdr:col>167</xdr:col>
      <xdr:colOff>346364</xdr:colOff>
      <xdr:row>17</xdr:row>
      <xdr:rowOff>183944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74373723-594B-40EA-BA3C-1F943F251641}"/>
            </a:ext>
          </a:extLst>
        </xdr:cNvPr>
        <xdr:cNvCxnSpPr/>
      </xdr:nvCxnSpPr>
      <xdr:spPr>
        <a:xfrm>
          <a:off x="60977318" y="4322989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170</xdr:col>
      <xdr:colOff>17318</xdr:colOff>
      <xdr:row>17</xdr:row>
      <xdr:rowOff>183944</xdr:rowOff>
    </xdr:from>
    <xdr:to>
      <xdr:col>174</xdr:col>
      <xdr:colOff>346364</xdr:colOff>
      <xdr:row>17</xdr:row>
      <xdr:rowOff>183944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1208D4BD-6608-439F-9A80-CAAA35D07811}"/>
            </a:ext>
          </a:extLst>
        </xdr:cNvPr>
        <xdr:cNvCxnSpPr/>
      </xdr:nvCxnSpPr>
      <xdr:spPr>
        <a:xfrm>
          <a:off x="63523091" y="4322989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177</xdr:col>
      <xdr:colOff>0</xdr:colOff>
      <xdr:row>17</xdr:row>
      <xdr:rowOff>183944</xdr:rowOff>
    </xdr:from>
    <xdr:to>
      <xdr:col>179</xdr:col>
      <xdr:colOff>17318</xdr:colOff>
      <xdr:row>17</xdr:row>
      <xdr:rowOff>183944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E8C7EA3C-60C6-42B5-81BC-E7B7BAC1002E}"/>
            </a:ext>
          </a:extLst>
        </xdr:cNvPr>
        <xdr:cNvCxnSpPr/>
      </xdr:nvCxnSpPr>
      <xdr:spPr>
        <a:xfrm>
          <a:off x="66051545" y="4322989"/>
          <a:ext cx="744682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180</xdr:col>
      <xdr:colOff>346364</xdr:colOff>
      <xdr:row>19</xdr:row>
      <xdr:rowOff>201262</xdr:rowOff>
    </xdr:from>
    <xdr:to>
      <xdr:col>182</xdr:col>
      <xdr:colOff>17318</xdr:colOff>
      <xdr:row>19</xdr:row>
      <xdr:rowOff>201262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id="{F5F45596-C5B8-43D6-9EA5-89E0F1750C6C}"/>
            </a:ext>
          </a:extLst>
        </xdr:cNvPr>
        <xdr:cNvCxnSpPr/>
      </xdr:nvCxnSpPr>
      <xdr:spPr>
        <a:xfrm>
          <a:off x="67488955" y="5102307"/>
          <a:ext cx="39831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177</xdr:col>
      <xdr:colOff>0</xdr:colOff>
      <xdr:row>19</xdr:row>
      <xdr:rowOff>201262</xdr:rowOff>
    </xdr:from>
    <xdr:to>
      <xdr:col>180</xdr:col>
      <xdr:colOff>0</xdr:colOff>
      <xdr:row>19</xdr:row>
      <xdr:rowOff>201262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368E61D4-F419-4503-841C-C2CE4F22EBFF}"/>
            </a:ext>
          </a:extLst>
        </xdr:cNvPr>
        <xdr:cNvCxnSpPr/>
      </xdr:nvCxnSpPr>
      <xdr:spPr>
        <a:xfrm>
          <a:off x="66051545" y="5102307"/>
          <a:ext cx="109104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184</xdr:col>
      <xdr:colOff>34637</xdr:colOff>
      <xdr:row>19</xdr:row>
      <xdr:rowOff>183944</xdr:rowOff>
    </xdr:from>
    <xdr:to>
      <xdr:col>189</xdr:col>
      <xdr:colOff>1</xdr:colOff>
      <xdr:row>19</xdr:row>
      <xdr:rowOff>183944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741ACBC6-C13F-4219-A3C1-B0E5B51814B6}"/>
            </a:ext>
          </a:extLst>
        </xdr:cNvPr>
        <xdr:cNvCxnSpPr/>
      </xdr:nvCxnSpPr>
      <xdr:spPr>
        <a:xfrm>
          <a:off x="68631955" y="5084989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17319</xdr:colOff>
      <xdr:row>19</xdr:row>
      <xdr:rowOff>183944</xdr:rowOff>
    </xdr:from>
    <xdr:to>
      <xdr:col>195</xdr:col>
      <xdr:colOff>346365</xdr:colOff>
      <xdr:row>19</xdr:row>
      <xdr:rowOff>183944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82D30B23-916B-41BC-BD2F-839BA8B3F43D}"/>
            </a:ext>
          </a:extLst>
        </xdr:cNvPr>
        <xdr:cNvCxnSpPr/>
      </xdr:nvCxnSpPr>
      <xdr:spPr>
        <a:xfrm>
          <a:off x="71160410" y="5084989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184</xdr:col>
      <xdr:colOff>34637</xdr:colOff>
      <xdr:row>21</xdr:row>
      <xdr:rowOff>166625</xdr:rowOff>
    </xdr:from>
    <xdr:to>
      <xdr:col>189</xdr:col>
      <xdr:colOff>1</xdr:colOff>
      <xdr:row>21</xdr:row>
      <xdr:rowOff>166625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AF1905F1-3E7A-42F9-8B2A-BEE28EAF7F3F}"/>
            </a:ext>
          </a:extLst>
        </xdr:cNvPr>
        <xdr:cNvCxnSpPr/>
      </xdr:nvCxnSpPr>
      <xdr:spPr>
        <a:xfrm>
          <a:off x="68631955" y="5829670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17319</xdr:colOff>
      <xdr:row>21</xdr:row>
      <xdr:rowOff>166625</xdr:rowOff>
    </xdr:from>
    <xdr:to>
      <xdr:col>195</xdr:col>
      <xdr:colOff>346365</xdr:colOff>
      <xdr:row>21</xdr:row>
      <xdr:rowOff>166625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A892824A-6C0E-45F7-BEF4-5C4C4B9C9940}"/>
            </a:ext>
          </a:extLst>
        </xdr:cNvPr>
        <xdr:cNvCxnSpPr/>
      </xdr:nvCxnSpPr>
      <xdr:spPr>
        <a:xfrm>
          <a:off x="71160410" y="5829670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184</xdr:col>
      <xdr:colOff>34637</xdr:colOff>
      <xdr:row>23</xdr:row>
      <xdr:rowOff>166625</xdr:rowOff>
    </xdr:from>
    <xdr:to>
      <xdr:col>189</xdr:col>
      <xdr:colOff>1</xdr:colOff>
      <xdr:row>23</xdr:row>
      <xdr:rowOff>166625</xdr:rowOff>
    </xdr:to>
    <xdr:cxnSp macro="">
      <xdr:nvCxnSpPr>
        <xdr:cNvPr id="176" name="直線コネクタ 175">
          <a:extLst>
            <a:ext uri="{FF2B5EF4-FFF2-40B4-BE49-F238E27FC236}">
              <a16:creationId xmlns:a16="http://schemas.microsoft.com/office/drawing/2014/main" id="{70C9361F-18CC-4266-ACDC-6EE160707732}"/>
            </a:ext>
          </a:extLst>
        </xdr:cNvPr>
        <xdr:cNvCxnSpPr/>
      </xdr:nvCxnSpPr>
      <xdr:spPr>
        <a:xfrm>
          <a:off x="68631955" y="6591670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17319</xdr:colOff>
      <xdr:row>23</xdr:row>
      <xdr:rowOff>166625</xdr:rowOff>
    </xdr:from>
    <xdr:to>
      <xdr:col>195</xdr:col>
      <xdr:colOff>346365</xdr:colOff>
      <xdr:row>23</xdr:row>
      <xdr:rowOff>166625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F0B36B5E-B5A6-4612-8E9C-908FB4F96553}"/>
            </a:ext>
          </a:extLst>
        </xdr:cNvPr>
        <xdr:cNvCxnSpPr/>
      </xdr:nvCxnSpPr>
      <xdr:spPr>
        <a:xfrm>
          <a:off x="71160410" y="6591670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184</xdr:col>
      <xdr:colOff>34637</xdr:colOff>
      <xdr:row>25</xdr:row>
      <xdr:rowOff>183943</xdr:rowOff>
    </xdr:from>
    <xdr:to>
      <xdr:col>189</xdr:col>
      <xdr:colOff>1</xdr:colOff>
      <xdr:row>25</xdr:row>
      <xdr:rowOff>183943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8F24FD8A-E3AC-43C4-8F88-F8D47129EA57}"/>
            </a:ext>
          </a:extLst>
        </xdr:cNvPr>
        <xdr:cNvCxnSpPr/>
      </xdr:nvCxnSpPr>
      <xdr:spPr>
        <a:xfrm>
          <a:off x="68631955" y="7370988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17319</xdr:colOff>
      <xdr:row>25</xdr:row>
      <xdr:rowOff>183943</xdr:rowOff>
    </xdr:from>
    <xdr:to>
      <xdr:col>195</xdr:col>
      <xdr:colOff>346365</xdr:colOff>
      <xdr:row>25</xdr:row>
      <xdr:rowOff>183943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id="{CCA0EB26-D6CD-47C7-B6D8-A5AB90C86F10}"/>
            </a:ext>
          </a:extLst>
        </xdr:cNvPr>
        <xdr:cNvCxnSpPr/>
      </xdr:nvCxnSpPr>
      <xdr:spPr>
        <a:xfrm>
          <a:off x="71160410" y="7370988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0</xdr:colOff>
      <xdr:row>21</xdr:row>
      <xdr:rowOff>166625</xdr:rowOff>
    </xdr:from>
    <xdr:to>
      <xdr:col>202</xdr:col>
      <xdr:colOff>329046</xdr:colOff>
      <xdr:row>21</xdr:row>
      <xdr:rowOff>166625</xdr:rowOff>
    </xdr:to>
    <xdr:cxnSp macro="">
      <xdr:nvCxnSpPr>
        <xdr:cNvPr id="180" name="直線コネクタ 179">
          <a:extLst>
            <a:ext uri="{FF2B5EF4-FFF2-40B4-BE49-F238E27FC236}">
              <a16:creationId xmlns:a16="http://schemas.microsoft.com/office/drawing/2014/main" id="{545E61F3-7B00-49DB-9AEE-7B59581A69E4}"/>
            </a:ext>
          </a:extLst>
        </xdr:cNvPr>
        <xdr:cNvCxnSpPr/>
      </xdr:nvCxnSpPr>
      <xdr:spPr>
        <a:xfrm>
          <a:off x="73688864" y="5829670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0</xdr:colOff>
      <xdr:row>23</xdr:row>
      <xdr:rowOff>166625</xdr:rowOff>
    </xdr:from>
    <xdr:to>
      <xdr:col>202</xdr:col>
      <xdr:colOff>329046</xdr:colOff>
      <xdr:row>23</xdr:row>
      <xdr:rowOff>166625</xdr:rowOff>
    </xdr:to>
    <xdr:cxnSp macro="">
      <xdr:nvCxnSpPr>
        <xdr:cNvPr id="181" name="直線コネクタ 180">
          <a:extLst>
            <a:ext uri="{FF2B5EF4-FFF2-40B4-BE49-F238E27FC236}">
              <a16:creationId xmlns:a16="http://schemas.microsoft.com/office/drawing/2014/main" id="{589FBE5C-B5F6-4490-B0B1-F82532607592}"/>
            </a:ext>
          </a:extLst>
        </xdr:cNvPr>
        <xdr:cNvCxnSpPr/>
      </xdr:nvCxnSpPr>
      <xdr:spPr>
        <a:xfrm>
          <a:off x="73688864" y="6591670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0</xdr:colOff>
      <xdr:row>25</xdr:row>
      <xdr:rowOff>183943</xdr:rowOff>
    </xdr:from>
    <xdr:to>
      <xdr:col>202</xdr:col>
      <xdr:colOff>329046</xdr:colOff>
      <xdr:row>25</xdr:row>
      <xdr:rowOff>183943</xdr:rowOff>
    </xdr:to>
    <xdr:cxnSp macro="">
      <xdr:nvCxnSpPr>
        <xdr:cNvPr id="182" name="直線コネクタ 181">
          <a:extLst>
            <a:ext uri="{FF2B5EF4-FFF2-40B4-BE49-F238E27FC236}">
              <a16:creationId xmlns:a16="http://schemas.microsoft.com/office/drawing/2014/main" id="{B6850142-AE5E-4598-B476-07DB168ECD68}"/>
            </a:ext>
          </a:extLst>
        </xdr:cNvPr>
        <xdr:cNvCxnSpPr/>
      </xdr:nvCxnSpPr>
      <xdr:spPr>
        <a:xfrm>
          <a:off x="73688864" y="7370988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0</xdr:colOff>
      <xdr:row>21</xdr:row>
      <xdr:rowOff>166625</xdr:rowOff>
    </xdr:from>
    <xdr:to>
      <xdr:col>209</xdr:col>
      <xdr:colOff>329045</xdr:colOff>
      <xdr:row>21</xdr:row>
      <xdr:rowOff>166625</xdr:rowOff>
    </xdr:to>
    <xdr:cxnSp macro="">
      <xdr:nvCxnSpPr>
        <xdr:cNvPr id="183" name="直線コネクタ 182">
          <a:extLst>
            <a:ext uri="{FF2B5EF4-FFF2-40B4-BE49-F238E27FC236}">
              <a16:creationId xmlns:a16="http://schemas.microsoft.com/office/drawing/2014/main" id="{2ED5C421-D921-4B97-99EB-B565DEBD454F}"/>
            </a:ext>
          </a:extLst>
        </xdr:cNvPr>
        <xdr:cNvCxnSpPr/>
      </xdr:nvCxnSpPr>
      <xdr:spPr>
        <a:xfrm>
          <a:off x="76234636" y="5829670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0</xdr:colOff>
      <xdr:row>23</xdr:row>
      <xdr:rowOff>166625</xdr:rowOff>
    </xdr:from>
    <xdr:to>
      <xdr:col>209</xdr:col>
      <xdr:colOff>329045</xdr:colOff>
      <xdr:row>23</xdr:row>
      <xdr:rowOff>166625</xdr:rowOff>
    </xdr:to>
    <xdr:cxnSp macro="">
      <xdr:nvCxnSpPr>
        <xdr:cNvPr id="184" name="直線コネクタ 183">
          <a:extLst>
            <a:ext uri="{FF2B5EF4-FFF2-40B4-BE49-F238E27FC236}">
              <a16:creationId xmlns:a16="http://schemas.microsoft.com/office/drawing/2014/main" id="{359A564C-8A4D-4E0E-98AB-0F6AE9FDAE71}"/>
            </a:ext>
          </a:extLst>
        </xdr:cNvPr>
        <xdr:cNvCxnSpPr/>
      </xdr:nvCxnSpPr>
      <xdr:spPr>
        <a:xfrm>
          <a:off x="76234636" y="6591670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0</xdr:colOff>
      <xdr:row>25</xdr:row>
      <xdr:rowOff>183943</xdr:rowOff>
    </xdr:from>
    <xdr:to>
      <xdr:col>209</xdr:col>
      <xdr:colOff>329045</xdr:colOff>
      <xdr:row>25</xdr:row>
      <xdr:rowOff>183943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021E646C-C0C7-400E-ADA8-9BD83E352FD8}"/>
            </a:ext>
          </a:extLst>
        </xdr:cNvPr>
        <xdr:cNvCxnSpPr/>
      </xdr:nvCxnSpPr>
      <xdr:spPr>
        <a:xfrm>
          <a:off x="76234636" y="7370988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212</xdr:col>
      <xdr:colOff>34636</xdr:colOff>
      <xdr:row>23</xdr:row>
      <xdr:rowOff>166625</xdr:rowOff>
    </xdr:from>
    <xdr:to>
      <xdr:col>216</xdr:col>
      <xdr:colOff>0</xdr:colOff>
      <xdr:row>23</xdr:row>
      <xdr:rowOff>166625</xdr:rowOff>
    </xdr:to>
    <xdr:cxnSp macro="">
      <xdr:nvCxnSpPr>
        <xdr:cNvPr id="187" name="直線コネクタ 186">
          <a:extLst>
            <a:ext uri="{FF2B5EF4-FFF2-40B4-BE49-F238E27FC236}">
              <a16:creationId xmlns:a16="http://schemas.microsoft.com/office/drawing/2014/main" id="{09BAD5BB-C754-475C-B0E5-296D2AB7E019}"/>
            </a:ext>
          </a:extLst>
        </xdr:cNvPr>
        <xdr:cNvCxnSpPr/>
      </xdr:nvCxnSpPr>
      <xdr:spPr>
        <a:xfrm>
          <a:off x="78815045" y="6591670"/>
          <a:ext cx="142009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212</xdr:col>
      <xdr:colOff>34636</xdr:colOff>
      <xdr:row>25</xdr:row>
      <xdr:rowOff>183943</xdr:rowOff>
    </xdr:from>
    <xdr:to>
      <xdr:col>216</xdr:col>
      <xdr:colOff>17319</xdr:colOff>
      <xdr:row>25</xdr:row>
      <xdr:rowOff>183943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A0EC7EAA-D8EB-47F3-B706-86FC44EF284B}"/>
            </a:ext>
          </a:extLst>
        </xdr:cNvPr>
        <xdr:cNvCxnSpPr/>
      </xdr:nvCxnSpPr>
      <xdr:spPr>
        <a:xfrm>
          <a:off x="78815045" y="7370988"/>
          <a:ext cx="143741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233</xdr:col>
      <xdr:colOff>17318</xdr:colOff>
      <xdr:row>23</xdr:row>
      <xdr:rowOff>166625</xdr:rowOff>
    </xdr:from>
    <xdr:to>
      <xdr:col>237</xdr:col>
      <xdr:colOff>346363</xdr:colOff>
      <xdr:row>23</xdr:row>
      <xdr:rowOff>166625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B6B063B2-A1C4-4C92-A6E0-EEADEF7BE9EF}"/>
            </a:ext>
          </a:extLst>
        </xdr:cNvPr>
        <xdr:cNvCxnSpPr/>
      </xdr:nvCxnSpPr>
      <xdr:spPr>
        <a:xfrm>
          <a:off x="86435045" y="6591670"/>
          <a:ext cx="1783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233</xdr:col>
      <xdr:colOff>17318</xdr:colOff>
      <xdr:row>25</xdr:row>
      <xdr:rowOff>183943</xdr:rowOff>
    </xdr:from>
    <xdr:to>
      <xdr:col>238</xdr:col>
      <xdr:colOff>329046</xdr:colOff>
      <xdr:row>25</xdr:row>
      <xdr:rowOff>183943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FFD031B4-4D04-4247-B6F1-624ED79EAEBF}"/>
            </a:ext>
          </a:extLst>
        </xdr:cNvPr>
        <xdr:cNvCxnSpPr/>
      </xdr:nvCxnSpPr>
      <xdr:spPr>
        <a:xfrm>
          <a:off x="86435045" y="7370988"/>
          <a:ext cx="213013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227</xdr:col>
      <xdr:colOff>17319</xdr:colOff>
      <xdr:row>23</xdr:row>
      <xdr:rowOff>166625</xdr:rowOff>
    </xdr:from>
    <xdr:to>
      <xdr:col>230</xdr:col>
      <xdr:colOff>346363</xdr:colOff>
      <xdr:row>23</xdr:row>
      <xdr:rowOff>166625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id="{B3FA98E2-711C-4374-90F5-3C3A6DAB0D9F}"/>
            </a:ext>
          </a:extLst>
        </xdr:cNvPr>
        <xdr:cNvCxnSpPr/>
      </xdr:nvCxnSpPr>
      <xdr:spPr>
        <a:xfrm>
          <a:off x="84252955" y="6591670"/>
          <a:ext cx="142009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227</xdr:col>
      <xdr:colOff>17319</xdr:colOff>
      <xdr:row>25</xdr:row>
      <xdr:rowOff>183943</xdr:rowOff>
    </xdr:from>
    <xdr:to>
      <xdr:col>230</xdr:col>
      <xdr:colOff>346363</xdr:colOff>
      <xdr:row>25</xdr:row>
      <xdr:rowOff>183943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B4F0697E-1D53-4B68-937A-764E6371630A}"/>
            </a:ext>
          </a:extLst>
        </xdr:cNvPr>
        <xdr:cNvCxnSpPr/>
      </xdr:nvCxnSpPr>
      <xdr:spPr>
        <a:xfrm>
          <a:off x="84252955" y="7370988"/>
          <a:ext cx="142009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223</xdr:col>
      <xdr:colOff>0</xdr:colOff>
      <xdr:row>23</xdr:row>
      <xdr:rowOff>166625</xdr:rowOff>
    </xdr:from>
    <xdr:to>
      <xdr:col>223</xdr:col>
      <xdr:colOff>346363</xdr:colOff>
      <xdr:row>23</xdr:row>
      <xdr:rowOff>166625</xdr:rowOff>
    </xdr:to>
    <xdr:cxnSp macro="">
      <xdr:nvCxnSpPr>
        <xdr:cNvPr id="193" name="直線コネクタ 192">
          <a:extLst>
            <a:ext uri="{FF2B5EF4-FFF2-40B4-BE49-F238E27FC236}">
              <a16:creationId xmlns:a16="http://schemas.microsoft.com/office/drawing/2014/main" id="{F9E46E42-D93F-407C-A252-8B2E94CF88D6}"/>
            </a:ext>
          </a:extLst>
        </xdr:cNvPr>
        <xdr:cNvCxnSpPr/>
      </xdr:nvCxnSpPr>
      <xdr:spPr>
        <a:xfrm>
          <a:off x="82780909" y="6591670"/>
          <a:ext cx="34636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223</xdr:col>
      <xdr:colOff>0</xdr:colOff>
      <xdr:row>25</xdr:row>
      <xdr:rowOff>201262</xdr:rowOff>
    </xdr:from>
    <xdr:to>
      <xdr:col>223</xdr:col>
      <xdr:colOff>346363</xdr:colOff>
      <xdr:row>25</xdr:row>
      <xdr:rowOff>201262</xdr:rowOff>
    </xdr:to>
    <xdr:cxnSp macro="">
      <xdr:nvCxnSpPr>
        <xdr:cNvPr id="194" name="直線コネクタ 193">
          <a:extLst>
            <a:ext uri="{FF2B5EF4-FFF2-40B4-BE49-F238E27FC236}">
              <a16:creationId xmlns:a16="http://schemas.microsoft.com/office/drawing/2014/main" id="{8C9194AD-4331-4EB2-A06B-8BE9D603FC36}"/>
            </a:ext>
          </a:extLst>
        </xdr:cNvPr>
        <xdr:cNvCxnSpPr/>
      </xdr:nvCxnSpPr>
      <xdr:spPr>
        <a:xfrm>
          <a:off x="82780909" y="7388307"/>
          <a:ext cx="34636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233</xdr:col>
      <xdr:colOff>17318</xdr:colOff>
      <xdr:row>13</xdr:row>
      <xdr:rowOff>183943</xdr:rowOff>
    </xdr:from>
    <xdr:to>
      <xdr:col>239</xdr:col>
      <xdr:colOff>0</xdr:colOff>
      <xdr:row>13</xdr:row>
      <xdr:rowOff>183943</xdr:rowOff>
    </xdr:to>
    <xdr:cxnSp macro="">
      <xdr:nvCxnSpPr>
        <xdr:cNvPr id="195" name="直線コネクタ 194">
          <a:extLst>
            <a:ext uri="{FF2B5EF4-FFF2-40B4-BE49-F238E27FC236}">
              <a16:creationId xmlns:a16="http://schemas.microsoft.com/office/drawing/2014/main" id="{806BE611-68A7-4A61-AE4B-AD553898F291}"/>
            </a:ext>
          </a:extLst>
        </xdr:cNvPr>
        <xdr:cNvCxnSpPr/>
      </xdr:nvCxnSpPr>
      <xdr:spPr>
        <a:xfrm>
          <a:off x="86435045" y="2798988"/>
          <a:ext cx="216477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227</xdr:col>
      <xdr:colOff>17319</xdr:colOff>
      <xdr:row>13</xdr:row>
      <xdr:rowOff>183943</xdr:rowOff>
    </xdr:from>
    <xdr:to>
      <xdr:col>230</xdr:col>
      <xdr:colOff>346363</xdr:colOff>
      <xdr:row>13</xdr:row>
      <xdr:rowOff>183943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B2469ADA-04B5-4215-B0ED-24C44A0A2CE7}"/>
            </a:ext>
          </a:extLst>
        </xdr:cNvPr>
        <xdr:cNvCxnSpPr/>
      </xdr:nvCxnSpPr>
      <xdr:spPr>
        <a:xfrm>
          <a:off x="84252955" y="2798988"/>
          <a:ext cx="142009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240</xdr:col>
      <xdr:colOff>34637</xdr:colOff>
      <xdr:row>13</xdr:row>
      <xdr:rowOff>183943</xdr:rowOff>
    </xdr:from>
    <xdr:to>
      <xdr:col>244</xdr:col>
      <xdr:colOff>0</xdr:colOff>
      <xdr:row>13</xdr:row>
      <xdr:rowOff>183943</xdr:rowOff>
    </xdr:to>
    <xdr:cxnSp macro="">
      <xdr:nvCxnSpPr>
        <xdr:cNvPr id="197" name="直線コネクタ 196">
          <a:extLst>
            <a:ext uri="{FF2B5EF4-FFF2-40B4-BE49-F238E27FC236}">
              <a16:creationId xmlns:a16="http://schemas.microsoft.com/office/drawing/2014/main" id="{7F788B03-83A1-4872-A82C-CE5D9445C3D1}"/>
            </a:ext>
          </a:extLst>
        </xdr:cNvPr>
        <xdr:cNvCxnSpPr/>
      </xdr:nvCxnSpPr>
      <xdr:spPr>
        <a:xfrm>
          <a:off x="88998137" y="2798988"/>
          <a:ext cx="142009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8.cao.go.jp/chosei/shukujitsu/gaiyo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L40"/>
  <sheetViews>
    <sheetView view="pageBreakPreview" zoomScale="60" zoomScaleNormal="4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C3" sqref="C3:H3"/>
    </sheetView>
  </sheetViews>
  <sheetFormatPr defaultColWidth="9" defaultRowHeight="11.25" outlineLevelRow="1"/>
  <cols>
    <col min="1" max="1" width="2.75" style="60" customWidth="1"/>
    <col min="2" max="2" width="15.125" style="60" customWidth="1"/>
    <col min="3" max="3" width="11.5" style="60" bestFit="1" customWidth="1"/>
    <col min="4" max="4" width="10.75" style="60" bestFit="1" customWidth="1"/>
    <col min="5" max="5" width="5.625" style="60" customWidth="1"/>
    <col min="6" max="376" width="4.875" style="60" customWidth="1"/>
    <col min="377" max="16384" width="9" style="61"/>
  </cols>
  <sheetData>
    <row r="1" spans="1:376" ht="18.75" customHeight="1">
      <c r="A1" s="81" t="s">
        <v>21</v>
      </c>
      <c r="B1" s="81"/>
    </row>
    <row r="2" spans="1:376" ht="18.75" customHeight="1">
      <c r="A2" s="121" t="s">
        <v>62</v>
      </c>
      <c r="B2" s="121"/>
      <c r="C2" s="121"/>
      <c r="D2" s="121"/>
      <c r="E2" s="121"/>
      <c r="F2" s="121"/>
      <c r="G2" s="121"/>
      <c r="H2" s="121"/>
      <c r="J2" s="94" t="s">
        <v>14</v>
      </c>
      <c r="K2" s="93"/>
      <c r="L2" s="122">
        <v>45383</v>
      </c>
      <c r="M2" s="123"/>
      <c r="N2" s="123"/>
      <c r="O2" s="123"/>
      <c r="P2" s="123"/>
      <c r="Q2" s="123"/>
      <c r="R2" s="124"/>
      <c r="S2" s="92" t="s">
        <v>17</v>
      </c>
      <c r="T2" s="94"/>
      <c r="U2" s="102">
        <f>L3-L2+1-AJ2-AY2-BN2-CC2</f>
        <v>359</v>
      </c>
      <c r="V2" s="102"/>
      <c r="Y2" s="92" t="s">
        <v>34</v>
      </c>
      <c r="Z2" s="93"/>
      <c r="AA2" s="95"/>
      <c r="AB2" s="96"/>
      <c r="AC2" s="96"/>
      <c r="AD2" s="96"/>
      <c r="AE2" s="96"/>
      <c r="AF2" s="96"/>
      <c r="AG2" s="97"/>
      <c r="AH2" s="92" t="s">
        <v>33</v>
      </c>
      <c r="AI2" s="94"/>
      <c r="AJ2" s="98" t="str">
        <f>IF(AA3="","0",AA3-AA2+1)</f>
        <v>0</v>
      </c>
      <c r="AK2" s="98"/>
      <c r="AN2" s="92" t="s">
        <v>35</v>
      </c>
      <c r="AO2" s="93"/>
      <c r="AP2" s="95"/>
      <c r="AQ2" s="96"/>
      <c r="AR2" s="96"/>
      <c r="AS2" s="96"/>
      <c r="AT2" s="96"/>
      <c r="AU2" s="96"/>
      <c r="AV2" s="97"/>
      <c r="AW2" s="92" t="s">
        <v>36</v>
      </c>
      <c r="AX2" s="94"/>
      <c r="AY2" s="98" t="str">
        <f>IF(AP3="","0",AP3-AP2+1)</f>
        <v>0</v>
      </c>
      <c r="AZ2" s="98"/>
      <c r="BC2" s="92" t="s">
        <v>37</v>
      </c>
      <c r="BD2" s="93"/>
      <c r="BE2" s="95"/>
      <c r="BF2" s="96"/>
      <c r="BG2" s="96"/>
      <c r="BH2" s="96"/>
      <c r="BI2" s="96"/>
      <c r="BJ2" s="96"/>
      <c r="BK2" s="97"/>
      <c r="BL2" s="92" t="s">
        <v>38</v>
      </c>
      <c r="BM2" s="94"/>
      <c r="BN2" s="98" t="str">
        <f>IF(BE3="","0",BE3-BE2+1)</f>
        <v>0</v>
      </c>
      <c r="BO2" s="98"/>
      <c r="BR2" s="92" t="s">
        <v>39</v>
      </c>
      <c r="BS2" s="93"/>
      <c r="BT2" s="95"/>
      <c r="BU2" s="96"/>
      <c r="BV2" s="96"/>
      <c r="BW2" s="96"/>
      <c r="BX2" s="96"/>
      <c r="BY2" s="96"/>
      <c r="BZ2" s="97"/>
      <c r="CA2" s="92" t="s">
        <v>40</v>
      </c>
      <c r="CB2" s="94"/>
      <c r="CC2" s="98" t="str">
        <f>IF(BT3="","0",BT3-BT2+1)</f>
        <v>0</v>
      </c>
      <c r="CD2" s="98"/>
    </row>
    <row r="3" spans="1:376" ht="18.75" customHeight="1">
      <c r="B3" s="6" t="s">
        <v>9</v>
      </c>
      <c r="C3" s="103" t="s">
        <v>20</v>
      </c>
      <c r="D3" s="103"/>
      <c r="E3" s="103"/>
      <c r="F3" s="103"/>
      <c r="G3" s="103"/>
      <c r="H3" s="103"/>
      <c r="J3" s="94"/>
      <c r="K3" s="93"/>
      <c r="L3" s="104">
        <v>45741</v>
      </c>
      <c r="M3" s="105"/>
      <c r="N3" s="105"/>
      <c r="O3" s="105"/>
      <c r="P3" s="105"/>
      <c r="Q3" s="105"/>
      <c r="R3" s="106"/>
      <c r="S3" s="94"/>
      <c r="T3" s="94"/>
      <c r="U3" s="102"/>
      <c r="V3" s="102"/>
      <c r="Y3" s="94"/>
      <c r="Z3" s="93"/>
      <c r="AA3" s="99"/>
      <c r="AB3" s="100"/>
      <c r="AC3" s="100"/>
      <c r="AD3" s="100"/>
      <c r="AE3" s="100"/>
      <c r="AF3" s="100"/>
      <c r="AG3" s="101"/>
      <c r="AH3" s="94"/>
      <c r="AI3" s="94"/>
      <c r="AJ3" s="98"/>
      <c r="AK3" s="98"/>
      <c r="AN3" s="94"/>
      <c r="AO3" s="93"/>
      <c r="AP3" s="99"/>
      <c r="AQ3" s="100"/>
      <c r="AR3" s="100"/>
      <c r="AS3" s="100"/>
      <c r="AT3" s="100"/>
      <c r="AU3" s="100"/>
      <c r="AV3" s="101"/>
      <c r="AW3" s="94"/>
      <c r="AX3" s="94"/>
      <c r="AY3" s="98"/>
      <c r="AZ3" s="98"/>
      <c r="BC3" s="94"/>
      <c r="BD3" s="93"/>
      <c r="BE3" s="99"/>
      <c r="BF3" s="100"/>
      <c r="BG3" s="100"/>
      <c r="BH3" s="100"/>
      <c r="BI3" s="100"/>
      <c r="BJ3" s="100"/>
      <c r="BK3" s="101"/>
      <c r="BL3" s="94"/>
      <c r="BM3" s="94"/>
      <c r="BN3" s="98"/>
      <c r="BO3" s="98"/>
      <c r="BR3" s="94"/>
      <c r="BS3" s="93"/>
      <c r="BT3" s="99"/>
      <c r="BU3" s="100"/>
      <c r="BV3" s="100"/>
      <c r="BW3" s="100"/>
      <c r="BX3" s="100"/>
      <c r="BY3" s="100"/>
      <c r="BZ3" s="101"/>
      <c r="CA3" s="94"/>
      <c r="CB3" s="94"/>
      <c r="CC3" s="98"/>
      <c r="CD3" s="98"/>
    </row>
    <row r="4" spans="1:376" ht="18.75" customHeight="1">
      <c r="B4" s="6" t="s">
        <v>10</v>
      </c>
      <c r="C4" s="107" t="s">
        <v>12</v>
      </c>
      <c r="D4" s="107"/>
      <c r="E4" s="107"/>
      <c r="F4" s="107"/>
      <c r="G4" s="107"/>
      <c r="H4" s="107"/>
      <c r="I4" s="62"/>
      <c r="J4" s="62"/>
      <c r="K4" s="62"/>
      <c r="L4" s="63" t="s">
        <v>15</v>
      </c>
      <c r="M4" s="63"/>
      <c r="N4" s="63"/>
      <c r="O4" s="63"/>
      <c r="P4" s="63"/>
      <c r="Q4" s="63"/>
      <c r="R4" s="63"/>
      <c r="S4" s="64"/>
      <c r="T4" s="64"/>
      <c r="U4" s="65"/>
      <c r="V4" s="65"/>
      <c r="W4" s="66"/>
      <c r="X4" s="66"/>
    </row>
    <row r="5" spans="1:376" ht="18.75" customHeight="1">
      <c r="B5" s="6" t="s">
        <v>16</v>
      </c>
      <c r="C5" s="108" t="s">
        <v>95</v>
      </c>
      <c r="D5" s="108"/>
      <c r="E5" s="108"/>
      <c r="F5" s="108"/>
      <c r="G5" s="108"/>
      <c r="H5" s="108"/>
      <c r="I5" s="62"/>
      <c r="J5" s="62"/>
      <c r="K5" s="62"/>
      <c r="L5" s="67"/>
      <c r="M5" s="67"/>
      <c r="N5" s="67"/>
      <c r="O5" s="67"/>
      <c r="P5" s="67"/>
      <c r="Q5" s="67"/>
      <c r="R5" s="67"/>
      <c r="S5" s="68"/>
      <c r="T5" s="68"/>
      <c r="U5" s="65"/>
      <c r="V5" s="65"/>
      <c r="W5" s="66"/>
    </row>
    <row r="6" spans="1:376" s="69" customFormat="1">
      <c r="A6" s="109" t="s">
        <v>45</v>
      </c>
      <c r="B6" s="110"/>
      <c r="C6" s="110" t="s">
        <v>11</v>
      </c>
      <c r="D6" s="110"/>
      <c r="E6" s="115"/>
      <c r="F6" s="116">
        <v>1</v>
      </c>
      <c r="G6" s="117"/>
      <c r="H6" s="117"/>
      <c r="I6" s="117"/>
      <c r="J6" s="117"/>
      <c r="K6" s="117"/>
      <c r="L6" s="118"/>
      <c r="M6" s="116">
        <v>2</v>
      </c>
      <c r="N6" s="117"/>
      <c r="O6" s="117"/>
      <c r="P6" s="117"/>
      <c r="Q6" s="117"/>
      <c r="R6" s="117"/>
      <c r="S6" s="118"/>
      <c r="T6" s="116">
        <v>3</v>
      </c>
      <c r="U6" s="117"/>
      <c r="V6" s="117"/>
      <c r="W6" s="117"/>
      <c r="X6" s="117"/>
      <c r="Y6" s="117"/>
      <c r="Z6" s="118"/>
      <c r="AA6" s="116">
        <v>4</v>
      </c>
      <c r="AB6" s="117"/>
      <c r="AC6" s="117"/>
      <c r="AD6" s="117"/>
      <c r="AE6" s="117"/>
      <c r="AF6" s="117"/>
      <c r="AG6" s="118"/>
      <c r="AH6" s="116">
        <v>5</v>
      </c>
      <c r="AI6" s="117"/>
      <c r="AJ6" s="117"/>
      <c r="AK6" s="117"/>
      <c r="AL6" s="117"/>
      <c r="AM6" s="117"/>
      <c r="AN6" s="118"/>
      <c r="AO6" s="116">
        <v>6</v>
      </c>
      <c r="AP6" s="117"/>
      <c r="AQ6" s="117"/>
      <c r="AR6" s="117"/>
      <c r="AS6" s="117"/>
      <c r="AT6" s="117"/>
      <c r="AU6" s="118"/>
      <c r="AV6" s="116">
        <v>7</v>
      </c>
      <c r="AW6" s="117"/>
      <c r="AX6" s="117"/>
      <c r="AY6" s="117"/>
      <c r="AZ6" s="117"/>
      <c r="BA6" s="117"/>
      <c r="BB6" s="118"/>
      <c r="BC6" s="116">
        <v>8</v>
      </c>
      <c r="BD6" s="117"/>
      <c r="BE6" s="117"/>
      <c r="BF6" s="117"/>
      <c r="BG6" s="117"/>
      <c r="BH6" s="117"/>
      <c r="BI6" s="118"/>
      <c r="BJ6" s="116">
        <v>9</v>
      </c>
      <c r="BK6" s="117"/>
      <c r="BL6" s="117"/>
      <c r="BM6" s="117"/>
      <c r="BN6" s="117"/>
      <c r="BO6" s="117"/>
      <c r="BP6" s="118"/>
      <c r="BQ6" s="116">
        <v>10</v>
      </c>
      <c r="BR6" s="117"/>
      <c r="BS6" s="117"/>
      <c r="BT6" s="117"/>
      <c r="BU6" s="117"/>
      <c r="BV6" s="117"/>
      <c r="BW6" s="118"/>
      <c r="BX6" s="116">
        <v>11</v>
      </c>
      <c r="BY6" s="117"/>
      <c r="BZ6" s="117"/>
      <c r="CA6" s="117"/>
      <c r="CB6" s="117"/>
      <c r="CC6" s="117"/>
      <c r="CD6" s="118"/>
      <c r="CE6" s="116">
        <v>12</v>
      </c>
      <c r="CF6" s="117"/>
      <c r="CG6" s="117"/>
      <c r="CH6" s="117"/>
      <c r="CI6" s="117"/>
      <c r="CJ6" s="117"/>
      <c r="CK6" s="118"/>
      <c r="CL6" s="116">
        <v>13</v>
      </c>
      <c r="CM6" s="117"/>
      <c r="CN6" s="117"/>
      <c r="CO6" s="117"/>
      <c r="CP6" s="117"/>
      <c r="CQ6" s="117"/>
      <c r="CR6" s="118"/>
      <c r="CS6" s="116">
        <v>14</v>
      </c>
      <c r="CT6" s="117"/>
      <c r="CU6" s="117"/>
      <c r="CV6" s="117"/>
      <c r="CW6" s="117"/>
      <c r="CX6" s="117"/>
      <c r="CY6" s="118"/>
      <c r="CZ6" s="116">
        <v>15</v>
      </c>
      <c r="DA6" s="117"/>
      <c r="DB6" s="117"/>
      <c r="DC6" s="117"/>
      <c r="DD6" s="117"/>
      <c r="DE6" s="117"/>
      <c r="DF6" s="118"/>
      <c r="DG6" s="116">
        <v>16</v>
      </c>
      <c r="DH6" s="117"/>
      <c r="DI6" s="117"/>
      <c r="DJ6" s="117"/>
      <c r="DK6" s="117"/>
      <c r="DL6" s="117"/>
      <c r="DM6" s="118"/>
      <c r="DN6" s="116">
        <v>17</v>
      </c>
      <c r="DO6" s="117"/>
      <c r="DP6" s="117"/>
      <c r="DQ6" s="117"/>
      <c r="DR6" s="117"/>
      <c r="DS6" s="117"/>
      <c r="DT6" s="118"/>
      <c r="DU6" s="116">
        <v>18</v>
      </c>
      <c r="DV6" s="117"/>
      <c r="DW6" s="117"/>
      <c r="DX6" s="117"/>
      <c r="DY6" s="117"/>
      <c r="DZ6" s="117"/>
      <c r="EA6" s="118"/>
      <c r="EB6" s="116">
        <v>19</v>
      </c>
      <c r="EC6" s="117"/>
      <c r="ED6" s="117"/>
      <c r="EE6" s="117"/>
      <c r="EF6" s="117"/>
      <c r="EG6" s="117"/>
      <c r="EH6" s="118"/>
      <c r="EI6" s="116">
        <v>20</v>
      </c>
      <c r="EJ6" s="117"/>
      <c r="EK6" s="117"/>
      <c r="EL6" s="117"/>
      <c r="EM6" s="117"/>
      <c r="EN6" s="117"/>
      <c r="EO6" s="118"/>
      <c r="EP6" s="116">
        <v>21</v>
      </c>
      <c r="EQ6" s="117"/>
      <c r="ER6" s="117"/>
      <c r="ES6" s="117"/>
      <c r="ET6" s="117"/>
      <c r="EU6" s="117"/>
      <c r="EV6" s="118"/>
      <c r="EW6" s="116">
        <v>22</v>
      </c>
      <c r="EX6" s="117"/>
      <c r="EY6" s="117"/>
      <c r="EZ6" s="117"/>
      <c r="FA6" s="117"/>
      <c r="FB6" s="117"/>
      <c r="FC6" s="118"/>
      <c r="FD6" s="116">
        <v>23</v>
      </c>
      <c r="FE6" s="117"/>
      <c r="FF6" s="117"/>
      <c r="FG6" s="117"/>
      <c r="FH6" s="117"/>
      <c r="FI6" s="117"/>
      <c r="FJ6" s="118"/>
      <c r="FK6" s="116">
        <v>24</v>
      </c>
      <c r="FL6" s="117"/>
      <c r="FM6" s="117"/>
      <c r="FN6" s="117"/>
      <c r="FO6" s="117"/>
      <c r="FP6" s="117"/>
      <c r="FQ6" s="118"/>
      <c r="FR6" s="116">
        <v>25</v>
      </c>
      <c r="FS6" s="117"/>
      <c r="FT6" s="117"/>
      <c r="FU6" s="117"/>
      <c r="FV6" s="117"/>
      <c r="FW6" s="117"/>
      <c r="FX6" s="118"/>
      <c r="FY6" s="116">
        <v>26</v>
      </c>
      <c r="FZ6" s="117"/>
      <c r="GA6" s="117"/>
      <c r="GB6" s="117"/>
      <c r="GC6" s="117"/>
      <c r="GD6" s="117"/>
      <c r="GE6" s="118"/>
      <c r="GF6" s="116">
        <v>27</v>
      </c>
      <c r="GG6" s="117"/>
      <c r="GH6" s="117"/>
      <c r="GI6" s="117"/>
      <c r="GJ6" s="117"/>
      <c r="GK6" s="117"/>
      <c r="GL6" s="118"/>
      <c r="GM6" s="116">
        <v>28</v>
      </c>
      <c r="GN6" s="117"/>
      <c r="GO6" s="117"/>
      <c r="GP6" s="117"/>
      <c r="GQ6" s="117"/>
      <c r="GR6" s="117"/>
      <c r="GS6" s="118"/>
      <c r="GT6" s="116">
        <v>29</v>
      </c>
      <c r="GU6" s="117"/>
      <c r="GV6" s="117"/>
      <c r="GW6" s="117"/>
      <c r="GX6" s="117"/>
      <c r="GY6" s="117"/>
      <c r="GZ6" s="118"/>
      <c r="HA6" s="116">
        <v>30</v>
      </c>
      <c r="HB6" s="117"/>
      <c r="HC6" s="117"/>
      <c r="HD6" s="117"/>
      <c r="HE6" s="117"/>
      <c r="HF6" s="117"/>
      <c r="HG6" s="118"/>
      <c r="HH6" s="116">
        <v>31</v>
      </c>
      <c r="HI6" s="117"/>
      <c r="HJ6" s="117"/>
      <c r="HK6" s="117"/>
      <c r="HL6" s="117"/>
      <c r="HM6" s="117"/>
      <c r="HN6" s="118"/>
      <c r="HO6" s="116">
        <v>32</v>
      </c>
      <c r="HP6" s="117"/>
      <c r="HQ6" s="117"/>
      <c r="HR6" s="117"/>
      <c r="HS6" s="117"/>
      <c r="HT6" s="117"/>
      <c r="HU6" s="118"/>
      <c r="HV6" s="116">
        <v>33</v>
      </c>
      <c r="HW6" s="117"/>
      <c r="HX6" s="117"/>
      <c r="HY6" s="117"/>
      <c r="HZ6" s="117"/>
      <c r="IA6" s="117"/>
      <c r="IB6" s="118"/>
      <c r="IC6" s="116">
        <v>34</v>
      </c>
      <c r="ID6" s="117"/>
      <c r="IE6" s="117"/>
      <c r="IF6" s="117"/>
      <c r="IG6" s="117"/>
      <c r="IH6" s="117"/>
      <c r="II6" s="118"/>
      <c r="IJ6" s="116">
        <v>35</v>
      </c>
      <c r="IK6" s="117"/>
      <c r="IL6" s="117"/>
      <c r="IM6" s="117"/>
      <c r="IN6" s="117"/>
      <c r="IO6" s="117"/>
      <c r="IP6" s="118"/>
      <c r="IQ6" s="130">
        <v>36</v>
      </c>
      <c r="IR6" s="117"/>
      <c r="IS6" s="117"/>
      <c r="IT6" s="117"/>
      <c r="IU6" s="117"/>
      <c r="IV6" s="117"/>
      <c r="IW6" s="131"/>
      <c r="IX6" s="116">
        <v>37</v>
      </c>
      <c r="IY6" s="117"/>
      <c r="IZ6" s="117"/>
      <c r="JA6" s="117"/>
      <c r="JB6" s="117"/>
      <c r="JC6" s="117"/>
      <c r="JD6" s="118"/>
      <c r="JE6" s="116">
        <v>38</v>
      </c>
      <c r="JF6" s="117"/>
      <c r="JG6" s="117"/>
      <c r="JH6" s="117"/>
      <c r="JI6" s="117"/>
      <c r="JJ6" s="117"/>
      <c r="JK6" s="118"/>
      <c r="JL6" s="130">
        <v>39</v>
      </c>
      <c r="JM6" s="117"/>
      <c r="JN6" s="117"/>
      <c r="JO6" s="117"/>
      <c r="JP6" s="117"/>
      <c r="JQ6" s="117"/>
      <c r="JR6" s="131"/>
      <c r="JS6" s="116">
        <v>40</v>
      </c>
      <c r="JT6" s="117"/>
      <c r="JU6" s="117"/>
      <c r="JV6" s="117"/>
      <c r="JW6" s="117"/>
      <c r="JX6" s="117"/>
      <c r="JY6" s="118"/>
      <c r="JZ6" s="116">
        <v>41</v>
      </c>
      <c r="KA6" s="117"/>
      <c r="KB6" s="117"/>
      <c r="KC6" s="117"/>
      <c r="KD6" s="117"/>
      <c r="KE6" s="117"/>
      <c r="KF6" s="118"/>
      <c r="KG6" s="116">
        <v>42</v>
      </c>
      <c r="KH6" s="117"/>
      <c r="KI6" s="117"/>
      <c r="KJ6" s="117"/>
      <c r="KK6" s="117"/>
      <c r="KL6" s="117"/>
      <c r="KM6" s="118"/>
      <c r="KN6" s="116">
        <v>43</v>
      </c>
      <c r="KO6" s="117"/>
      <c r="KP6" s="117"/>
      <c r="KQ6" s="117"/>
      <c r="KR6" s="117"/>
      <c r="KS6" s="117"/>
      <c r="KT6" s="118"/>
      <c r="KU6" s="116">
        <v>44</v>
      </c>
      <c r="KV6" s="117"/>
      <c r="KW6" s="117"/>
      <c r="KX6" s="117"/>
      <c r="KY6" s="117"/>
      <c r="KZ6" s="117"/>
      <c r="LA6" s="118"/>
      <c r="LB6" s="116">
        <v>45</v>
      </c>
      <c r="LC6" s="117"/>
      <c r="LD6" s="117"/>
      <c r="LE6" s="117"/>
      <c r="LF6" s="117"/>
      <c r="LG6" s="117"/>
      <c r="LH6" s="118"/>
      <c r="LI6" s="116">
        <v>46</v>
      </c>
      <c r="LJ6" s="117"/>
      <c r="LK6" s="117"/>
      <c r="LL6" s="117"/>
      <c r="LM6" s="117"/>
      <c r="LN6" s="117"/>
      <c r="LO6" s="118"/>
      <c r="LP6" s="116">
        <v>47</v>
      </c>
      <c r="LQ6" s="117"/>
      <c r="LR6" s="117"/>
      <c r="LS6" s="117"/>
      <c r="LT6" s="117"/>
      <c r="LU6" s="117"/>
      <c r="LV6" s="118"/>
      <c r="LW6" s="116">
        <v>48</v>
      </c>
      <c r="LX6" s="117"/>
      <c r="LY6" s="117"/>
      <c r="LZ6" s="117"/>
      <c r="MA6" s="117"/>
      <c r="MB6" s="117"/>
      <c r="MC6" s="118"/>
      <c r="MD6" s="116">
        <v>49</v>
      </c>
      <c r="ME6" s="117"/>
      <c r="MF6" s="117"/>
      <c r="MG6" s="117"/>
      <c r="MH6" s="117"/>
      <c r="MI6" s="117"/>
      <c r="MJ6" s="118"/>
      <c r="MK6" s="116">
        <v>50</v>
      </c>
      <c r="ML6" s="117"/>
      <c r="MM6" s="117"/>
      <c r="MN6" s="117"/>
      <c r="MO6" s="117"/>
      <c r="MP6" s="117"/>
      <c r="MQ6" s="118"/>
      <c r="MR6" s="116">
        <v>51</v>
      </c>
      <c r="MS6" s="117"/>
      <c r="MT6" s="117"/>
      <c r="MU6" s="117"/>
      <c r="MV6" s="117"/>
      <c r="MW6" s="117"/>
      <c r="MX6" s="118"/>
      <c r="MY6" s="116">
        <v>52</v>
      </c>
      <c r="MZ6" s="117"/>
      <c r="NA6" s="117"/>
      <c r="NB6" s="117"/>
      <c r="NC6" s="117"/>
      <c r="ND6" s="117"/>
      <c r="NE6" s="118"/>
      <c r="NF6" s="116">
        <v>53</v>
      </c>
      <c r="NG6" s="117"/>
      <c r="NH6" s="117"/>
      <c r="NI6" s="117"/>
      <c r="NJ6" s="117"/>
      <c r="NK6" s="117"/>
      <c r="NL6" s="118"/>
    </row>
    <row r="7" spans="1:376" ht="24.95" hidden="1" customHeight="1" outlineLevel="1">
      <c r="A7" s="111"/>
      <c r="B7" s="112"/>
      <c r="C7" s="125" t="s">
        <v>13</v>
      </c>
      <c r="D7" s="125"/>
      <c r="E7" s="126"/>
      <c r="F7" s="70">
        <v>1</v>
      </c>
      <c r="G7" s="71">
        <f>F7+1</f>
        <v>2</v>
      </c>
      <c r="H7" s="71">
        <f t="shared" ref="H7:BS7" si="0">G7+1</f>
        <v>3</v>
      </c>
      <c r="I7" s="71">
        <f t="shared" si="0"/>
        <v>4</v>
      </c>
      <c r="J7" s="71">
        <f t="shared" si="0"/>
        <v>5</v>
      </c>
      <c r="K7" s="71">
        <f t="shared" si="0"/>
        <v>6</v>
      </c>
      <c r="L7" s="72">
        <f t="shared" si="0"/>
        <v>7</v>
      </c>
      <c r="M7" s="70">
        <f t="shared" si="0"/>
        <v>8</v>
      </c>
      <c r="N7" s="71">
        <f t="shared" si="0"/>
        <v>9</v>
      </c>
      <c r="O7" s="71">
        <f t="shared" si="0"/>
        <v>10</v>
      </c>
      <c r="P7" s="71">
        <f t="shared" si="0"/>
        <v>11</v>
      </c>
      <c r="Q7" s="71">
        <f t="shared" si="0"/>
        <v>12</v>
      </c>
      <c r="R7" s="71">
        <f t="shared" si="0"/>
        <v>13</v>
      </c>
      <c r="S7" s="72">
        <f t="shared" si="0"/>
        <v>14</v>
      </c>
      <c r="T7" s="70">
        <f t="shared" si="0"/>
        <v>15</v>
      </c>
      <c r="U7" s="71">
        <f t="shared" si="0"/>
        <v>16</v>
      </c>
      <c r="V7" s="71">
        <f t="shared" si="0"/>
        <v>17</v>
      </c>
      <c r="W7" s="71">
        <f t="shared" si="0"/>
        <v>18</v>
      </c>
      <c r="X7" s="71">
        <f t="shared" si="0"/>
        <v>19</v>
      </c>
      <c r="Y7" s="71">
        <f t="shared" si="0"/>
        <v>20</v>
      </c>
      <c r="Z7" s="72">
        <f t="shared" si="0"/>
        <v>21</v>
      </c>
      <c r="AA7" s="70">
        <f t="shared" si="0"/>
        <v>22</v>
      </c>
      <c r="AB7" s="71">
        <f t="shared" si="0"/>
        <v>23</v>
      </c>
      <c r="AC7" s="71">
        <f t="shared" si="0"/>
        <v>24</v>
      </c>
      <c r="AD7" s="71">
        <f t="shared" si="0"/>
        <v>25</v>
      </c>
      <c r="AE7" s="71">
        <f t="shared" si="0"/>
        <v>26</v>
      </c>
      <c r="AF7" s="71">
        <f t="shared" si="0"/>
        <v>27</v>
      </c>
      <c r="AG7" s="72">
        <f t="shared" si="0"/>
        <v>28</v>
      </c>
      <c r="AH7" s="70">
        <f t="shared" si="0"/>
        <v>29</v>
      </c>
      <c r="AI7" s="71">
        <f t="shared" si="0"/>
        <v>30</v>
      </c>
      <c r="AJ7" s="71">
        <f t="shared" si="0"/>
        <v>31</v>
      </c>
      <c r="AK7" s="71">
        <f t="shared" si="0"/>
        <v>32</v>
      </c>
      <c r="AL7" s="71">
        <f t="shared" si="0"/>
        <v>33</v>
      </c>
      <c r="AM7" s="71">
        <f t="shared" si="0"/>
        <v>34</v>
      </c>
      <c r="AN7" s="72">
        <f t="shared" si="0"/>
        <v>35</v>
      </c>
      <c r="AO7" s="70">
        <f t="shared" si="0"/>
        <v>36</v>
      </c>
      <c r="AP7" s="71">
        <f t="shared" si="0"/>
        <v>37</v>
      </c>
      <c r="AQ7" s="71">
        <f t="shared" si="0"/>
        <v>38</v>
      </c>
      <c r="AR7" s="71">
        <f t="shared" si="0"/>
        <v>39</v>
      </c>
      <c r="AS7" s="71">
        <f t="shared" si="0"/>
        <v>40</v>
      </c>
      <c r="AT7" s="71">
        <f t="shared" si="0"/>
        <v>41</v>
      </c>
      <c r="AU7" s="72">
        <f t="shared" si="0"/>
        <v>42</v>
      </c>
      <c r="AV7" s="70">
        <f t="shared" si="0"/>
        <v>43</v>
      </c>
      <c r="AW7" s="71">
        <f t="shared" si="0"/>
        <v>44</v>
      </c>
      <c r="AX7" s="71">
        <f t="shared" si="0"/>
        <v>45</v>
      </c>
      <c r="AY7" s="71">
        <f t="shared" si="0"/>
        <v>46</v>
      </c>
      <c r="AZ7" s="71">
        <f t="shared" si="0"/>
        <v>47</v>
      </c>
      <c r="BA7" s="71">
        <f t="shared" si="0"/>
        <v>48</v>
      </c>
      <c r="BB7" s="72">
        <f t="shared" si="0"/>
        <v>49</v>
      </c>
      <c r="BC7" s="70">
        <f t="shared" si="0"/>
        <v>50</v>
      </c>
      <c r="BD7" s="71">
        <f t="shared" si="0"/>
        <v>51</v>
      </c>
      <c r="BE7" s="71">
        <f t="shared" si="0"/>
        <v>52</v>
      </c>
      <c r="BF7" s="71">
        <f t="shared" si="0"/>
        <v>53</v>
      </c>
      <c r="BG7" s="71">
        <f t="shared" si="0"/>
        <v>54</v>
      </c>
      <c r="BH7" s="71">
        <f t="shared" si="0"/>
        <v>55</v>
      </c>
      <c r="BI7" s="72">
        <f t="shared" si="0"/>
        <v>56</v>
      </c>
      <c r="BJ7" s="70">
        <f t="shared" si="0"/>
        <v>57</v>
      </c>
      <c r="BK7" s="71">
        <f t="shared" si="0"/>
        <v>58</v>
      </c>
      <c r="BL7" s="71">
        <f t="shared" si="0"/>
        <v>59</v>
      </c>
      <c r="BM7" s="71">
        <f t="shared" si="0"/>
        <v>60</v>
      </c>
      <c r="BN7" s="71">
        <f t="shared" si="0"/>
        <v>61</v>
      </c>
      <c r="BO7" s="71">
        <f t="shared" si="0"/>
        <v>62</v>
      </c>
      <c r="BP7" s="72">
        <f t="shared" si="0"/>
        <v>63</v>
      </c>
      <c r="BQ7" s="70">
        <f t="shared" si="0"/>
        <v>64</v>
      </c>
      <c r="BR7" s="71">
        <f t="shared" si="0"/>
        <v>65</v>
      </c>
      <c r="BS7" s="71">
        <f t="shared" si="0"/>
        <v>66</v>
      </c>
      <c r="BT7" s="71">
        <f t="shared" ref="BT7:DM7" si="1">BS7+1</f>
        <v>67</v>
      </c>
      <c r="BU7" s="71">
        <f t="shared" si="1"/>
        <v>68</v>
      </c>
      <c r="BV7" s="71">
        <f t="shared" si="1"/>
        <v>69</v>
      </c>
      <c r="BW7" s="72">
        <f t="shared" si="1"/>
        <v>70</v>
      </c>
      <c r="BX7" s="70">
        <f t="shared" si="1"/>
        <v>71</v>
      </c>
      <c r="BY7" s="71">
        <f t="shared" si="1"/>
        <v>72</v>
      </c>
      <c r="BZ7" s="71">
        <f t="shared" si="1"/>
        <v>73</v>
      </c>
      <c r="CA7" s="71">
        <f t="shared" si="1"/>
        <v>74</v>
      </c>
      <c r="CB7" s="71">
        <f t="shared" si="1"/>
        <v>75</v>
      </c>
      <c r="CC7" s="71">
        <f t="shared" si="1"/>
        <v>76</v>
      </c>
      <c r="CD7" s="72">
        <f t="shared" si="1"/>
        <v>77</v>
      </c>
      <c r="CE7" s="70">
        <f t="shared" si="1"/>
        <v>78</v>
      </c>
      <c r="CF7" s="71">
        <f t="shared" si="1"/>
        <v>79</v>
      </c>
      <c r="CG7" s="71">
        <f t="shared" si="1"/>
        <v>80</v>
      </c>
      <c r="CH7" s="71">
        <f t="shared" si="1"/>
        <v>81</v>
      </c>
      <c r="CI7" s="71">
        <f t="shared" si="1"/>
        <v>82</v>
      </c>
      <c r="CJ7" s="71">
        <f t="shared" si="1"/>
        <v>83</v>
      </c>
      <c r="CK7" s="72">
        <f t="shared" si="1"/>
        <v>84</v>
      </c>
      <c r="CL7" s="70">
        <f t="shared" si="1"/>
        <v>85</v>
      </c>
      <c r="CM7" s="71">
        <f t="shared" si="1"/>
        <v>86</v>
      </c>
      <c r="CN7" s="71">
        <f t="shared" si="1"/>
        <v>87</v>
      </c>
      <c r="CO7" s="71">
        <f t="shared" si="1"/>
        <v>88</v>
      </c>
      <c r="CP7" s="71">
        <f t="shared" si="1"/>
        <v>89</v>
      </c>
      <c r="CQ7" s="71">
        <f t="shared" si="1"/>
        <v>90</v>
      </c>
      <c r="CR7" s="72">
        <f t="shared" si="1"/>
        <v>91</v>
      </c>
      <c r="CS7" s="70">
        <f t="shared" si="1"/>
        <v>92</v>
      </c>
      <c r="CT7" s="71">
        <f t="shared" si="1"/>
        <v>93</v>
      </c>
      <c r="CU7" s="71">
        <f t="shared" si="1"/>
        <v>94</v>
      </c>
      <c r="CV7" s="71">
        <f t="shared" si="1"/>
        <v>95</v>
      </c>
      <c r="CW7" s="71">
        <f t="shared" si="1"/>
        <v>96</v>
      </c>
      <c r="CX7" s="71">
        <f t="shared" si="1"/>
        <v>97</v>
      </c>
      <c r="CY7" s="72">
        <f t="shared" si="1"/>
        <v>98</v>
      </c>
      <c r="CZ7" s="70">
        <f t="shared" si="1"/>
        <v>99</v>
      </c>
      <c r="DA7" s="71">
        <f t="shared" si="1"/>
        <v>100</v>
      </c>
      <c r="DB7" s="71">
        <f t="shared" si="1"/>
        <v>101</v>
      </c>
      <c r="DC7" s="71">
        <f t="shared" si="1"/>
        <v>102</v>
      </c>
      <c r="DD7" s="71">
        <f t="shared" si="1"/>
        <v>103</v>
      </c>
      <c r="DE7" s="71">
        <f t="shared" si="1"/>
        <v>104</v>
      </c>
      <c r="DF7" s="72">
        <f t="shared" si="1"/>
        <v>105</v>
      </c>
      <c r="DG7" s="70">
        <f t="shared" si="1"/>
        <v>106</v>
      </c>
      <c r="DH7" s="71">
        <f t="shared" si="1"/>
        <v>107</v>
      </c>
      <c r="DI7" s="71">
        <f t="shared" si="1"/>
        <v>108</v>
      </c>
      <c r="DJ7" s="71">
        <f t="shared" si="1"/>
        <v>109</v>
      </c>
      <c r="DK7" s="71">
        <f t="shared" si="1"/>
        <v>110</v>
      </c>
      <c r="DL7" s="71">
        <f t="shared" si="1"/>
        <v>111</v>
      </c>
      <c r="DM7" s="72">
        <f t="shared" si="1"/>
        <v>112</v>
      </c>
      <c r="DN7" s="70">
        <f t="shared" ref="DN7:EE7" si="2">DM7+1</f>
        <v>113</v>
      </c>
      <c r="DO7" s="71">
        <f t="shared" si="2"/>
        <v>114</v>
      </c>
      <c r="DP7" s="71">
        <f t="shared" si="2"/>
        <v>115</v>
      </c>
      <c r="DQ7" s="71">
        <f t="shared" si="2"/>
        <v>116</v>
      </c>
      <c r="DR7" s="71">
        <f t="shared" si="2"/>
        <v>117</v>
      </c>
      <c r="DS7" s="71">
        <f t="shared" si="2"/>
        <v>118</v>
      </c>
      <c r="DT7" s="72">
        <f t="shared" si="2"/>
        <v>119</v>
      </c>
      <c r="DU7" s="70">
        <f t="shared" si="2"/>
        <v>120</v>
      </c>
      <c r="DV7" s="71">
        <f t="shared" si="2"/>
        <v>121</v>
      </c>
      <c r="DW7" s="71">
        <f t="shared" si="2"/>
        <v>122</v>
      </c>
      <c r="DX7" s="71">
        <f t="shared" si="2"/>
        <v>123</v>
      </c>
      <c r="DY7" s="71">
        <f t="shared" si="2"/>
        <v>124</v>
      </c>
      <c r="DZ7" s="71">
        <f t="shared" si="2"/>
        <v>125</v>
      </c>
      <c r="EA7" s="72">
        <f t="shared" si="2"/>
        <v>126</v>
      </c>
      <c r="EB7" s="70">
        <f t="shared" si="2"/>
        <v>127</v>
      </c>
      <c r="EC7" s="71">
        <f t="shared" si="2"/>
        <v>128</v>
      </c>
      <c r="ED7" s="71">
        <f t="shared" si="2"/>
        <v>129</v>
      </c>
      <c r="EE7" s="71">
        <f t="shared" si="2"/>
        <v>130</v>
      </c>
      <c r="EF7" s="71">
        <f t="shared" ref="EF7:GQ7" si="3">EE7+1</f>
        <v>131</v>
      </c>
      <c r="EG7" s="71">
        <f t="shared" si="3"/>
        <v>132</v>
      </c>
      <c r="EH7" s="72">
        <f t="shared" si="3"/>
        <v>133</v>
      </c>
      <c r="EI7" s="70">
        <f t="shared" si="3"/>
        <v>134</v>
      </c>
      <c r="EJ7" s="71">
        <f t="shared" si="3"/>
        <v>135</v>
      </c>
      <c r="EK7" s="71">
        <f t="shared" si="3"/>
        <v>136</v>
      </c>
      <c r="EL7" s="71">
        <f t="shared" si="3"/>
        <v>137</v>
      </c>
      <c r="EM7" s="71">
        <f t="shared" si="3"/>
        <v>138</v>
      </c>
      <c r="EN7" s="71">
        <f t="shared" si="3"/>
        <v>139</v>
      </c>
      <c r="EO7" s="72">
        <f t="shared" si="3"/>
        <v>140</v>
      </c>
      <c r="EP7" s="70">
        <f t="shared" si="3"/>
        <v>141</v>
      </c>
      <c r="EQ7" s="71">
        <f t="shared" si="3"/>
        <v>142</v>
      </c>
      <c r="ER7" s="71">
        <f t="shared" si="3"/>
        <v>143</v>
      </c>
      <c r="ES7" s="71">
        <f t="shared" si="3"/>
        <v>144</v>
      </c>
      <c r="ET7" s="71">
        <f t="shared" si="3"/>
        <v>145</v>
      </c>
      <c r="EU7" s="71">
        <f t="shared" si="3"/>
        <v>146</v>
      </c>
      <c r="EV7" s="72">
        <f t="shared" si="3"/>
        <v>147</v>
      </c>
      <c r="EW7" s="70">
        <f t="shared" si="3"/>
        <v>148</v>
      </c>
      <c r="EX7" s="71">
        <f t="shared" si="3"/>
        <v>149</v>
      </c>
      <c r="EY7" s="71">
        <f t="shared" si="3"/>
        <v>150</v>
      </c>
      <c r="EZ7" s="71">
        <f t="shared" si="3"/>
        <v>151</v>
      </c>
      <c r="FA7" s="71">
        <f t="shared" si="3"/>
        <v>152</v>
      </c>
      <c r="FB7" s="71">
        <f t="shared" si="3"/>
        <v>153</v>
      </c>
      <c r="FC7" s="72">
        <f t="shared" si="3"/>
        <v>154</v>
      </c>
      <c r="FD7" s="70">
        <f t="shared" si="3"/>
        <v>155</v>
      </c>
      <c r="FE7" s="71">
        <f t="shared" si="3"/>
        <v>156</v>
      </c>
      <c r="FF7" s="71">
        <f t="shared" si="3"/>
        <v>157</v>
      </c>
      <c r="FG7" s="71">
        <f t="shared" si="3"/>
        <v>158</v>
      </c>
      <c r="FH7" s="71">
        <f t="shared" si="3"/>
        <v>159</v>
      </c>
      <c r="FI7" s="71">
        <f t="shared" si="3"/>
        <v>160</v>
      </c>
      <c r="FJ7" s="72">
        <f t="shared" si="3"/>
        <v>161</v>
      </c>
      <c r="FK7" s="70">
        <f t="shared" si="3"/>
        <v>162</v>
      </c>
      <c r="FL7" s="71">
        <f t="shared" si="3"/>
        <v>163</v>
      </c>
      <c r="FM7" s="71">
        <f t="shared" si="3"/>
        <v>164</v>
      </c>
      <c r="FN7" s="71">
        <f t="shared" si="3"/>
        <v>165</v>
      </c>
      <c r="FO7" s="71">
        <f t="shared" si="3"/>
        <v>166</v>
      </c>
      <c r="FP7" s="71">
        <f t="shared" si="3"/>
        <v>167</v>
      </c>
      <c r="FQ7" s="72">
        <f t="shared" si="3"/>
        <v>168</v>
      </c>
      <c r="FR7" s="70">
        <f t="shared" si="3"/>
        <v>169</v>
      </c>
      <c r="FS7" s="71">
        <f t="shared" si="3"/>
        <v>170</v>
      </c>
      <c r="FT7" s="71">
        <f t="shared" si="3"/>
        <v>171</v>
      </c>
      <c r="FU7" s="71">
        <f t="shared" si="3"/>
        <v>172</v>
      </c>
      <c r="FV7" s="71">
        <f t="shared" si="3"/>
        <v>173</v>
      </c>
      <c r="FW7" s="71">
        <f t="shared" si="3"/>
        <v>174</v>
      </c>
      <c r="FX7" s="72">
        <f t="shared" si="3"/>
        <v>175</v>
      </c>
      <c r="FY7" s="70">
        <f t="shared" si="3"/>
        <v>176</v>
      </c>
      <c r="FZ7" s="71">
        <f t="shared" si="3"/>
        <v>177</v>
      </c>
      <c r="GA7" s="71">
        <f t="shared" si="3"/>
        <v>178</v>
      </c>
      <c r="GB7" s="71">
        <f t="shared" si="3"/>
        <v>179</v>
      </c>
      <c r="GC7" s="71">
        <f t="shared" si="3"/>
        <v>180</v>
      </c>
      <c r="GD7" s="71">
        <f t="shared" si="3"/>
        <v>181</v>
      </c>
      <c r="GE7" s="72">
        <f t="shared" si="3"/>
        <v>182</v>
      </c>
      <c r="GF7" s="70">
        <f t="shared" si="3"/>
        <v>183</v>
      </c>
      <c r="GG7" s="71">
        <f t="shared" si="3"/>
        <v>184</v>
      </c>
      <c r="GH7" s="71">
        <f t="shared" si="3"/>
        <v>185</v>
      </c>
      <c r="GI7" s="71">
        <f t="shared" si="3"/>
        <v>186</v>
      </c>
      <c r="GJ7" s="71">
        <f t="shared" si="3"/>
        <v>187</v>
      </c>
      <c r="GK7" s="71">
        <f t="shared" si="3"/>
        <v>188</v>
      </c>
      <c r="GL7" s="72">
        <f t="shared" si="3"/>
        <v>189</v>
      </c>
      <c r="GM7" s="70">
        <f t="shared" si="3"/>
        <v>190</v>
      </c>
      <c r="GN7" s="71">
        <f t="shared" si="3"/>
        <v>191</v>
      </c>
      <c r="GO7" s="71">
        <f t="shared" si="3"/>
        <v>192</v>
      </c>
      <c r="GP7" s="71">
        <f t="shared" si="3"/>
        <v>193</v>
      </c>
      <c r="GQ7" s="71">
        <f t="shared" si="3"/>
        <v>194</v>
      </c>
      <c r="GR7" s="71">
        <f t="shared" ref="GR7:JC7" si="4">GQ7+1</f>
        <v>195</v>
      </c>
      <c r="GS7" s="72">
        <f t="shared" si="4"/>
        <v>196</v>
      </c>
      <c r="GT7" s="70">
        <f t="shared" si="4"/>
        <v>197</v>
      </c>
      <c r="GU7" s="71">
        <f t="shared" si="4"/>
        <v>198</v>
      </c>
      <c r="GV7" s="71">
        <f t="shared" si="4"/>
        <v>199</v>
      </c>
      <c r="GW7" s="71">
        <f t="shared" si="4"/>
        <v>200</v>
      </c>
      <c r="GX7" s="71">
        <f t="shared" si="4"/>
        <v>201</v>
      </c>
      <c r="GY7" s="71">
        <f t="shared" si="4"/>
        <v>202</v>
      </c>
      <c r="GZ7" s="72">
        <f t="shared" si="4"/>
        <v>203</v>
      </c>
      <c r="HA7" s="70">
        <f t="shared" si="4"/>
        <v>204</v>
      </c>
      <c r="HB7" s="71">
        <f t="shared" si="4"/>
        <v>205</v>
      </c>
      <c r="HC7" s="71">
        <f t="shared" si="4"/>
        <v>206</v>
      </c>
      <c r="HD7" s="71">
        <f t="shared" si="4"/>
        <v>207</v>
      </c>
      <c r="HE7" s="71">
        <f t="shared" si="4"/>
        <v>208</v>
      </c>
      <c r="HF7" s="71">
        <f t="shared" si="4"/>
        <v>209</v>
      </c>
      <c r="HG7" s="72">
        <f t="shared" si="4"/>
        <v>210</v>
      </c>
      <c r="HH7" s="70">
        <f t="shared" si="4"/>
        <v>211</v>
      </c>
      <c r="HI7" s="71">
        <f t="shared" si="4"/>
        <v>212</v>
      </c>
      <c r="HJ7" s="71">
        <f t="shared" si="4"/>
        <v>213</v>
      </c>
      <c r="HK7" s="71">
        <f t="shared" si="4"/>
        <v>214</v>
      </c>
      <c r="HL7" s="71">
        <f t="shared" si="4"/>
        <v>215</v>
      </c>
      <c r="HM7" s="71">
        <f t="shared" si="4"/>
        <v>216</v>
      </c>
      <c r="HN7" s="72">
        <f t="shared" si="4"/>
        <v>217</v>
      </c>
      <c r="HO7" s="70">
        <f t="shared" si="4"/>
        <v>218</v>
      </c>
      <c r="HP7" s="71">
        <f t="shared" si="4"/>
        <v>219</v>
      </c>
      <c r="HQ7" s="71">
        <f t="shared" si="4"/>
        <v>220</v>
      </c>
      <c r="HR7" s="71">
        <f t="shared" si="4"/>
        <v>221</v>
      </c>
      <c r="HS7" s="71">
        <f t="shared" si="4"/>
        <v>222</v>
      </c>
      <c r="HT7" s="71">
        <f t="shared" si="4"/>
        <v>223</v>
      </c>
      <c r="HU7" s="72">
        <f t="shared" si="4"/>
        <v>224</v>
      </c>
      <c r="HV7" s="70">
        <f t="shared" si="4"/>
        <v>225</v>
      </c>
      <c r="HW7" s="71">
        <f t="shared" si="4"/>
        <v>226</v>
      </c>
      <c r="HX7" s="71">
        <f t="shared" si="4"/>
        <v>227</v>
      </c>
      <c r="HY7" s="71">
        <f t="shared" si="4"/>
        <v>228</v>
      </c>
      <c r="HZ7" s="71">
        <f t="shared" si="4"/>
        <v>229</v>
      </c>
      <c r="IA7" s="71">
        <f t="shared" si="4"/>
        <v>230</v>
      </c>
      <c r="IB7" s="72">
        <f t="shared" si="4"/>
        <v>231</v>
      </c>
      <c r="IC7" s="70">
        <f t="shared" si="4"/>
        <v>232</v>
      </c>
      <c r="ID7" s="71">
        <f t="shared" si="4"/>
        <v>233</v>
      </c>
      <c r="IE7" s="71">
        <f t="shared" si="4"/>
        <v>234</v>
      </c>
      <c r="IF7" s="71">
        <f t="shared" si="4"/>
        <v>235</v>
      </c>
      <c r="IG7" s="71">
        <f t="shared" si="4"/>
        <v>236</v>
      </c>
      <c r="IH7" s="71">
        <f t="shared" si="4"/>
        <v>237</v>
      </c>
      <c r="II7" s="72">
        <f t="shared" si="4"/>
        <v>238</v>
      </c>
      <c r="IJ7" s="70">
        <f t="shared" si="4"/>
        <v>239</v>
      </c>
      <c r="IK7" s="71">
        <f t="shared" si="4"/>
        <v>240</v>
      </c>
      <c r="IL7" s="71">
        <f t="shared" si="4"/>
        <v>241</v>
      </c>
      <c r="IM7" s="71">
        <f t="shared" si="4"/>
        <v>242</v>
      </c>
      <c r="IN7" s="71">
        <f t="shared" si="4"/>
        <v>243</v>
      </c>
      <c r="IO7" s="71">
        <f t="shared" si="4"/>
        <v>244</v>
      </c>
      <c r="IP7" s="72">
        <f t="shared" si="4"/>
        <v>245</v>
      </c>
      <c r="IQ7" s="73">
        <f t="shared" si="4"/>
        <v>246</v>
      </c>
      <c r="IR7" s="71">
        <f t="shared" si="4"/>
        <v>247</v>
      </c>
      <c r="IS7" s="71">
        <f t="shared" si="4"/>
        <v>248</v>
      </c>
      <c r="IT7" s="71">
        <f t="shared" si="4"/>
        <v>249</v>
      </c>
      <c r="IU7" s="71">
        <f t="shared" si="4"/>
        <v>250</v>
      </c>
      <c r="IV7" s="71">
        <f t="shared" si="4"/>
        <v>251</v>
      </c>
      <c r="IW7" s="87">
        <f t="shared" si="4"/>
        <v>252</v>
      </c>
      <c r="IX7" s="70">
        <f t="shared" si="4"/>
        <v>253</v>
      </c>
      <c r="IY7" s="71">
        <f t="shared" si="4"/>
        <v>254</v>
      </c>
      <c r="IZ7" s="71">
        <f t="shared" si="4"/>
        <v>255</v>
      </c>
      <c r="JA7" s="71">
        <f t="shared" si="4"/>
        <v>256</v>
      </c>
      <c r="JB7" s="71">
        <f t="shared" si="4"/>
        <v>257</v>
      </c>
      <c r="JC7" s="71">
        <f t="shared" si="4"/>
        <v>258</v>
      </c>
      <c r="JD7" s="72">
        <f t="shared" ref="JD7:LO7" si="5">JC7+1</f>
        <v>259</v>
      </c>
      <c r="JE7" s="70">
        <f t="shared" si="5"/>
        <v>260</v>
      </c>
      <c r="JF7" s="71">
        <f t="shared" si="5"/>
        <v>261</v>
      </c>
      <c r="JG7" s="71">
        <f t="shared" si="5"/>
        <v>262</v>
      </c>
      <c r="JH7" s="71">
        <f t="shared" si="5"/>
        <v>263</v>
      </c>
      <c r="JI7" s="71">
        <f t="shared" si="5"/>
        <v>264</v>
      </c>
      <c r="JJ7" s="71">
        <f t="shared" si="5"/>
        <v>265</v>
      </c>
      <c r="JK7" s="72">
        <f t="shared" si="5"/>
        <v>266</v>
      </c>
      <c r="JL7" s="73">
        <f t="shared" si="5"/>
        <v>267</v>
      </c>
      <c r="JM7" s="71">
        <f t="shared" si="5"/>
        <v>268</v>
      </c>
      <c r="JN7" s="71">
        <f t="shared" si="5"/>
        <v>269</v>
      </c>
      <c r="JO7" s="71">
        <f t="shared" si="5"/>
        <v>270</v>
      </c>
      <c r="JP7" s="71">
        <f t="shared" si="5"/>
        <v>271</v>
      </c>
      <c r="JQ7" s="71">
        <f t="shared" si="5"/>
        <v>272</v>
      </c>
      <c r="JR7" s="87">
        <f t="shared" si="5"/>
        <v>273</v>
      </c>
      <c r="JS7" s="70">
        <f t="shared" si="5"/>
        <v>274</v>
      </c>
      <c r="JT7" s="71">
        <f t="shared" si="5"/>
        <v>275</v>
      </c>
      <c r="JU7" s="71">
        <f t="shared" si="5"/>
        <v>276</v>
      </c>
      <c r="JV7" s="71">
        <f t="shared" si="5"/>
        <v>277</v>
      </c>
      <c r="JW7" s="71">
        <f t="shared" si="5"/>
        <v>278</v>
      </c>
      <c r="JX7" s="71">
        <f t="shared" si="5"/>
        <v>279</v>
      </c>
      <c r="JY7" s="72">
        <f t="shared" si="5"/>
        <v>280</v>
      </c>
      <c r="JZ7" s="70">
        <f t="shared" si="5"/>
        <v>281</v>
      </c>
      <c r="KA7" s="71">
        <f t="shared" si="5"/>
        <v>282</v>
      </c>
      <c r="KB7" s="71">
        <f t="shared" si="5"/>
        <v>283</v>
      </c>
      <c r="KC7" s="71">
        <f t="shared" si="5"/>
        <v>284</v>
      </c>
      <c r="KD7" s="71">
        <f t="shared" si="5"/>
        <v>285</v>
      </c>
      <c r="KE7" s="71">
        <f t="shared" si="5"/>
        <v>286</v>
      </c>
      <c r="KF7" s="72">
        <f t="shared" si="5"/>
        <v>287</v>
      </c>
      <c r="KG7" s="70">
        <f t="shared" si="5"/>
        <v>288</v>
      </c>
      <c r="KH7" s="71">
        <f t="shared" si="5"/>
        <v>289</v>
      </c>
      <c r="KI7" s="71">
        <f t="shared" si="5"/>
        <v>290</v>
      </c>
      <c r="KJ7" s="71">
        <f t="shared" si="5"/>
        <v>291</v>
      </c>
      <c r="KK7" s="71">
        <f t="shared" si="5"/>
        <v>292</v>
      </c>
      <c r="KL7" s="71">
        <f t="shared" si="5"/>
        <v>293</v>
      </c>
      <c r="KM7" s="72">
        <f t="shared" si="5"/>
        <v>294</v>
      </c>
      <c r="KN7" s="70">
        <f t="shared" si="5"/>
        <v>295</v>
      </c>
      <c r="KO7" s="71">
        <f t="shared" si="5"/>
        <v>296</v>
      </c>
      <c r="KP7" s="71">
        <f t="shared" si="5"/>
        <v>297</v>
      </c>
      <c r="KQ7" s="71">
        <f t="shared" si="5"/>
        <v>298</v>
      </c>
      <c r="KR7" s="71">
        <f t="shared" si="5"/>
        <v>299</v>
      </c>
      <c r="KS7" s="71">
        <f t="shared" si="5"/>
        <v>300</v>
      </c>
      <c r="KT7" s="72">
        <f t="shared" si="5"/>
        <v>301</v>
      </c>
      <c r="KU7" s="70">
        <f t="shared" si="5"/>
        <v>302</v>
      </c>
      <c r="KV7" s="71">
        <f t="shared" si="5"/>
        <v>303</v>
      </c>
      <c r="KW7" s="71">
        <f t="shared" si="5"/>
        <v>304</v>
      </c>
      <c r="KX7" s="71">
        <f t="shared" si="5"/>
        <v>305</v>
      </c>
      <c r="KY7" s="71">
        <f t="shared" si="5"/>
        <v>306</v>
      </c>
      <c r="KZ7" s="71">
        <f t="shared" si="5"/>
        <v>307</v>
      </c>
      <c r="LA7" s="72">
        <f t="shared" si="5"/>
        <v>308</v>
      </c>
      <c r="LB7" s="70">
        <f t="shared" si="5"/>
        <v>309</v>
      </c>
      <c r="LC7" s="71">
        <f t="shared" si="5"/>
        <v>310</v>
      </c>
      <c r="LD7" s="71">
        <f t="shared" si="5"/>
        <v>311</v>
      </c>
      <c r="LE7" s="71">
        <f t="shared" si="5"/>
        <v>312</v>
      </c>
      <c r="LF7" s="71">
        <f t="shared" si="5"/>
        <v>313</v>
      </c>
      <c r="LG7" s="71">
        <f t="shared" si="5"/>
        <v>314</v>
      </c>
      <c r="LH7" s="72">
        <f t="shared" si="5"/>
        <v>315</v>
      </c>
      <c r="LI7" s="70">
        <f t="shared" si="5"/>
        <v>316</v>
      </c>
      <c r="LJ7" s="71">
        <f t="shared" si="5"/>
        <v>317</v>
      </c>
      <c r="LK7" s="71">
        <f t="shared" si="5"/>
        <v>318</v>
      </c>
      <c r="LL7" s="71">
        <f t="shared" si="5"/>
        <v>319</v>
      </c>
      <c r="LM7" s="71">
        <f t="shared" si="5"/>
        <v>320</v>
      </c>
      <c r="LN7" s="71">
        <f t="shared" si="5"/>
        <v>321</v>
      </c>
      <c r="LO7" s="72">
        <f t="shared" si="5"/>
        <v>322</v>
      </c>
      <c r="LP7" s="70">
        <f t="shared" ref="LP7:NE7" si="6">LO7+1</f>
        <v>323</v>
      </c>
      <c r="LQ7" s="71">
        <f t="shared" si="6"/>
        <v>324</v>
      </c>
      <c r="LR7" s="71">
        <f t="shared" si="6"/>
        <v>325</v>
      </c>
      <c r="LS7" s="71">
        <f t="shared" si="6"/>
        <v>326</v>
      </c>
      <c r="LT7" s="71">
        <f t="shared" si="6"/>
        <v>327</v>
      </c>
      <c r="LU7" s="71">
        <f t="shared" si="6"/>
        <v>328</v>
      </c>
      <c r="LV7" s="72">
        <f t="shared" si="6"/>
        <v>329</v>
      </c>
      <c r="LW7" s="70">
        <f t="shared" si="6"/>
        <v>330</v>
      </c>
      <c r="LX7" s="71">
        <f t="shared" si="6"/>
        <v>331</v>
      </c>
      <c r="LY7" s="71">
        <f t="shared" si="6"/>
        <v>332</v>
      </c>
      <c r="LZ7" s="71">
        <f t="shared" si="6"/>
        <v>333</v>
      </c>
      <c r="MA7" s="71">
        <f t="shared" si="6"/>
        <v>334</v>
      </c>
      <c r="MB7" s="71">
        <f t="shared" si="6"/>
        <v>335</v>
      </c>
      <c r="MC7" s="72">
        <f t="shared" si="6"/>
        <v>336</v>
      </c>
      <c r="MD7" s="70">
        <f t="shared" si="6"/>
        <v>337</v>
      </c>
      <c r="ME7" s="71">
        <f t="shared" si="6"/>
        <v>338</v>
      </c>
      <c r="MF7" s="71">
        <f t="shared" si="6"/>
        <v>339</v>
      </c>
      <c r="MG7" s="71">
        <f t="shared" si="6"/>
        <v>340</v>
      </c>
      <c r="MH7" s="71">
        <f t="shared" si="6"/>
        <v>341</v>
      </c>
      <c r="MI7" s="71">
        <f t="shared" si="6"/>
        <v>342</v>
      </c>
      <c r="MJ7" s="72">
        <f t="shared" si="6"/>
        <v>343</v>
      </c>
      <c r="MK7" s="70">
        <f t="shared" si="6"/>
        <v>344</v>
      </c>
      <c r="ML7" s="71">
        <f t="shared" si="6"/>
        <v>345</v>
      </c>
      <c r="MM7" s="71">
        <f t="shared" si="6"/>
        <v>346</v>
      </c>
      <c r="MN7" s="71">
        <f t="shared" si="6"/>
        <v>347</v>
      </c>
      <c r="MO7" s="71">
        <f t="shared" si="6"/>
        <v>348</v>
      </c>
      <c r="MP7" s="71">
        <f t="shared" si="6"/>
        <v>349</v>
      </c>
      <c r="MQ7" s="72">
        <f t="shared" si="6"/>
        <v>350</v>
      </c>
      <c r="MR7" s="70">
        <f t="shared" si="6"/>
        <v>351</v>
      </c>
      <c r="MS7" s="71">
        <f t="shared" si="6"/>
        <v>352</v>
      </c>
      <c r="MT7" s="71">
        <f t="shared" si="6"/>
        <v>353</v>
      </c>
      <c r="MU7" s="71">
        <f t="shared" si="6"/>
        <v>354</v>
      </c>
      <c r="MV7" s="71">
        <f t="shared" si="6"/>
        <v>355</v>
      </c>
      <c r="MW7" s="71">
        <f t="shared" si="6"/>
        <v>356</v>
      </c>
      <c r="MX7" s="72">
        <f t="shared" si="6"/>
        <v>357</v>
      </c>
      <c r="MY7" s="70">
        <f t="shared" si="6"/>
        <v>358</v>
      </c>
      <c r="MZ7" s="71">
        <f t="shared" si="6"/>
        <v>359</v>
      </c>
      <c r="NA7" s="71">
        <f t="shared" si="6"/>
        <v>360</v>
      </c>
      <c r="NB7" s="71">
        <f t="shared" si="6"/>
        <v>361</v>
      </c>
      <c r="NC7" s="71">
        <f t="shared" si="6"/>
        <v>362</v>
      </c>
      <c r="ND7" s="71">
        <f t="shared" si="6"/>
        <v>363</v>
      </c>
      <c r="NE7" s="72">
        <f t="shared" si="6"/>
        <v>364</v>
      </c>
      <c r="NF7" s="70">
        <f t="shared" ref="NF7" si="7">NE7+1</f>
        <v>365</v>
      </c>
      <c r="NG7" s="71">
        <f t="shared" ref="NG7" si="8">NF7+1</f>
        <v>366</v>
      </c>
      <c r="NH7" s="71">
        <f t="shared" ref="NH7" si="9">NG7+1</f>
        <v>367</v>
      </c>
      <c r="NI7" s="71">
        <f t="shared" ref="NI7" si="10">NH7+1</f>
        <v>368</v>
      </c>
      <c r="NJ7" s="71">
        <f t="shared" ref="NJ7" si="11">NI7+1</f>
        <v>369</v>
      </c>
      <c r="NK7" s="71">
        <f t="shared" ref="NK7" si="12">NJ7+1</f>
        <v>370</v>
      </c>
      <c r="NL7" s="72">
        <f t="shared" ref="NL7" si="13">NK7+1</f>
        <v>371</v>
      </c>
    </row>
    <row r="8" spans="1:376" collapsed="1">
      <c r="A8" s="111"/>
      <c r="B8" s="112"/>
      <c r="C8" s="127" t="s">
        <v>2</v>
      </c>
      <c r="D8" s="127"/>
      <c r="E8" s="128"/>
      <c r="F8" s="15">
        <f>L2</f>
        <v>45383</v>
      </c>
      <c r="G8" s="16">
        <f>IF(G7&lt;=($U$2+$AJ$2+$AY$2+$BN$2+$CC$2),IF(F8+1&lt;$L$3,F8+1,$L$3),"")</f>
        <v>45384</v>
      </c>
      <c r="H8" s="16">
        <f t="shared" ref="H8:BS8" si="14">IF(H7&lt;=($U$2+$AJ$2+$AY$2+$BN$2+$CC$2),IF(G8+1&lt;$L$3,G8+1,$L$3),"")</f>
        <v>45385</v>
      </c>
      <c r="I8" s="16">
        <f t="shared" si="14"/>
        <v>45386</v>
      </c>
      <c r="J8" s="16">
        <f t="shared" si="14"/>
        <v>45387</v>
      </c>
      <c r="K8" s="16">
        <f t="shared" si="14"/>
        <v>45388</v>
      </c>
      <c r="L8" s="17">
        <f t="shared" si="14"/>
        <v>45389</v>
      </c>
      <c r="M8" s="15">
        <f t="shared" si="14"/>
        <v>45390</v>
      </c>
      <c r="N8" s="16">
        <f t="shared" si="14"/>
        <v>45391</v>
      </c>
      <c r="O8" s="16">
        <f t="shared" si="14"/>
        <v>45392</v>
      </c>
      <c r="P8" s="16">
        <f t="shared" si="14"/>
        <v>45393</v>
      </c>
      <c r="Q8" s="16">
        <f t="shared" si="14"/>
        <v>45394</v>
      </c>
      <c r="R8" s="16">
        <f t="shared" si="14"/>
        <v>45395</v>
      </c>
      <c r="S8" s="17">
        <f t="shared" si="14"/>
        <v>45396</v>
      </c>
      <c r="T8" s="15">
        <f t="shared" si="14"/>
        <v>45397</v>
      </c>
      <c r="U8" s="16">
        <f t="shared" si="14"/>
        <v>45398</v>
      </c>
      <c r="V8" s="16">
        <f t="shared" si="14"/>
        <v>45399</v>
      </c>
      <c r="W8" s="16">
        <f t="shared" si="14"/>
        <v>45400</v>
      </c>
      <c r="X8" s="16">
        <f t="shared" si="14"/>
        <v>45401</v>
      </c>
      <c r="Y8" s="16">
        <f t="shared" si="14"/>
        <v>45402</v>
      </c>
      <c r="Z8" s="17">
        <f t="shared" si="14"/>
        <v>45403</v>
      </c>
      <c r="AA8" s="15">
        <f t="shared" si="14"/>
        <v>45404</v>
      </c>
      <c r="AB8" s="16">
        <f t="shared" si="14"/>
        <v>45405</v>
      </c>
      <c r="AC8" s="16">
        <f t="shared" si="14"/>
        <v>45406</v>
      </c>
      <c r="AD8" s="16">
        <f t="shared" si="14"/>
        <v>45407</v>
      </c>
      <c r="AE8" s="16">
        <f t="shared" si="14"/>
        <v>45408</v>
      </c>
      <c r="AF8" s="16">
        <f t="shared" si="14"/>
        <v>45409</v>
      </c>
      <c r="AG8" s="17">
        <f t="shared" si="14"/>
        <v>45410</v>
      </c>
      <c r="AH8" s="15">
        <f t="shared" si="14"/>
        <v>45411</v>
      </c>
      <c r="AI8" s="16">
        <f t="shared" si="14"/>
        <v>45412</v>
      </c>
      <c r="AJ8" s="16">
        <f t="shared" si="14"/>
        <v>45413</v>
      </c>
      <c r="AK8" s="16">
        <f t="shared" si="14"/>
        <v>45414</v>
      </c>
      <c r="AL8" s="16">
        <f t="shared" si="14"/>
        <v>45415</v>
      </c>
      <c r="AM8" s="16">
        <f t="shared" si="14"/>
        <v>45416</v>
      </c>
      <c r="AN8" s="17">
        <f t="shared" si="14"/>
        <v>45417</v>
      </c>
      <c r="AO8" s="15">
        <f t="shared" si="14"/>
        <v>45418</v>
      </c>
      <c r="AP8" s="16">
        <f t="shared" si="14"/>
        <v>45419</v>
      </c>
      <c r="AQ8" s="16">
        <f t="shared" si="14"/>
        <v>45420</v>
      </c>
      <c r="AR8" s="16">
        <f t="shared" si="14"/>
        <v>45421</v>
      </c>
      <c r="AS8" s="16">
        <f t="shared" si="14"/>
        <v>45422</v>
      </c>
      <c r="AT8" s="16">
        <f t="shared" si="14"/>
        <v>45423</v>
      </c>
      <c r="AU8" s="17">
        <f t="shared" si="14"/>
        <v>45424</v>
      </c>
      <c r="AV8" s="15">
        <f t="shared" si="14"/>
        <v>45425</v>
      </c>
      <c r="AW8" s="16">
        <f t="shared" si="14"/>
        <v>45426</v>
      </c>
      <c r="AX8" s="16">
        <f t="shared" si="14"/>
        <v>45427</v>
      </c>
      <c r="AY8" s="16">
        <f t="shared" si="14"/>
        <v>45428</v>
      </c>
      <c r="AZ8" s="16">
        <f t="shared" si="14"/>
        <v>45429</v>
      </c>
      <c r="BA8" s="16">
        <f t="shared" si="14"/>
        <v>45430</v>
      </c>
      <c r="BB8" s="17">
        <f t="shared" si="14"/>
        <v>45431</v>
      </c>
      <c r="BC8" s="15">
        <f t="shared" si="14"/>
        <v>45432</v>
      </c>
      <c r="BD8" s="16">
        <f t="shared" si="14"/>
        <v>45433</v>
      </c>
      <c r="BE8" s="16">
        <f t="shared" si="14"/>
        <v>45434</v>
      </c>
      <c r="BF8" s="16">
        <f t="shared" si="14"/>
        <v>45435</v>
      </c>
      <c r="BG8" s="16">
        <f t="shared" si="14"/>
        <v>45436</v>
      </c>
      <c r="BH8" s="16">
        <f t="shared" si="14"/>
        <v>45437</v>
      </c>
      <c r="BI8" s="17">
        <f t="shared" si="14"/>
        <v>45438</v>
      </c>
      <c r="BJ8" s="15">
        <f t="shared" si="14"/>
        <v>45439</v>
      </c>
      <c r="BK8" s="16">
        <f t="shared" si="14"/>
        <v>45440</v>
      </c>
      <c r="BL8" s="16">
        <f t="shared" si="14"/>
        <v>45441</v>
      </c>
      <c r="BM8" s="16">
        <f t="shared" si="14"/>
        <v>45442</v>
      </c>
      <c r="BN8" s="16">
        <f t="shared" si="14"/>
        <v>45443</v>
      </c>
      <c r="BO8" s="16">
        <f t="shared" si="14"/>
        <v>45444</v>
      </c>
      <c r="BP8" s="17">
        <f t="shared" si="14"/>
        <v>45445</v>
      </c>
      <c r="BQ8" s="15">
        <f t="shared" si="14"/>
        <v>45446</v>
      </c>
      <c r="BR8" s="16">
        <f t="shared" si="14"/>
        <v>45447</v>
      </c>
      <c r="BS8" s="16">
        <f t="shared" si="14"/>
        <v>45448</v>
      </c>
      <c r="BT8" s="16">
        <f t="shared" ref="BT8:EE8" si="15">IF(BT7&lt;=($U$2+$AJ$2+$AY$2+$BN$2+$CC$2),IF(BS8+1&lt;$L$3,BS8+1,$L$3),"")</f>
        <v>45449</v>
      </c>
      <c r="BU8" s="16">
        <f t="shared" si="15"/>
        <v>45450</v>
      </c>
      <c r="BV8" s="16">
        <f t="shared" si="15"/>
        <v>45451</v>
      </c>
      <c r="BW8" s="17">
        <f t="shared" si="15"/>
        <v>45452</v>
      </c>
      <c r="BX8" s="15">
        <f t="shared" si="15"/>
        <v>45453</v>
      </c>
      <c r="BY8" s="16">
        <f t="shared" si="15"/>
        <v>45454</v>
      </c>
      <c r="BZ8" s="16">
        <f t="shared" si="15"/>
        <v>45455</v>
      </c>
      <c r="CA8" s="16">
        <f t="shared" si="15"/>
        <v>45456</v>
      </c>
      <c r="CB8" s="16">
        <f t="shared" si="15"/>
        <v>45457</v>
      </c>
      <c r="CC8" s="16">
        <f t="shared" si="15"/>
        <v>45458</v>
      </c>
      <c r="CD8" s="17">
        <f t="shared" si="15"/>
        <v>45459</v>
      </c>
      <c r="CE8" s="15">
        <f t="shared" si="15"/>
        <v>45460</v>
      </c>
      <c r="CF8" s="16">
        <f t="shared" si="15"/>
        <v>45461</v>
      </c>
      <c r="CG8" s="16">
        <f t="shared" si="15"/>
        <v>45462</v>
      </c>
      <c r="CH8" s="16">
        <f t="shared" si="15"/>
        <v>45463</v>
      </c>
      <c r="CI8" s="16">
        <f t="shared" si="15"/>
        <v>45464</v>
      </c>
      <c r="CJ8" s="16">
        <f t="shared" si="15"/>
        <v>45465</v>
      </c>
      <c r="CK8" s="17">
        <f t="shared" si="15"/>
        <v>45466</v>
      </c>
      <c r="CL8" s="15">
        <f t="shared" si="15"/>
        <v>45467</v>
      </c>
      <c r="CM8" s="16">
        <f t="shared" si="15"/>
        <v>45468</v>
      </c>
      <c r="CN8" s="16">
        <f t="shared" si="15"/>
        <v>45469</v>
      </c>
      <c r="CO8" s="16">
        <f t="shared" si="15"/>
        <v>45470</v>
      </c>
      <c r="CP8" s="16">
        <f t="shared" si="15"/>
        <v>45471</v>
      </c>
      <c r="CQ8" s="16">
        <f t="shared" si="15"/>
        <v>45472</v>
      </c>
      <c r="CR8" s="17">
        <f t="shared" si="15"/>
        <v>45473</v>
      </c>
      <c r="CS8" s="15">
        <f t="shared" si="15"/>
        <v>45474</v>
      </c>
      <c r="CT8" s="16">
        <f t="shared" si="15"/>
        <v>45475</v>
      </c>
      <c r="CU8" s="16">
        <f t="shared" si="15"/>
        <v>45476</v>
      </c>
      <c r="CV8" s="16">
        <f t="shared" si="15"/>
        <v>45477</v>
      </c>
      <c r="CW8" s="16">
        <f t="shared" si="15"/>
        <v>45478</v>
      </c>
      <c r="CX8" s="16">
        <f t="shared" si="15"/>
        <v>45479</v>
      </c>
      <c r="CY8" s="17">
        <f t="shared" si="15"/>
        <v>45480</v>
      </c>
      <c r="CZ8" s="15">
        <f t="shared" si="15"/>
        <v>45481</v>
      </c>
      <c r="DA8" s="16">
        <f t="shared" si="15"/>
        <v>45482</v>
      </c>
      <c r="DB8" s="16">
        <f t="shared" si="15"/>
        <v>45483</v>
      </c>
      <c r="DC8" s="16">
        <f t="shared" si="15"/>
        <v>45484</v>
      </c>
      <c r="DD8" s="16">
        <f t="shared" si="15"/>
        <v>45485</v>
      </c>
      <c r="DE8" s="16">
        <f t="shared" si="15"/>
        <v>45486</v>
      </c>
      <c r="DF8" s="17">
        <f t="shared" si="15"/>
        <v>45487</v>
      </c>
      <c r="DG8" s="15">
        <f t="shared" si="15"/>
        <v>45488</v>
      </c>
      <c r="DH8" s="16">
        <f t="shared" si="15"/>
        <v>45489</v>
      </c>
      <c r="DI8" s="16">
        <f t="shared" si="15"/>
        <v>45490</v>
      </c>
      <c r="DJ8" s="16">
        <f t="shared" si="15"/>
        <v>45491</v>
      </c>
      <c r="DK8" s="16">
        <f t="shared" si="15"/>
        <v>45492</v>
      </c>
      <c r="DL8" s="16">
        <f t="shared" si="15"/>
        <v>45493</v>
      </c>
      <c r="DM8" s="17">
        <f t="shared" si="15"/>
        <v>45494</v>
      </c>
      <c r="DN8" s="15">
        <f t="shared" si="15"/>
        <v>45495</v>
      </c>
      <c r="DO8" s="16">
        <f t="shared" si="15"/>
        <v>45496</v>
      </c>
      <c r="DP8" s="16">
        <f t="shared" si="15"/>
        <v>45497</v>
      </c>
      <c r="DQ8" s="16">
        <f t="shared" si="15"/>
        <v>45498</v>
      </c>
      <c r="DR8" s="16">
        <f t="shared" si="15"/>
        <v>45499</v>
      </c>
      <c r="DS8" s="16">
        <f t="shared" si="15"/>
        <v>45500</v>
      </c>
      <c r="DT8" s="17">
        <f t="shared" si="15"/>
        <v>45501</v>
      </c>
      <c r="DU8" s="15">
        <f t="shared" si="15"/>
        <v>45502</v>
      </c>
      <c r="DV8" s="16">
        <f t="shared" si="15"/>
        <v>45503</v>
      </c>
      <c r="DW8" s="16">
        <f t="shared" si="15"/>
        <v>45504</v>
      </c>
      <c r="DX8" s="16">
        <f t="shared" si="15"/>
        <v>45505</v>
      </c>
      <c r="DY8" s="16">
        <f t="shared" si="15"/>
        <v>45506</v>
      </c>
      <c r="DZ8" s="16">
        <f t="shared" si="15"/>
        <v>45507</v>
      </c>
      <c r="EA8" s="17">
        <f t="shared" si="15"/>
        <v>45508</v>
      </c>
      <c r="EB8" s="15">
        <f t="shared" si="15"/>
        <v>45509</v>
      </c>
      <c r="EC8" s="16">
        <f t="shared" si="15"/>
        <v>45510</v>
      </c>
      <c r="ED8" s="16">
        <f t="shared" si="15"/>
        <v>45511</v>
      </c>
      <c r="EE8" s="16">
        <f t="shared" si="15"/>
        <v>45512</v>
      </c>
      <c r="EF8" s="16">
        <f t="shared" ref="EF8:GQ8" si="16">IF(EF7&lt;=($U$2+$AJ$2+$AY$2+$BN$2+$CC$2),IF(EE8+1&lt;$L$3,EE8+1,$L$3),"")</f>
        <v>45513</v>
      </c>
      <c r="EG8" s="16">
        <f t="shared" si="16"/>
        <v>45514</v>
      </c>
      <c r="EH8" s="17">
        <f t="shared" si="16"/>
        <v>45515</v>
      </c>
      <c r="EI8" s="15">
        <f t="shared" si="16"/>
        <v>45516</v>
      </c>
      <c r="EJ8" s="16">
        <f t="shared" si="16"/>
        <v>45517</v>
      </c>
      <c r="EK8" s="16">
        <f t="shared" si="16"/>
        <v>45518</v>
      </c>
      <c r="EL8" s="16">
        <f t="shared" si="16"/>
        <v>45519</v>
      </c>
      <c r="EM8" s="16">
        <f t="shared" si="16"/>
        <v>45520</v>
      </c>
      <c r="EN8" s="16">
        <f t="shared" si="16"/>
        <v>45521</v>
      </c>
      <c r="EO8" s="17">
        <f t="shared" si="16"/>
        <v>45522</v>
      </c>
      <c r="EP8" s="15">
        <f t="shared" si="16"/>
        <v>45523</v>
      </c>
      <c r="EQ8" s="16">
        <f t="shared" si="16"/>
        <v>45524</v>
      </c>
      <c r="ER8" s="16">
        <f t="shared" si="16"/>
        <v>45525</v>
      </c>
      <c r="ES8" s="16">
        <f t="shared" si="16"/>
        <v>45526</v>
      </c>
      <c r="ET8" s="16">
        <f t="shared" si="16"/>
        <v>45527</v>
      </c>
      <c r="EU8" s="16">
        <f t="shared" si="16"/>
        <v>45528</v>
      </c>
      <c r="EV8" s="17">
        <f t="shared" si="16"/>
        <v>45529</v>
      </c>
      <c r="EW8" s="15">
        <f t="shared" si="16"/>
        <v>45530</v>
      </c>
      <c r="EX8" s="16">
        <f t="shared" si="16"/>
        <v>45531</v>
      </c>
      <c r="EY8" s="16">
        <f t="shared" si="16"/>
        <v>45532</v>
      </c>
      <c r="EZ8" s="16">
        <f t="shared" si="16"/>
        <v>45533</v>
      </c>
      <c r="FA8" s="16">
        <f t="shared" si="16"/>
        <v>45534</v>
      </c>
      <c r="FB8" s="16">
        <f t="shared" si="16"/>
        <v>45535</v>
      </c>
      <c r="FC8" s="17">
        <f t="shared" si="16"/>
        <v>45536</v>
      </c>
      <c r="FD8" s="15">
        <f t="shared" si="16"/>
        <v>45537</v>
      </c>
      <c r="FE8" s="16">
        <f t="shared" si="16"/>
        <v>45538</v>
      </c>
      <c r="FF8" s="16">
        <f t="shared" si="16"/>
        <v>45539</v>
      </c>
      <c r="FG8" s="16">
        <f t="shared" si="16"/>
        <v>45540</v>
      </c>
      <c r="FH8" s="16">
        <f t="shared" si="16"/>
        <v>45541</v>
      </c>
      <c r="FI8" s="16">
        <f t="shared" si="16"/>
        <v>45542</v>
      </c>
      <c r="FJ8" s="17">
        <f t="shared" si="16"/>
        <v>45543</v>
      </c>
      <c r="FK8" s="15">
        <f t="shared" si="16"/>
        <v>45544</v>
      </c>
      <c r="FL8" s="16">
        <f t="shared" si="16"/>
        <v>45545</v>
      </c>
      <c r="FM8" s="16">
        <f t="shared" si="16"/>
        <v>45546</v>
      </c>
      <c r="FN8" s="16">
        <f t="shared" si="16"/>
        <v>45547</v>
      </c>
      <c r="FO8" s="16">
        <f t="shared" si="16"/>
        <v>45548</v>
      </c>
      <c r="FP8" s="16">
        <f t="shared" si="16"/>
        <v>45549</v>
      </c>
      <c r="FQ8" s="17">
        <f t="shared" si="16"/>
        <v>45550</v>
      </c>
      <c r="FR8" s="15">
        <f t="shared" si="16"/>
        <v>45551</v>
      </c>
      <c r="FS8" s="16">
        <f t="shared" si="16"/>
        <v>45552</v>
      </c>
      <c r="FT8" s="16">
        <f t="shared" si="16"/>
        <v>45553</v>
      </c>
      <c r="FU8" s="16">
        <f t="shared" si="16"/>
        <v>45554</v>
      </c>
      <c r="FV8" s="16">
        <f t="shared" si="16"/>
        <v>45555</v>
      </c>
      <c r="FW8" s="16">
        <f t="shared" si="16"/>
        <v>45556</v>
      </c>
      <c r="FX8" s="17">
        <f t="shared" si="16"/>
        <v>45557</v>
      </c>
      <c r="FY8" s="15">
        <f t="shared" si="16"/>
        <v>45558</v>
      </c>
      <c r="FZ8" s="16">
        <f t="shared" si="16"/>
        <v>45559</v>
      </c>
      <c r="GA8" s="16">
        <f t="shared" si="16"/>
        <v>45560</v>
      </c>
      <c r="GB8" s="16">
        <f t="shared" si="16"/>
        <v>45561</v>
      </c>
      <c r="GC8" s="16">
        <f t="shared" si="16"/>
        <v>45562</v>
      </c>
      <c r="GD8" s="16">
        <f t="shared" si="16"/>
        <v>45563</v>
      </c>
      <c r="GE8" s="17">
        <f t="shared" si="16"/>
        <v>45564</v>
      </c>
      <c r="GF8" s="15">
        <f t="shared" si="16"/>
        <v>45565</v>
      </c>
      <c r="GG8" s="16">
        <f t="shared" si="16"/>
        <v>45566</v>
      </c>
      <c r="GH8" s="16">
        <f t="shared" si="16"/>
        <v>45567</v>
      </c>
      <c r="GI8" s="16">
        <f t="shared" si="16"/>
        <v>45568</v>
      </c>
      <c r="GJ8" s="16">
        <f t="shared" si="16"/>
        <v>45569</v>
      </c>
      <c r="GK8" s="16">
        <f t="shared" si="16"/>
        <v>45570</v>
      </c>
      <c r="GL8" s="17">
        <f t="shared" si="16"/>
        <v>45571</v>
      </c>
      <c r="GM8" s="15">
        <f t="shared" si="16"/>
        <v>45572</v>
      </c>
      <c r="GN8" s="16">
        <f t="shared" si="16"/>
        <v>45573</v>
      </c>
      <c r="GO8" s="16">
        <f t="shared" si="16"/>
        <v>45574</v>
      </c>
      <c r="GP8" s="16">
        <f t="shared" si="16"/>
        <v>45575</v>
      </c>
      <c r="GQ8" s="16">
        <f t="shared" si="16"/>
        <v>45576</v>
      </c>
      <c r="GR8" s="16">
        <f t="shared" ref="GR8:JC8" si="17">IF(GR7&lt;=($U$2+$AJ$2+$AY$2+$BN$2+$CC$2),IF(GQ8+1&lt;$L$3,GQ8+1,$L$3),"")</f>
        <v>45577</v>
      </c>
      <c r="GS8" s="17">
        <f t="shared" si="17"/>
        <v>45578</v>
      </c>
      <c r="GT8" s="15">
        <f t="shared" si="17"/>
        <v>45579</v>
      </c>
      <c r="GU8" s="16">
        <f t="shared" si="17"/>
        <v>45580</v>
      </c>
      <c r="GV8" s="16">
        <f t="shared" si="17"/>
        <v>45581</v>
      </c>
      <c r="GW8" s="16">
        <f t="shared" si="17"/>
        <v>45582</v>
      </c>
      <c r="GX8" s="16">
        <f t="shared" si="17"/>
        <v>45583</v>
      </c>
      <c r="GY8" s="16">
        <f t="shared" si="17"/>
        <v>45584</v>
      </c>
      <c r="GZ8" s="17">
        <f t="shared" si="17"/>
        <v>45585</v>
      </c>
      <c r="HA8" s="15">
        <f t="shared" si="17"/>
        <v>45586</v>
      </c>
      <c r="HB8" s="16">
        <f t="shared" si="17"/>
        <v>45587</v>
      </c>
      <c r="HC8" s="16">
        <f t="shared" si="17"/>
        <v>45588</v>
      </c>
      <c r="HD8" s="16">
        <f t="shared" si="17"/>
        <v>45589</v>
      </c>
      <c r="HE8" s="16">
        <f t="shared" si="17"/>
        <v>45590</v>
      </c>
      <c r="HF8" s="16">
        <f t="shared" si="17"/>
        <v>45591</v>
      </c>
      <c r="HG8" s="17">
        <f t="shared" si="17"/>
        <v>45592</v>
      </c>
      <c r="HH8" s="15">
        <f t="shared" si="17"/>
        <v>45593</v>
      </c>
      <c r="HI8" s="16">
        <f t="shared" si="17"/>
        <v>45594</v>
      </c>
      <c r="HJ8" s="16">
        <f t="shared" si="17"/>
        <v>45595</v>
      </c>
      <c r="HK8" s="16">
        <f t="shared" si="17"/>
        <v>45596</v>
      </c>
      <c r="HL8" s="16">
        <f t="shared" si="17"/>
        <v>45597</v>
      </c>
      <c r="HM8" s="16">
        <f t="shared" si="17"/>
        <v>45598</v>
      </c>
      <c r="HN8" s="17">
        <f t="shared" si="17"/>
        <v>45599</v>
      </c>
      <c r="HO8" s="15">
        <f t="shared" si="17"/>
        <v>45600</v>
      </c>
      <c r="HP8" s="16">
        <f t="shared" si="17"/>
        <v>45601</v>
      </c>
      <c r="HQ8" s="16">
        <f t="shared" si="17"/>
        <v>45602</v>
      </c>
      <c r="HR8" s="16">
        <f t="shared" si="17"/>
        <v>45603</v>
      </c>
      <c r="HS8" s="16">
        <f t="shared" si="17"/>
        <v>45604</v>
      </c>
      <c r="HT8" s="16">
        <f t="shared" si="17"/>
        <v>45605</v>
      </c>
      <c r="HU8" s="17">
        <f t="shared" si="17"/>
        <v>45606</v>
      </c>
      <c r="HV8" s="15">
        <f t="shared" si="17"/>
        <v>45607</v>
      </c>
      <c r="HW8" s="16">
        <f t="shared" si="17"/>
        <v>45608</v>
      </c>
      <c r="HX8" s="16">
        <f t="shared" si="17"/>
        <v>45609</v>
      </c>
      <c r="HY8" s="16">
        <f t="shared" si="17"/>
        <v>45610</v>
      </c>
      <c r="HZ8" s="16">
        <f t="shared" si="17"/>
        <v>45611</v>
      </c>
      <c r="IA8" s="16">
        <f t="shared" si="17"/>
        <v>45612</v>
      </c>
      <c r="IB8" s="17">
        <f t="shared" si="17"/>
        <v>45613</v>
      </c>
      <c r="IC8" s="15">
        <f t="shared" si="17"/>
        <v>45614</v>
      </c>
      <c r="ID8" s="16">
        <f t="shared" si="17"/>
        <v>45615</v>
      </c>
      <c r="IE8" s="16">
        <f t="shared" si="17"/>
        <v>45616</v>
      </c>
      <c r="IF8" s="16">
        <f t="shared" si="17"/>
        <v>45617</v>
      </c>
      <c r="IG8" s="16">
        <f t="shared" si="17"/>
        <v>45618</v>
      </c>
      <c r="IH8" s="16">
        <f t="shared" si="17"/>
        <v>45619</v>
      </c>
      <c r="II8" s="17">
        <f t="shared" si="17"/>
        <v>45620</v>
      </c>
      <c r="IJ8" s="15">
        <f t="shared" si="17"/>
        <v>45621</v>
      </c>
      <c r="IK8" s="16">
        <f t="shared" si="17"/>
        <v>45622</v>
      </c>
      <c r="IL8" s="16">
        <f t="shared" si="17"/>
        <v>45623</v>
      </c>
      <c r="IM8" s="16">
        <f t="shared" si="17"/>
        <v>45624</v>
      </c>
      <c r="IN8" s="16">
        <f t="shared" si="17"/>
        <v>45625</v>
      </c>
      <c r="IO8" s="16">
        <f t="shared" si="17"/>
        <v>45626</v>
      </c>
      <c r="IP8" s="17">
        <f t="shared" si="17"/>
        <v>45627</v>
      </c>
      <c r="IQ8" s="18">
        <f t="shared" si="17"/>
        <v>45628</v>
      </c>
      <c r="IR8" s="16">
        <f t="shared" si="17"/>
        <v>45629</v>
      </c>
      <c r="IS8" s="16">
        <f t="shared" si="17"/>
        <v>45630</v>
      </c>
      <c r="IT8" s="16">
        <f t="shared" si="17"/>
        <v>45631</v>
      </c>
      <c r="IU8" s="16">
        <f t="shared" si="17"/>
        <v>45632</v>
      </c>
      <c r="IV8" s="16">
        <f t="shared" si="17"/>
        <v>45633</v>
      </c>
      <c r="IW8" s="88">
        <f t="shared" si="17"/>
        <v>45634</v>
      </c>
      <c r="IX8" s="15">
        <f t="shared" si="17"/>
        <v>45635</v>
      </c>
      <c r="IY8" s="16">
        <f t="shared" si="17"/>
        <v>45636</v>
      </c>
      <c r="IZ8" s="16">
        <f t="shared" si="17"/>
        <v>45637</v>
      </c>
      <c r="JA8" s="16">
        <f t="shared" si="17"/>
        <v>45638</v>
      </c>
      <c r="JB8" s="16">
        <f t="shared" si="17"/>
        <v>45639</v>
      </c>
      <c r="JC8" s="16">
        <f t="shared" si="17"/>
        <v>45640</v>
      </c>
      <c r="JD8" s="17">
        <f t="shared" ref="JD8:LO8" si="18">IF(JD7&lt;=($U$2+$AJ$2+$AY$2+$BN$2+$CC$2),IF(JC8+1&lt;$L$3,JC8+1,$L$3),"")</f>
        <v>45641</v>
      </c>
      <c r="JE8" s="15">
        <f t="shared" si="18"/>
        <v>45642</v>
      </c>
      <c r="JF8" s="16">
        <f t="shared" si="18"/>
        <v>45643</v>
      </c>
      <c r="JG8" s="16">
        <f t="shared" si="18"/>
        <v>45644</v>
      </c>
      <c r="JH8" s="16">
        <f t="shared" si="18"/>
        <v>45645</v>
      </c>
      <c r="JI8" s="16">
        <f t="shared" si="18"/>
        <v>45646</v>
      </c>
      <c r="JJ8" s="16">
        <f t="shared" si="18"/>
        <v>45647</v>
      </c>
      <c r="JK8" s="17">
        <f t="shared" si="18"/>
        <v>45648</v>
      </c>
      <c r="JL8" s="18">
        <f t="shared" si="18"/>
        <v>45649</v>
      </c>
      <c r="JM8" s="16">
        <f t="shared" si="18"/>
        <v>45650</v>
      </c>
      <c r="JN8" s="16">
        <f t="shared" si="18"/>
        <v>45651</v>
      </c>
      <c r="JO8" s="16">
        <f t="shared" si="18"/>
        <v>45652</v>
      </c>
      <c r="JP8" s="16">
        <f t="shared" si="18"/>
        <v>45653</v>
      </c>
      <c r="JQ8" s="16">
        <f t="shared" si="18"/>
        <v>45654</v>
      </c>
      <c r="JR8" s="88">
        <f t="shared" si="18"/>
        <v>45655</v>
      </c>
      <c r="JS8" s="15">
        <f t="shared" si="18"/>
        <v>45656</v>
      </c>
      <c r="JT8" s="16">
        <f t="shared" si="18"/>
        <v>45657</v>
      </c>
      <c r="JU8" s="16">
        <f t="shared" si="18"/>
        <v>45658</v>
      </c>
      <c r="JV8" s="16">
        <f t="shared" si="18"/>
        <v>45659</v>
      </c>
      <c r="JW8" s="16">
        <f t="shared" si="18"/>
        <v>45660</v>
      </c>
      <c r="JX8" s="16">
        <f t="shared" si="18"/>
        <v>45661</v>
      </c>
      <c r="JY8" s="17">
        <f t="shared" si="18"/>
        <v>45662</v>
      </c>
      <c r="JZ8" s="15">
        <f t="shared" si="18"/>
        <v>45663</v>
      </c>
      <c r="KA8" s="16">
        <f t="shared" si="18"/>
        <v>45664</v>
      </c>
      <c r="KB8" s="16">
        <f t="shared" si="18"/>
        <v>45665</v>
      </c>
      <c r="KC8" s="16">
        <f t="shared" si="18"/>
        <v>45666</v>
      </c>
      <c r="KD8" s="16">
        <f t="shared" si="18"/>
        <v>45667</v>
      </c>
      <c r="KE8" s="16">
        <f t="shared" si="18"/>
        <v>45668</v>
      </c>
      <c r="KF8" s="17">
        <f t="shared" si="18"/>
        <v>45669</v>
      </c>
      <c r="KG8" s="15">
        <f t="shared" si="18"/>
        <v>45670</v>
      </c>
      <c r="KH8" s="16">
        <f t="shared" si="18"/>
        <v>45671</v>
      </c>
      <c r="KI8" s="16">
        <f t="shared" si="18"/>
        <v>45672</v>
      </c>
      <c r="KJ8" s="16">
        <f t="shared" si="18"/>
        <v>45673</v>
      </c>
      <c r="KK8" s="16">
        <f t="shared" si="18"/>
        <v>45674</v>
      </c>
      <c r="KL8" s="16">
        <f t="shared" si="18"/>
        <v>45675</v>
      </c>
      <c r="KM8" s="17">
        <f t="shared" si="18"/>
        <v>45676</v>
      </c>
      <c r="KN8" s="15">
        <f t="shared" si="18"/>
        <v>45677</v>
      </c>
      <c r="KO8" s="16">
        <f t="shared" si="18"/>
        <v>45678</v>
      </c>
      <c r="KP8" s="16">
        <f t="shared" si="18"/>
        <v>45679</v>
      </c>
      <c r="KQ8" s="16">
        <f t="shared" si="18"/>
        <v>45680</v>
      </c>
      <c r="KR8" s="16">
        <f t="shared" si="18"/>
        <v>45681</v>
      </c>
      <c r="KS8" s="16">
        <f t="shared" si="18"/>
        <v>45682</v>
      </c>
      <c r="KT8" s="17">
        <f t="shared" si="18"/>
        <v>45683</v>
      </c>
      <c r="KU8" s="15">
        <f t="shared" si="18"/>
        <v>45684</v>
      </c>
      <c r="KV8" s="16">
        <f t="shared" si="18"/>
        <v>45685</v>
      </c>
      <c r="KW8" s="16">
        <f t="shared" si="18"/>
        <v>45686</v>
      </c>
      <c r="KX8" s="16">
        <f t="shared" si="18"/>
        <v>45687</v>
      </c>
      <c r="KY8" s="16">
        <f t="shared" si="18"/>
        <v>45688</v>
      </c>
      <c r="KZ8" s="16">
        <f t="shared" si="18"/>
        <v>45689</v>
      </c>
      <c r="LA8" s="17">
        <f t="shared" si="18"/>
        <v>45690</v>
      </c>
      <c r="LB8" s="15">
        <f t="shared" si="18"/>
        <v>45691</v>
      </c>
      <c r="LC8" s="16">
        <f t="shared" si="18"/>
        <v>45692</v>
      </c>
      <c r="LD8" s="16">
        <f t="shared" si="18"/>
        <v>45693</v>
      </c>
      <c r="LE8" s="16">
        <f t="shared" si="18"/>
        <v>45694</v>
      </c>
      <c r="LF8" s="16">
        <f t="shared" si="18"/>
        <v>45695</v>
      </c>
      <c r="LG8" s="16">
        <f t="shared" si="18"/>
        <v>45696</v>
      </c>
      <c r="LH8" s="17">
        <f t="shared" si="18"/>
        <v>45697</v>
      </c>
      <c r="LI8" s="15">
        <f t="shared" si="18"/>
        <v>45698</v>
      </c>
      <c r="LJ8" s="16">
        <f t="shared" si="18"/>
        <v>45699</v>
      </c>
      <c r="LK8" s="16">
        <f t="shared" si="18"/>
        <v>45700</v>
      </c>
      <c r="LL8" s="16">
        <f t="shared" si="18"/>
        <v>45701</v>
      </c>
      <c r="LM8" s="16">
        <f t="shared" si="18"/>
        <v>45702</v>
      </c>
      <c r="LN8" s="16">
        <f t="shared" si="18"/>
        <v>45703</v>
      </c>
      <c r="LO8" s="17">
        <f t="shared" si="18"/>
        <v>45704</v>
      </c>
      <c r="LP8" s="15">
        <f t="shared" ref="LP8:NL8" si="19">IF(LP7&lt;=($U$2+$AJ$2+$AY$2+$BN$2+$CC$2),IF(LO8+1&lt;$L$3,LO8+1,$L$3),"")</f>
        <v>45705</v>
      </c>
      <c r="LQ8" s="16">
        <f t="shared" si="19"/>
        <v>45706</v>
      </c>
      <c r="LR8" s="16">
        <f t="shared" si="19"/>
        <v>45707</v>
      </c>
      <c r="LS8" s="16">
        <f t="shared" si="19"/>
        <v>45708</v>
      </c>
      <c r="LT8" s="16">
        <f t="shared" si="19"/>
        <v>45709</v>
      </c>
      <c r="LU8" s="16">
        <f t="shared" si="19"/>
        <v>45710</v>
      </c>
      <c r="LV8" s="17">
        <f t="shared" si="19"/>
        <v>45711</v>
      </c>
      <c r="LW8" s="15">
        <f t="shared" si="19"/>
        <v>45712</v>
      </c>
      <c r="LX8" s="16">
        <f t="shared" si="19"/>
        <v>45713</v>
      </c>
      <c r="LY8" s="16">
        <f t="shared" si="19"/>
        <v>45714</v>
      </c>
      <c r="LZ8" s="16">
        <f t="shared" si="19"/>
        <v>45715</v>
      </c>
      <c r="MA8" s="16">
        <f t="shared" si="19"/>
        <v>45716</v>
      </c>
      <c r="MB8" s="16">
        <f t="shared" si="19"/>
        <v>45717</v>
      </c>
      <c r="MC8" s="17">
        <f t="shared" si="19"/>
        <v>45718</v>
      </c>
      <c r="MD8" s="15">
        <f t="shared" si="19"/>
        <v>45719</v>
      </c>
      <c r="ME8" s="16">
        <f t="shared" si="19"/>
        <v>45720</v>
      </c>
      <c r="MF8" s="16">
        <f t="shared" si="19"/>
        <v>45721</v>
      </c>
      <c r="MG8" s="16">
        <f t="shared" si="19"/>
        <v>45722</v>
      </c>
      <c r="MH8" s="16">
        <f t="shared" si="19"/>
        <v>45723</v>
      </c>
      <c r="MI8" s="16">
        <f t="shared" si="19"/>
        <v>45724</v>
      </c>
      <c r="MJ8" s="17">
        <f t="shared" si="19"/>
        <v>45725</v>
      </c>
      <c r="MK8" s="15">
        <f t="shared" si="19"/>
        <v>45726</v>
      </c>
      <c r="ML8" s="16">
        <f t="shared" si="19"/>
        <v>45727</v>
      </c>
      <c r="MM8" s="16">
        <f t="shared" si="19"/>
        <v>45728</v>
      </c>
      <c r="MN8" s="16">
        <f t="shared" si="19"/>
        <v>45729</v>
      </c>
      <c r="MO8" s="16">
        <f t="shared" si="19"/>
        <v>45730</v>
      </c>
      <c r="MP8" s="16">
        <f t="shared" si="19"/>
        <v>45731</v>
      </c>
      <c r="MQ8" s="17">
        <f t="shared" si="19"/>
        <v>45732</v>
      </c>
      <c r="MR8" s="15">
        <f t="shared" si="19"/>
        <v>45733</v>
      </c>
      <c r="MS8" s="16">
        <f t="shared" si="19"/>
        <v>45734</v>
      </c>
      <c r="MT8" s="16">
        <f t="shared" si="19"/>
        <v>45735</v>
      </c>
      <c r="MU8" s="16">
        <f t="shared" si="19"/>
        <v>45736</v>
      </c>
      <c r="MV8" s="16">
        <f t="shared" si="19"/>
        <v>45737</v>
      </c>
      <c r="MW8" s="16">
        <f t="shared" si="19"/>
        <v>45738</v>
      </c>
      <c r="MX8" s="17">
        <f t="shared" si="19"/>
        <v>45739</v>
      </c>
      <c r="MY8" s="15">
        <f t="shared" si="19"/>
        <v>45740</v>
      </c>
      <c r="MZ8" s="16">
        <f t="shared" si="19"/>
        <v>45741</v>
      </c>
      <c r="NA8" s="16" t="str">
        <f t="shared" si="19"/>
        <v/>
      </c>
      <c r="NB8" s="16" t="str">
        <f t="shared" si="19"/>
        <v/>
      </c>
      <c r="NC8" s="16" t="str">
        <f t="shared" si="19"/>
        <v/>
      </c>
      <c r="ND8" s="16" t="str">
        <f t="shared" si="19"/>
        <v/>
      </c>
      <c r="NE8" s="17" t="str">
        <f t="shared" si="19"/>
        <v/>
      </c>
      <c r="NF8" s="15" t="str">
        <f t="shared" si="19"/>
        <v/>
      </c>
      <c r="NG8" s="16" t="str">
        <f t="shared" si="19"/>
        <v/>
      </c>
      <c r="NH8" s="16" t="str">
        <f t="shared" si="19"/>
        <v/>
      </c>
      <c r="NI8" s="16" t="str">
        <f t="shared" si="19"/>
        <v/>
      </c>
      <c r="NJ8" s="16" t="str">
        <f t="shared" si="19"/>
        <v/>
      </c>
      <c r="NK8" s="16" t="str">
        <f t="shared" si="19"/>
        <v/>
      </c>
      <c r="NL8" s="17" t="str">
        <f t="shared" si="19"/>
        <v/>
      </c>
    </row>
    <row r="9" spans="1:376">
      <c r="A9" s="111"/>
      <c r="B9" s="112"/>
      <c r="C9" s="112" t="s">
        <v>5</v>
      </c>
      <c r="D9" s="112"/>
      <c r="E9" s="129"/>
      <c r="F9" s="19" t="str">
        <f>TEXT(F8,"aaa")</f>
        <v>月</v>
      </c>
      <c r="G9" s="20" t="str">
        <f t="shared" ref="G9:BR9" si="20">TEXT(G8,"aaa")</f>
        <v>火</v>
      </c>
      <c r="H9" s="20" t="str">
        <f t="shared" si="20"/>
        <v>水</v>
      </c>
      <c r="I9" s="20" t="str">
        <f t="shared" si="20"/>
        <v>木</v>
      </c>
      <c r="J9" s="20" t="str">
        <f t="shared" si="20"/>
        <v>金</v>
      </c>
      <c r="K9" s="20" t="str">
        <f t="shared" si="20"/>
        <v>土</v>
      </c>
      <c r="L9" s="21" t="str">
        <f t="shared" si="20"/>
        <v>日</v>
      </c>
      <c r="M9" s="19" t="str">
        <f t="shared" si="20"/>
        <v>月</v>
      </c>
      <c r="N9" s="20" t="str">
        <f t="shared" si="20"/>
        <v>火</v>
      </c>
      <c r="O9" s="20" t="str">
        <f t="shared" si="20"/>
        <v>水</v>
      </c>
      <c r="P9" s="20" t="str">
        <f t="shared" si="20"/>
        <v>木</v>
      </c>
      <c r="Q9" s="20" t="str">
        <f t="shared" si="20"/>
        <v>金</v>
      </c>
      <c r="R9" s="20" t="str">
        <f t="shared" si="20"/>
        <v>土</v>
      </c>
      <c r="S9" s="21" t="str">
        <f t="shared" si="20"/>
        <v>日</v>
      </c>
      <c r="T9" s="19" t="str">
        <f t="shared" si="20"/>
        <v>月</v>
      </c>
      <c r="U9" s="20" t="str">
        <f t="shared" si="20"/>
        <v>火</v>
      </c>
      <c r="V9" s="20" t="str">
        <f t="shared" si="20"/>
        <v>水</v>
      </c>
      <c r="W9" s="20" t="str">
        <f t="shared" si="20"/>
        <v>木</v>
      </c>
      <c r="X9" s="20" t="str">
        <f t="shared" si="20"/>
        <v>金</v>
      </c>
      <c r="Y9" s="20" t="str">
        <f t="shared" si="20"/>
        <v>土</v>
      </c>
      <c r="Z9" s="21" t="str">
        <f t="shared" si="20"/>
        <v>日</v>
      </c>
      <c r="AA9" s="19" t="str">
        <f t="shared" si="20"/>
        <v>月</v>
      </c>
      <c r="AB9" s="20" t="str">
        <f t="shared" si="20"/>
        <v>火</v>
      </c>
      <c r="AC9" s="20" t="str">
        <f t="shared" si="20"/>
        <v>水</v>
      </c>
      <c r="AD9" s="20" t="str">
        <f t="shared" si="20"/>
        <v>木</v>
      </c>
      <c r="AE9" s="20" t="str">
        <f t="shared" si="20"/>
        <v>金</v>
      </c>
      <c r="AF9" s="20" t="str">
        <f t="shared" si="20"/>
        <v>土</v>
      </c>
      <c r="AG9" s="21" t="str">
        <f t="shared" si="20"/>
        <v>日</v>
      </c>
      <c r="AH9" s="19" t="str">
        <f t="shared" si="20"/>
        <v>月</v>
      </c>
      <c r="AI9" s="20" t="str">
        <f t="shared" si="20"/>
        <v>火</v>
      </c>
      <c r="AJ9" s="20" t="str">
        <f t="shared" si="20"/>
        <v>水</v>
      </c>
      <c r="AK9" s="20" t="str">
        <f t="shared" si="20"/>
        <v>木</v>
      </c>
      <c r="AL9" s="20" t="str">
        <f t="shared" si="20"/>
        <v>金</v>
      </c>
      <c r="AM9" s="20" t="str">
        <f t="shared" si="20"/>
        <v>土</v>
      </c>
      <c r="AN9" s="21" t="str">
        <f t="shared" si="20"/>
        <v>日</v>
      </c>
      <c r="AO9" s="19" t="str">
        <f t="shared" si="20"/>
        <v>月</v>
      </c>
      <c r="AP9" s="20" t="str">
        <f t="shared" si="20"/>
        <v>火</v>
      </c>
      <c r="AQ9" s="20" t="str">
        <f t="shared" si="20"/>
        <v>水</v>
      </c>
      <c r="AR9" s="20" t="str">
        <f t="shared" si="20"/>
        <v>木</v>
      </c>
      <c r="AS9" s="20" t="str">
        <f t="shared" si="20"/>
        <v>金</v>
      </c>
      <c r="AT9" s="20" t="str">
        <f t="shared" si="20"/>
        <v>土</v>
      </c>
      <c r="AU9" s="21" t="str">
        <f t="shared" si="20"/>
        <v>日</v>
      </c>
      <c r="AV9" s="19" t="str">
        <f t="shared" si="20"/>
        <v>月</v>
      </c>
      <c r="AW9" s="20" t="str">
        <f t="shared" si="20"/>
        <v>火</v>
      </c>
      <c r="AX9" s="20" t="str">
        <f t="shared" si="20"/>
        <v>水</v>
      </c>
      <c r="AY9" s="20" t="str">
        <f t="shared" si="20"/>
        <v>木</v>
      </c>
      <c r="AZ9" s="20" t="str">
        <f t="shared" si="20"/>
        <v>金</v>
      </c>
      <c r="BA9" s="20" t="str">
        <f t="shared" si="20"/>
        <v>土</v>
      </c>
      <c r="BB9" s="21" t="str">
        <f t="shared" si="20"/>
        <v>日</v>
      </c>
      <c r="BC9" s="19" t="str">
        <f t="shared" si="20"/>
        <v>月</v>
      </c>
      <c r="BD9" s="20" t="str">
        <f t="shared" si="20"/>
        <v>火</v>
      </c>
      <c r="BE9" s="20" t="str">
        <f t="shared" si="20"/>
        <v>水</v>
      </c>
      <c r="BF9" s="20" t="str">
        <f t="shared" si="20"/>
        <v>木</v>
      </c>
      <c r="BG9" s="20" t="str">
        <f t="shared" si="20"/>
        <v>金</v>
      </c>
      <c r="BH9" s="20" t="str">
        <f t="shared" si="20"/>
        <v>土</v>
      </c>
      <c r="BI9" s="21" t="str">
        <f t="shared" si="20"/>
        <v>日</v>
      </c>
      <c r="BJ9" s="19" t="str">
        <f t="shared" si="20"/>
        <v>月</v>
      </c>
      <c r="BK9" s="20" t="str">
        <f t="shared" si="20"/>
        <v>火</v>
      </c>
      <c r="BL9" s="20" t="str">
        <f t="shared" si="20"/>
        <v>水</v>
      </c>
      <c r="BM9" s="20" t="str">
        <f t="shared" si="20"/>
        <v>木</v>
      </c>
      <c r="BN9" s="20" t="str">
        <f t="shared" si="20"/>
        <v>金</v>
      </c>
      <c r="BO9" s="20" t="str">
        <f t="shared" si="20"/>
        <v>土</v>
      </c>
      <c r="BP9" s="21" t="str">
        <f t="shared" si="20"/>
        <v>日</v>
      </c>
      <c r="BQ9" s="19" t="str">
        <f t="shared" si="20"/>
        <v>月</v>
      </c>
      <c r="BR9" s="20" t="str">
        <f t="shared" si="20"/>
        <v>火</v>
      </c>
      <c r="BS9" s="20" t="str">
        <f t="shared" ref="BS9:DM9" si="21">TEXT(BS8,"aaa")</f>
        <v>水</v>
      </c>
      <c r="BT9" s="20" t="str">
        <f t="shared" si="21"/>
        <v>木</v>
      </c>
      <c r="BU9" s="20" t="str">
        <f t="shared" si="21"/>
        <v>金</v>
      </c>
      <c r="BV9" s="20" t="str">
        <f t="shared" si="21"/>
        <v>土</v>
      </c>
      <c r="BW9" s="21" t="str">
        <f t="shared" si="21"/>
        <v>日</v>
      </c>
      <c r="BX9" s="19" t="str">
        <f t="shared" si="21"/>
        <v>月</v>
      </c>
      <c r="BY9" s="20" t="str">
        <f t="shared" si="21"/>
        <v>火</v>
      </c>
      <c r="BZ9" s="20" t="str">
        <f t="shared" si="21"/>
        <v>水</v>
      </c>
      <c r="CA9" s="20" t="str">
        <f t="shared" si="21"/>
        <v>木</v>
      </c>
      <c r="CB9" s="20" t="str">
        <f t="shared" si="21"/>
        <v>金</v>
      </c>
      <c r="CC9" s="20" t="str">
        <f t="shared" si="21"/>
        <v>土</v>
      </c>
      <c r="CD9" s="21" t="str">
        <f t="shared" si="21"/>
        <v>日</v>
      </c>
      <c r="CE9" s="19" t="str">
        <f t="shared" si="21"/>
        <v>月</v>
      </c>
      <c r="CF9" s="20" t="str">
        <f t="shared" si="21"/>
        <v>火</v>
      </c>
      <c r="CG9" s="20" t="str">
        <f t="shared" si="21"/>
        <v>水</v>
      </c>
      <c r="CH9" s="20" t="str">
        <f t="shared" si="21"/>
        <v>木</v>
      </c>
      <c r="CI9" s="20" t="str">
        <f t="shared" si="21"/>
        <v>金</v>
      </c>
      <c r="CJ9" s="20" t="str">
        <f t="shared" si="21"/>
        <v>土</v>
      </c>
      <c r="CK9" s="21" t="str">
        <f t="shared" si="21"/>
        <v>日</v>
      </c>
      <c r="CL9" s="19" t="str">
        <f t="shared" si="21"/>
        <v>月</v>
      </c>
      <c r="CM9" s="20" t="str">
        <f t="shared" si="21"/>
        <v>火</v>
      </c>
      <c r="CN9" s="20" t="str">
        <f t="shared" si="21"/>
        <v>水</v>
      </c>
      <c r="CO9" s="20" t="str">
        <f t="shared" si="21"/>
        <v>木</v>
      </c>
      <c r="CP9" s="20" t="str">
        <f t="shared" si="21"/>
        <v>金</v>
      </c>
      <c r="CQ9" s="20" t="str">
        <f t="shared" si="21"/>
        <v>土</v>
      </c>
      <c r="CR9" s="21" t="str">
        <f t="shared" si="21"/>
        <v>日</v>
      </c>
      <c r="CS9" s="19" t="str">
        <f t="shared" si="21"/>
        <v>月</v>
      </c>
      <c r="CT9" s="20" t="str">
        <f t="shared" si="21"/>
        <v>火</v>
      </c>
      <c r="CU9" s="20" t="str">
        <f t="shared" si="21"/>
        <v>水</v>
      </c>
      <c r="CV9" s="20" t="str">
        <f t="shared" si="21"/>
        <v>木</v>
      </c>
      <c r="CW9" s="20" t="str">
        <f t="shared" si="21"/>
        <v>金</v>
      </c>
      <c r="CX9" s="20" t="str">
        <f t="shared" si="21"/>
        <v>土</v>
      </c>
      <c r="CY9" s="21" t="str">
        <f t="shared" si="21"/>
        <v>日</v>
      </c>
      <c r="CZ9" s="19" t="str">
        <f t="shared" si="21"/>
        <v>月</v>
      </c>
      <c r="DA9" s="20" t="str">
        <f t="shared" si="21"/>
        <v>火</v>
      </c>
      <c r="DB9" s="20" t="str">
        <f t="shared" si="21"/>
        <v>水</v>
      </c>
      <c r="DC9" s="20" t="str">
        <f t="shared" si="21"/>
        <v>木</v>
      </c>
      <c r="DD9" s="20" t="str">
        <f t="shared" si="21"/>
        <v>金</v>
      </c>
      <c r="DE9" s="20" t="str">
        <f t="shared" si="21"/>
        <v>土</v>
      </c>
      <c r="DF9" s="21" t="str">
        <f t="shared" si="21"/>
        <v>日</v>
      </c>
      <c r="DG9" s="19" t="str">
        <f t="shared" si="21"/>
        <v>月</v>
      </c>
      <c r="DH9" s="20" t="str">
        <f t="shared" si="21"/>
        <v>火</v>
      </c>
      <c r="DI9" s="20" t="str">
        <f t="shared" si="21"/>
        <v>水</v>
      </c>
      <c r="DJ9" s="20" t="str">
        <f t="shared" si="21"/>
        <v>木</v>
      </c>
      <c r="DK9" s="20" t="str">
        <f t="shared" si="21"/>
        <v>金</v>
      </c>
      <c r="DL9" s="20" t="str">
        <f t="shared" si="21"/>
        <v>土</v>
      </c>
      <c r="DM9" s="21" t="str">
        <f t="shared" si="21"/>
        <v>日</v>
      </c>
      <c r="DN9" s="19" t="str">
        <f t="shared" ref="DN9:ED9" si="22">TEXT(DN8,"aaa")</f>
        <v>月</v>
      </c>
      <c r="DO9" s="20" t="str">
        <f t="shared" si="22"/>
        <v>火</v>
      </c>
      <c r="DP9" s="20" t="str">
        <f t="shared" si="22"/>
        <v>水</v>
      </c>
      <c r="DQ9" s="20" t="str">
        <f t="shared" si="22"/>
        <v>木</v>
      </c>
      <c r="DR9" s="20" t="str">
        <f t="shared" si="22"/>
        <v>金</v>
      </c>
      <c r="DS9" s="20" t="str">
        <f t="shared" si="22"/>
        <v>土</v>
      </c>
      <c r="DT9" s="21" t="str">
        <f t="shared" si="22"/>
        <v>日</v>
      </c>
      <c r="DU9" s="19" t="str">
        <f t="shared" si="22"/>
        <v>月</v>
      </c>
      <c r="DV9" s="20" t="str">
        <f t="shared" si="22"/>
        <v>火</v>
      </c>
      <c r="DW9" s="20" t="str">
        <f t="shared" si="22"/>
        <v>水</v>
      </c>
      <c r="DX9" s="20" t="str">
        <f t="shared" si="22"/>
        <v>木</v>
      </c>
      <c r="DY9" s="20" t="str">
        <f t="shared" si="22"/>
        <v>金</v>
      </c>
      <c r="DZ9" s="20" t="str">
        <f t="shared" si="22"/>
        <v>土</v>
      </c>
      <c r="EA9" s="21" t="str">
        <f t="shared" si="22"/>
        <v>日</v>
      </c>
      <c r="EB9" s="19" t="str">
        <f t="shared" si="22"/>
        <v>月</v>
      </c>
      <c r="EC9" s="20" t="str">
        <f t="shared" si="22"/>
        <v>火</v>
      </c>
      <c r="ED9" s="20" t="str">
        <f t="shared" si="22"/>
        <v>水</v>
      </c>
      <c r="EE9" s="20" t="str">
        <f t="shared" ref="EE9:GP9" si="23">TEXT(EE8,"aaa")</f>
        <v>木</v>
      </c>
      <c r="EF9" s="20" t="str">
        <f t="shared" si="23"/>
        <v>金</v>
      </c>
      <c r="EG9" s="20" t="str">
        <f t="shared" si="23"/>
        <v>土</v>
      </c>
      <c r="EH9" s="21" t="str">
        <f t="shared" si="23"/>
        <v>日</v>
      </c>
      <c r="EI9" s="19" t="str">
        <f t="shared" si="23"/>
        <v>月</v>
      </c>
      <c r="EJ9" s="20" t="str">
        <f t="shared" si="23"/>
        <v>火</v>
      </c>
      <c r="EK9" s="20" t="str">
        <f t="shared" si="23"/>
        <v>水</v>
      </c>
      <c r="EL9" s="20" t="str">
        <f t="shared" si="23"/>
        <v>木</v>
      </c>
      <c r="EM9" s="20" t="str">
        <f t="shared" si="23"/>
        <v>金</v>
      </c>
      <c r="EN9" s="20" t="str">
        <f t="shared" si="23"/>
        <v>土</v>
      </c>
      <c r="EO9" s="21" t="str">
        <f t="shared" si="23"/>
        <v>日</v>
      </c>
      <c r="EP9" s="19" t="str">
        <f t="shared" si="23"/>
        <v>月</v>
      </c>
      <c r="EQ9" s="20" t="str">
        <f t="shared" si="23"/>
        <v>火</v>
      </c>
      <c r="ER9" s="20" t="str">
        <f t="shared" si="23"/>
        <v>水</v>
      </c>
      <c r="ES9" s="20" t="str">
        <f t="shared" si="23"/>
        <v>木</v>
      </c>
      <c r="ET9" s="20" t="str">
        <f t="shared" si="23"/>
        <v>金</v>
      </c>
      <c r="EU9" s="20" t="str">
        <f t="shared" si="23"/>
        <v>土</v>
      </c>
      <c r="EV9" s="21" t="str">
        <f t="shared" si="23"/>
        <v>日</v>
      </c>
      <c r="EW9" s="19" t="str">
        <f t="shared" si="23"/>
        <v>月</v>
      </c>
      <c r="EX9" s="20" t="str">
        <f t="shared" si="23"/>
        <v>火</v>
      </c>
      <c r="EY9" s="20" t="str">
        <f t="shared" si="23"/>
        <v>水</v>
      </c>
      <c r="EZ9" s="20" t="str">
        <f t="shared" si="23"/>
        <v>木</v>
      </c>
      <c r="FA9" s="20" t="str">
        <f t="shared" si="23"/>
        <v>金</v>
      </c>
      <c r="FB9" s="20" t="str">
        <f t="shared" si="23"/>
        <v>土</v>
      </c>
      <c r="FC9" s="21" t="str">
        <f t="shared" si="23"/>
        <v>日</v>
      </c>
      <c r="FD9" s="19" t="str">
        <f t="shared" si="23"/>
        <v>月</v>
      </c>
      <c r="FE9" s="20" t="str">
        <f t="shared" si="23"/>
        <v>火</v>
      </c>
      <c r="FF9" s="20" t="str">
        <f t="shared" si="23"/>
        <v>水</v>
      </c>
      <c r="FG9" s="20" t="str">
        <f t="shared" si="23"/>
        <v>木</v>
      </c>
      <c r="FH9" s="20" t="str">
        <f t="shared" si="23"/>
        <v>金</v>
      </c>
      <c r="FI9" s="20" t="str">
        <f t="shared" si="23"/>
        <v>土</v>
      </c>
      <c r="FJ9" s="21" t="str">
        <f t="shared" si="23"/>
        <v>日</v>
      </c>
      <c r="FK9" s="19" t="str">
        <f t="shared" si="23"/>
        <v>月</v>
      </c>
      <c r="FL9" s="20" t="str">
        <f t="shared" si="23"/>
        <v>火</v>
      </c>
      <c r="FM9" s="20" t="str">
        <f t="shared" si="23"/>
        <v>水</v>
      </c>
      <c r="FN9" s="20" t="str">
        <f t="shared" si="23"/>
        <v>木</v>
      </c>
      <c r="FO9" s="20" t="str">
        <f t="shared" si="23"/>
        <v>金</v>
      </c>
      <c r="FP9" s="20" t="str">
        <f t="shared" si="23"/>
        <v>土</v>
      </c>
      <c r="FQ9" s="21" t="str">
        <f t="shared" si="23"/>
        <v>日</v>
      </c>
      <c r="FR9" s="19" t="str">
        <f t="shared" si="23"/>
        <v>月</v>
      </c>
      <c r="FS9" s="20" t="str">
        <f t="shared" si="23"/>
        <v>火</v>
      </c>
      <c r="FT9" s="20" t="str">
        <f t="shared" si="23"/>
        <v>水</v>
      </c>
      <c r="FU9" s="20" t="str">
        <f t="shared" si="23"/>
        <v>木</v>
      </c>
      <c r="FV9" s="20" t="str">
        <f t="shared" si="23"/>
        <v>金</v>
      </c>
      <c r="FW9" s="20" t="str">
        <f t="shared" si="23"/>
        <v>土</v>
      </c>
      <c r="FX9" s="21" t="str">
        <f t="shared" si="23"/>
        <v>日</v>
      </c>
      <c r="FY9" s="19" t="str">
        <f t="shared" si="23"/>
        <v>月</v>
      </c>
      <c r="FZ9" s="20" t="str">
        <f t="shared" si="23"/>
        <v>火</v>
      </c>
      <c r="GA9" s="20" t="str">
        <f t="shared" si="23"/>
        <v>水</v>
      </c>
      <c r="GB9" s="20" t="str">
        <f t="shared" si="23"/>
        <v>木</v>
      </c>
      <c r="GC9" s="20" t="str">
        <f t="shared" si="23"/>
        <v>金</v>
      </c>
      <c r="GD9" s="20" t="str">
        <f t="shared" si="23"/>
        <v>土</v>
      </c>
      <c r="GE9" s="21" t="str">
        <f t="shared" si="23"/>
        <v>日</v>
      </c>
      <c r="GF9" s="19" t="str">
        <f t="shared" si="23"/>
        <v>月</v>
      </c>
      <c r="GG9" s="20" t="str">
        <f t="shared" si="23"/>
        <v>火</v>
      </c>
      <c r="GH9" s="20" t="str">
        <f t="shared" si="23"/>
        <v>水</v>
      </c>
      <c r="GI9" s="20" t="str">
        <f t="shared" si="23"/>
        <v>木</v>
      </c>
      <c r="GJ9" s="20" t="str">
        <f t="shared" si="23"/>
        <v>金</v>
      </c>
      <c r="GK9" s="20" t="str">
        <f t="shared" si="23"/>
        <v>土</v>
      </c>
      <c r="GL9" s="21" t="str">
        <f t="shared" si="23"/>
        <v>日</v>
      </c>
      <c r="GM9" s="19" t="str">
        <f t="shared" si="23"/>
        <v>月</v>
      </c>
      <c r="GN9" s="20" t="str">
        <f t="shared" si="23"/>
        <v>火</v>
      </c>
      <c r="GO9" s="20" t="str">
        <f t="shared" si="23"/>
        <v>水</v>
      </c>
      <c r="GP9" s="20" t="str">
        <f t="shared" si="23"/>
        <v>木</v>
      </c>
      <c r="GQ9" s="20" t="str">
        <f t="shared" ref="GQ9:JB9" si="24">TEXT(GQ8,"aaa")</f>
        <v>金</v>
      </c>
      <c r="GR9" s="20" t="str">
        <f t="shared" si="24"/>
        <v>土</v>
      </c>
      <c r="GS9" s="21" t="str">
        <f t="shared" si="24"/>
        <v>日</v>
      </c>
      <c r="GT9" s="19" t="str">
        <f t="shared" si="24"/>
        <v>月</v>
      </c>
      <c r="GU9" s="20" t="str">
        <f t="shared" si="24"/>
        <v>火</v>
      </c>
      <c r="GV9" s="20" t="str">
        <f t="shared" si="24"/>
        <v>水</v>
      </c>
      <c r="GW9" s="20" t="str">
        <f t="shared" si="24"/>
        <v>木</v>
      </c>
      <c r="GX9" s="20" t="str">
        <f t="shared" si="24"/>
        <v>金</v>
      </c>
      <c r="GY9" s="20" t="str">
        <f t="shared" si="24"/>
        <v>土</v>
      </c>
      <c r="GZ9" s="21" t="str">
        <f t="shared" si="24"/>
        <v>日</v>
      </c>
      <c r="HA9" s="19" t="str">
        <f t="shared" si="24"/>
        <v>月</v>
      </c>
      <c r="HB9" s="20" t="str">
        <f t="shared" si="24"/>
        <v>火</v>
      </c>
      <c r="HC9" s="20" t="str">
        <f t="shared" si="24"/>
        <v>水</v>
      </c>
      <c r="HD9" s="20" t="str">
        <f t="shared" si="24"/>
        <v>木</v>
      </c>
      <c r="HE9" s="20" t="str">
        <f t="shared" si="24"/>
        <v>金</v>
      </c>
      <c r="HF9" s="20" t="str">
        <f t="shared" si="24"/>
        <v>土</v>
      </c>
      <c r="HG9" s="21" t="str">
        <f t="shared" si="24"/>
        <v>日</v>
      </c>
      <c r="HH9" s="19" t="str">
        <f t="shared" si="24"/>
        <v>月</v>
      </c>
      <c r="HI9" s="20" t="str">
        <f t="shared" si="24"/>
        <v>火</v>
      </c>
      <c r="HJ9" s="20" t="str">
        <f t="shared" si="24"/>
        <v>水</v>
      </c>
      <c r="HK9" s="20" t="str">
        <f t="shared" si="24"/>
        <v>木</v>
      </c>
      <c r="HL9" s="20" t="str">
        <f t="shared" si="24"/>
        <v>金</v>
      </c>
      <c r="HM9" s="20" t="str">
        <f t="shared" si="24"/>
        <v>土</v>
      </c>
      <c r="HN9" s="21" t="str">
        <f t="shared" si="24"/>
        <v>日</v>
      </c>
      <c r="HO9" s="19" t="str">
        <f t="shared" si="24"/>
        <v>月</v>
      </c>
      <c r="HP9" s="20" t="str">
        <f t="shared" si="24"/>
        <v>火</v>
      </c>
      <c r="HQ9" s="20" t="str">
        <f t="shared" si="24"/>
        <v>水</v>
      </c>
      <c r="HR9" s="20" t="str">
        <f t="shared" si="24"/>
        <v>木</v>
      </c>
      <c r="HS9" s="20" t="str">
        <f t="shared" si="24"/>
        <v>金</v>
      </c>
      <c r="HT9" s="20" t="str">
        <f t="shared" si="24"/>
        <v>土</v>
      </c>
      <c r="HU9" s="21" t="str">
        <f t="shared" si="24"/>
        <v>日</v>
      </c>
      <c r="HV9" s="19" t="str">
        <f t="shared" si="24"/>
        <v>月</v>
      </c>
      <c r="HW9" s="20" t="str">
        <f t="shared" si="24"/>
        <v>火</v>
      </c>
      <c r="HX9" s="20" t="str">
        <f t="shared" si="24"/>
        <v>水</v>
      </c>
      <c r="HY9" s="20" t="str">
        <f t="shared" si="24"/>
        <v>木</v>
      </c>
      <c r="HZ9" s="20" t="str">
        <f t="shared" si="24"/>
        <v>金</v>
      </c>
      <c r="IA9" s="20" t="str">
        <f t="shared" si="24"/>
        <v>土</v>
      </c>
      <c r="IB9" s="21" t="str">
        <f t="shared" si="24"/>
        <v>日</v>
      </c>
      <c r="IC9" s="19" t="str">
        <f t="shared" si="24"/>
        <v>月</v>
      </c>
      <c r="ID9" s="20" t="str">
        <f t="shared" si="24"/>
        <v>火</v>
      </c>
      <c r="IE9" s="20" t="str">
        <f t="shared" si="24"/>
        <v>水</v>
      </c>
      <c r="IF9" s="20" t="str">
        <f t="shared" si="24"/>
        <v>木</v>
      </c>
      <c r="IG9" s="20" t="str">
        <f t="shared" si="24"/>
        <v>金</v>
      </c>
      <c r="IH9" s="20" t="str">
        <f t="shared" si="24"/>
        <v>土</v>
      </c>
      <c r="II9" s="21" t="str">
        <f t="shared" si="24"/>
        <v>日</v>
      </c>
      <c r="IJ9" s="19" t="str">
        <f t="shared" si="24"/>
        <v>月</v>
      </c>
      <c r="IK9" s="20" t="str">
        <f t="shared" si="24"/>
        <v>火</v>
      </c>
      <c r="IL9" s="20" t="str">
        <f t="shared" si="24"/>
        <v>水</v>
      </c>
      <c r="IM9" s="20" t="str">
        <f t="shared" si="24"/>
        <v>木</v>
      </c>
      <c r="IN9" s="20" t="str">
        <f t="shared" si="24"/>
        <v>金</v>
      </c>
      <c r="IO9" s="20" t="str">
        <f t="shared" si="24"/>
        <v>土</v>
      </c>
      <c r="IP9" s="21" t="str">
        <f t="shared" si="24"/>
        <v>日</v>
      </c>
      <c r="IQ9" s="22" t="str">
        <f t="shared" si="24"/>
        <v>月</v>
      </c>
      <c r="IR9" s="20" t="str">
        <f t="shared" si="24"/>
        <v>火</v>
      </c>
      <c r="IS9" s="20" t="str">
        <f t="shared" si="24"/>
        <v>水</v>
      </c>
      <c r="IT9" s="20" t="str">
        <f t="shared" si="24"/>
        <v>木</v>
      </c>
      <c r="IU9" s="20" t="str">
        <f t="shared" si="24"/>
        <v>金</v>
      </c>
      <c r="IV9" s="20" t="str">
        <f t="shared" si="24"/>
        <v>土</v>
      </c>
      <c r="IW9" s="89" t="str">
        <f t="shared" si="24"/>
        <v>日</v>
      </c>
      <c r="IX9" s="19" t="str">
        <f t="shared" si="24"/>
        <v>月</v>
      </c>
      <c r="IY9" s="20" t="str">
        <f t="shared" si="24"/>
        <v>火</v>
      </c>
      <c r="IZ9" s="20" t="str">
        <f t="shared" si="24"/>
        <v>水</v>
      </c>
      <c r="JA9" s="20" t="str">
        <f t="shared" si="24"/>
        <v>木</v>
      </c>
      <c r="JB9" s="20" t="str">
        <f t="shared" si="24"/>
        <v>金</v>
      </c>
      <c r="JC9" s="20" t="str">
        <f t="shared" ref="JC9:LN9" si="25">TEXT(JC8,"aaa")</f>
        <v>土</v>
      </c>
      <c r="JD9" s="21" t="str">
        <f t="shared" si="25"/>
        <v>日</v>
      </c>
      <c r="JE9" s="19" t="str">
        <f t="shared" si="25"/>
        <v>月</v>
      </c>
      <c r="JF9" s="20" t="str">
        <f t="shared" si="25"/>
        <v>火</v>
      </c>
      <c r="JG9" s="20" t="str">
        <f t="shared" si="25"/>
        <v>水</v>
      </c>
      <c r="JH9" s="20" t="str">
        <f t="shared" si="25"/>
        <v>木</v>
      </c>
      <c r="JI9" s="20" t="str">
        <f t="shared" si="25"/>
        <v>金</v>
      </c>
      <c r="JJ9" s="20" t="str">
        <f t="shared" si="25"/>
        <v>土</v>
      </c>
      <c r="JK9" s="21" t="str">
        <f t="shared" si="25"/>
        <v>日</v>
      </c>
      <c r="JL9" s="22" t="str">
        <f t="shared" si="25"/>
        <v>月</v>
      </c>
      <c r="JM9" s="20" t="str">
        <f t="shared" si="25"/>
        <v>火</v>
      </c>
      <c r="JN9" s="20" t="str">
        <f t="shared" si="25"/>
        <v>水</v>
      </c>
      <c r="JO9" s="20" t="str">
        <f t="shared" si="25"/>
        <v>木</v>
      </c>
      <c r="JP9" s="20" t="str">
        <f t="shared" si="25"/>
        <v>金</v>
      </c>
      <c r="JQ9" s="20" t="str">
        <f t="shared" si="25"/>
        <v>土</v>
      </c>
      <c r="JR9" s="89" t="str">
        <f t="shared" si="25"/>
        <v>日</v>
      </c>
      <c r="JS9" s="19" t="str">
        <f t="shared" si="25"/>
        <v>月</v>
      </c>
      <c r="JT9" s="20" t="str">
        <f t="shared" si="25"/>
        <v>火</v>
      </c>
      <c r="JU9" s="20" t="str">
        <f t="shared" si="25"/>
        <v>水</v>
      </c>
      <c r="JV9" s="20" t="str">
        <f t="shared" si="25"/>
        <v>木</v>
      </c>
      <c r="JW9" s="20" t="str">
        <f t="shared" si="25"/>
        <v>金</v>
      </c>
      <c r="JX9" s="20" t="str">
        <f t="shared" si="25"/>
        <v>土</v>
      </c>
      <c r="JY9" s="21" t="str">
        <f t="shared" si="25"/>
        <v>日</v>
      </c>
      <c r="JZ9" s="19" t="str">
        <f t="shared" si="25"/>
        <v>月</v>
      </c>
      <c r="KA9" s="20" t="str">
        <f t="shared" si="25"/>
        <v>火</v>
      </c>
      <c r="KB9" s="20" t="str">
        <f t="shared" si="25"/>
        <v>水</v>
      </c>
      <c r="KC9" s="20" t="str">
        <f t="shared" si="25"/>
        <v>木</v>
      </c>
      <c r="KD9" s="20" t="str">
        <f t="shared" si="25"/>
        <v>金</v>
      </c>
      <c r="KE9" s="20" t="str">
        <f t="shared" si="25"/>
        <v>土</v>
      </c>
      <c r="KF9" s="21" t="str">
        <f t="shared" si="25"/>
        <v>日</v>
      </c>
      <c r="KG9" s="19" t="str">
        <f t="shared" si="25"/>
        <v>月</v>
      </c>
      <c r="KH9" s="20" t="str">
        <f t="shared" si="25"/>
        <v>火</v>
      </c>
      <c r="KI9" s="20" t="str">
        <f t="shared" si="25"/>
        <v>水</v>
      </c>
      <c r="KJ9" s="20" t="str">
        <f t="shared" si="25"/>
        <v>木</v>
      </c>
      <c r="KK9" s="20" t="str">
        <f t="shared" si="25"/>
        <v>金</v>
      </c>
      <c r="KL9" s="20" t="str">
        <f t="shared" si="25"/>
        <v>土</v>
      </c>
      <c r="KM9" s="21" t="str">
        <f t="shared" si="25"/>
        <v>日</v>
      </c>
      <c r="KN9" s="19" t="str">
        <f t="shared" si="25"/>
        <v>月</v>
      </c>
      <c r="KO9" s="20" t="str">
        <f t="shared" si="25"/>
        <v>火</v>
      </c>
      <c r="KP9" s="20" t="str">
        <f t="shared" si="25"/>
        <v>水</v>
      </c>
      <c r="KQ9" s="20" t="str">
        <f t="shared" si="25"/>
        <v>木</v>
      </c>
      <c r="KR9" s="20" t="str">
        <f t="shared" si="25"/>
        <v>金</v>
      </c>
      <c r="KS9" s="20" t="str">
        <f t="shared" si="25"/>
        <v>土</v>
      </c>
      <c r="KT9" s="21" t="str">
        <f t="shared" si="25"/>
        <v>日</v>
      </c>
      <c r="KU9" s="19" t="str">
        <f t="shared" si="25"/>
        <v>月</v>
      </c>
      <c r="KV9" s="20" t="str">
        <f t="shared" si="25"/>
        <v>火</v>
      </c>
      <c r="KW9" s="20" t="str">
        <f t="shared" si="25"/>
        <v>水</v>
      </c>
      <c r="KX9" s="20" t="str">
        <f t="shared" si="25"/>
        <v>木</v>
      </c>
      <c r="KY9" s="20" t="str">
        <f t="shared" si="25"/>
        <v>金</v>
      </c>
      <c r="KZ9" s="20" t="str">
        <f t="shared" si="25"/>
        <v>土</v>
      </c>
      <c r="LA9" s="21" t="str">
        <f t="shared" si="25"/>
        <v>日</v>
      </c>
      <c r="LB9" s="19" t="str">
        <f t="shared" si="25"/>
        <v>月</v>
      </c>
      <c r="LC9" s="20" t="str">
        <f t="shared" si="25"/>
        <v>火</v>
      </c>
      <c r="LD9" s="20" t="str">
        <f t="shared" si="25"/>
        <v>水</v>
      </c>
      <c r="LE9" s="20" t="str">
        <f t="shared" si="25"/>
        <v>木</v>
      </c>
      <c r="LF9" s="20" t="str">
        <f t="shared" si="25"/>
        <v>金</v>
      </c>
      <c r="LG9" s="20" t="str">
        <f t="shared" si="25"/>
        <v>土</v>
      </c>
      <c r="LH9" s="21" t="str">
        <f t="shared" si="25"/>
        <v>日</v>
      </c>
      <c r="LI9" s="19" t="str">
        <f t="shared" si="25"/>
        <v>月</v>
      </c>
      <c r="LJ9" s="20" t="str">
        <f t="shared" si="25"/>
        <v>火</v>
      </c>
      <c r="LK9" s="20" t="str">
        <f t="shared" si="25"/>
        <v>水</v>
      </c>
      <c r="LL9" s="20" t="str">
        <f t="shared" si="25"/>
        <v>木</v>
      </c>
      <c r="LM9" s="20" t="str">
        <f t="shared" si="25"/>
        <v>金</v>
      </c>
      <c r="LN9" s="20" t="str">
        <f t="shared" si="25"/>
        <v>土</v>
      </c>
      <c r="LO9" s="21" t="str">
        <f t="shared" ref="LO9:NE9" si="26">TEXT(LO8,"aaa")</f>
        <v>日</v>
      </c>
      <c r="LP9" s="19" t="str">
        <f t="shared" si="26"/>
        <v>月</v>
      </c>
      <c r="LQ9" s="20" t="str">
        <f t="shared" si="26"/>
        <v>火</v>
      </c>
      <c r="LR9" s="20" t="str">
        <f t="shared" si="26"/>
        <v>水</v>
      </c>
      <c r="LS9" s="20" t="str">
        <f t="shared" si="26"/>
        <v>木</v>
      </c>
      <c r="LT9" s="20" t="str">
        <f t="shared" si="26"/>
        <v>金</v>
      </c>
      <c r="LU9" s="20" t="str">
        <f t="shared" si="26"/>
        <v>土</v>
      </c>
      <c r="LV9" s="21" t="str">
        <f t="shared" si="26"/>
        <v>日</v>
      </c>
      <c r="LW9" s="19" t="str">
        <f t="shared" si="26"/>
        <v>月</v>
      </c>
      <c r="LX9" s="20" t="str">
        <f t="shared" si="26"/>
        <v>火</v>
      </c>
      <c r="LY9" s="20" t="str">
        <f t="shared" si="26"/>
        <v>水</v>
      </c>
      <c r="LZ9" s="20" t="str">
        <f t="shared" si="26"/>
        <v>木</v>
      </c>
      <c r="MA9" s="20" t="str">
        <f t="shared" si="26"/>
        <v>金</v>
      </c>
      <c r="MB9" s="20" t="str">
        <f t="shared" si="26"/>
        <v>土</v>
      </c>
      <c r="MC9" s="21" t="str">
        <f t="shared" si="26"/>
        <v>日</v>
      </c>
      <c r="MD9" s="19" t="str">
        <f t="shared" si="26"/>
        <v>月</v>
      </c>
      <c r="ME9" s="20" t="str">
        <f t="shared" si="26"/>
        <v>火</v>
      </c>
      <c r="MF9" s="20" t="str">
        <f t="shared" si="26"/>
        <v>水</v>
      </c>
      <c r="MG9" s="20" t="str">
        <f t="shared" si="26"/>
        <v>木</v>
      </c>
      <c r="MH9" s="20" t="str">
        <f t="shared" si="26"/>
        <v>金</v>
      </c>
      <c r="MI9" s="20" t="str">
        <f t="shared" si="26"/>
        <v>土</v>
      </c>
      <c r="MJ9" s="21" t="str">
        <f t="shared" si="26"/>
        <v>日</v>
      </c>
      <c r="MK9" s="19" t="str">
        <f t="shared" si="26"/>
        <v>月</v>
      </c>
      <c r="ML9" s="20" t="str">
        <f t="shared" si="26"/>
        <v>火</v>
      </c>
      <c r="MM9" s="20" t="str">
        <f t="shared" si="26"/>
        <v>水</v>
      </c>
      <c r="MN9" s="20" t="str">
        <f t="shared" si="26"/>
        <v>木</v>
      </c>
      <c r="MO9" s="20" t="str">
        <f t="shared" si="26"/>
        <v>金</v>
      </c>
      <c r="MP9" s="20" t="str">
        <f t="shared" si="26"/>
        <v>土</v>
      </c>
      <c r="MQ9" s="21" t="str">
        <f t="shared" si="26"/>
        <v>日</v>
      </c>
      <c r="MR9" s="19" t="str">
        <f t="shared" si="26"/>
        <v>月</v>
      </c>
      <c r="MS9" s="20" t="str">
        <f t="shared" si="26"/>
        <v>火</v>
      </c>
      <c r="MT9" s="20" t="str">
        <f t="shared" si="26"/>
        <v>水</v>
      </c>
      <c r="MU9" s="20" t="str">
        <f t="shared" si="26"/>
        <v>木</v>
      </c>
      <c r="MV9" s="20" t="str">
        <f t="shared" si="26"/>
        <v>金</v>
      </c>
      <c r="MW9" s="20" t="str">
        <f t="shared" si="26"/>
        <v>土</v>
      </c>
      <c r="MX9" s="21" t="str">
        <f t="shared" si="26"/>
        <v>日</v>
      </c>
      <c r="MY9" s="19" t="str">
        <f t="shared" si="26"/>
        <v>月</v>
      </c>
      <c r="MZ9" s="20" t="str">
        <f t="shared" si="26"/>
        <v>火</v>
      </c>
      <c r="NA9" s="20" t="str">
        <f t="shared" si="26"/>
        <v/>
      </c>
      <c r="NB9" s="20" t="str">
        <f t="shared" si="26"/>
        <v/>
      </c>
      <c r="NC9" s="20" t="str">
        <f t="shared" si="26"/>
        <v/>
      </c>
      <c r="ND9" s="20" t="str">
        <f t="shared" si="26"/>
        <v/>
      </c>
      <c r="NE9" s="21" t="str">
        <f t="shared" si="26"/>
        <v/>
      </c>
      <c r="NF9" s="19" t="str">
        <f t="shared" ref="NF9:NL9" si="27">TEXT(NF8,"aaa")</f>
        <v/>
      </c>
      <c r="NG9" s="20" t="str">
        <f t="shared" si="27"/>
        <v/>
      </c>
      <c r="NH9" s="20" t="str">
        <f t="shared" si="27"/>
        <v/>
      </c>
      <c r="NI9" s="20" t="str">
        <f t="shared" si="27"/>
        <v/>
      </c>
      <c r="NJ9" s="20" t="str">
        <f t="shared" si="27"/>
        <v/>
      </c>
      <c r="NK9" s="20" t="str">
        <f t="shared" si="27"/>
        <v/>
      </c>
      <c r="NL9" s="21" t="str">
        <f t="shared" si="27"/>
        <v/>
      </c>
    </row>
    <row r="10" spans="1:376">
      <c r="A10" s="111"/>
      <c r="B10" s="112"/>
      <c r="C10" s="127" t="s">
        <v>4</v>
      </c>
      <c r="D10" s="127"/>
      <c r="E10" s="128"/>
      <c r="F10" s="19" t="str">
        <f>IF(ISERROR(VLOOKUP(F8,祝日一覧!$B:$B,1,0)),"","○")</f>
        <v/>
      </c>
      <c r="G10" s="20" t="str">
        <f>IF(ISERROR(VLOOKUP(G8,祝日一覧!$B:$B,1,0)),"","○")</f>
        <v/>
      </c>
      <c r="H10" s="20" t="str">
        <f>IF(ISERROR(VLOOKUP(H8,祝日一覧!$B:$B,1,0)),"","○")</f>
        <v/>
      </c>
      <c r="I10" s="20" t="str">
        <f>IF(ISERROR(VLOOKUP(I8,祝日一覧!$B:$B,1,0)),"","○")</f>
        <v/>
      </c>
      <c r="J10" s="20" t="str">
        <f>IF(ISERROR(VLOOKUP(J8,祝日一覧!$B:$B,1,0)),"","○")</f>
        <v/>
      </c>
      <c r="K10" s="20" t="str">
        <f>IF(ISERROR(VLOOKUP(K8,祝日一覧!$B:$B,1,0)),"","○")</f>
        <v/>
      </c>
      <c r="L10" s="21" t="str">
        <f>IF(ISERROR(VLOOKUP(L8,祝日一覧!$B:$B,1,0)),"","○")</f>
        <v/>
      </c>
      <c r="M10" s="19" t="str">
        <f>IF(ISERROR(VLOOKUP(M8,祝日一覧!$B:$B,1,0)),"","○")</f>
        <v/>
      </c>
      <c r="N10" s="20" t="str">
        <f>IF(ISERROR(VLOOKUP(N8,祝日一覧!$B:$B,1,0)),"","○")</f>
        <v/>
      </c>
      <c r="O10" s="20" t="str">
        <f>IF(ISERROR(VLOOKUP(O8,祝日一覧!$B:$B,1,0)),"","○")</f>
        <v/>
      </c>
      <c r="P10" s="20" t="str">
        <f>IF(ISERROR(VLOOKUP(P8,祝日一覧!$B:$B,1,0)),"","○")</f>
        <v/>
      </c>
      <c r="Q10" s="20" t="str">
        <f>IF(ISERROR(VLOOKUP(Q8,祝日一覧!$B:$B,1,0)),"","○")</f>
        <v/>
      </c>
      <c r="R10" s="20" t="str">
        <f>IF(ISERROR(VLOOKUP(R8,祝日一覧!$B:$B,1,0)),"","○")</f>
        <v/>
      </c>
      <c r="S10" s="21" t="str">
        <f>IF(ISERROR(VLOOKUP(S8,祝日一覧!$B:$B,1,0)),"","○")</f>
        <v/>
      </c>
      <c r="T10" s="19" t="str">
        <f>IF(ISERROR(VLOOKUP(T8,祝日一覧!$B:$B,1,0)),"","○")</f>
        <v/>
      </c>
      <c r="U10" s="20" t="str">
        <f>IF(ISERROR(VLOOKUP(U8,祝日一覧!$B:$B,1,0)),"","○")</f>
        <v/>
      </c>
      <c r="V10" s="20" t="str">
        <f>IF(ISERROR(VLOOKUP(V8,祝日一覧!$B:$B,1,0)),"","○")</f>
        <v/>
      </c>
      <c r="W10" s="20" t="str">
        <f>IF(ISERROR(VLOOKUP(W8,祝日一覧!$B:$B,1,0)),"","○")</f>
        <v/>
      </c>
      <c r="X10" s="20" t="str">
        <f>IF(ISERROR(VLOOKUP(X8,祝日一覧!$B:$B,1,0)),"","○")</f>
        <v/>
      </c>
      <c r="Y10" s="20" t="str">
        <f>IF(ISERROR(VLOOKUP(Y8,祝日一覧!$B:$B,1,0)),"","○")</f>
        <v/>
      </c>
      <c r="Z10" s="21" t="str">
        <f>IF(ISERROR(VLOOKUP(Z8,祝日一覧!$B:$B,1,0)),"","○")</f>
        <v/>
      </c>
      <c r="AA10" s="19" t="str">
        <f>IF(ISERROR(VLOOKUP(AA8,祝日一覧!$B:$B,1,0)),"","○")</f>
        <v/>
      </c>
      <c r="AB10" s="20" t="str">
        <f>IF(ISERROR(VLOOKUP(AB8,祝日一覧!$B:$B,1,0)),"","○")</f>
        <v/>
      </c>
      <c r="AC10" s="20" t="str">
        <f>IF(ISERROR(VLOOKUP(AC8,祝日一覧!$B:$B,1,0)),"","○")</f>
        <v/>
      </c>
      <c r="AD10" s="20" t="str">
        <f>IF(ISERROR(VLOOKUP(AD8,祝日一覧!$B:$B,1,0)),"","○")</f>
        <v/>
      </c>
      <c r="AE10" s="20" t="str">
        <f>IF(ISERROR(VLOOKUP(AE8,祝日一覧!$B:$B,1,0)),"","○")</f>
        <v/>
      </c>
      <c r="AF10" s="20" t="str">
        <f>IF(ISERROR(VLOOKUP(AF8,祝日一覧!$B:$B,1,0)),"","○")</f>
        <v/>
      </c>
      <c r="AG10" s="21" t="str">
        <f>IF(ISERROR(VLOOKUP(AG8,祝日一覧!$B:$B,1,0)),"","○")</f>
        <v/>
      </c>
      <c r="AH10" s="19" t="str">
        <f>IF(ISERROR(VLOOKUP(AH8,祝日一覧!$B:$B,1,0)),"","○")</f>
        <v>○</v>
      </c>
      <c r="AI10" s="20" t="str">
        <f>IF(ISERROR(VLOOKUP(AI8,祝日一覧!$B:$B,1,0)),"","○")</f>
        <v/>
      </c>
      <c r="AJ10" s="20" t="str">
        <f>IF(ISERROR(VLOOKUP(AJ8,祝日一覧!$B:$B,1,0)),"","○")</f>
        <v/>
      </c>
      <c r="AK10" s="20" t="str">
        <f>IF(ISERROR(VLOOKUP(AK8,祝日一覧!$B:$B,1,0)),"","○")</f>
        <v/>
      </c>
      <c r="AL10" s="20" t="str">
        <f>IF(ISERROR(VLOOKUP(AL8,祝日一覧!$B:$B,1,0)),"","○")</f>
        <v>○</v>
      </c>
      <c r="AM10" s="20" t="str">
        <f>IF(ISERROR(VLOOKUP(AM8,祝日一覧!$B:$B,1,0)),"","○")</f>
        <v>○</v>
      </c>
      <c r="AN10" s="21" t="str">
        <f>IF(ISERROR(VLOOKUP(AN8,祝日一覧!$B:$B,1,0)),"","○")</f>
        <v>○</v>
      </c>
      <c r="AO10" s="19" t="str">
        <f>IF(ISERROR(VLOOKUP(AO8,祝日一覧!$B:$B,1,0)),"","○")</f>
        <v>○</v>
      </c>
      <c r="AP10" s="20" t="str">
        <f>IF(ISERROR(VLOOKUP(AP8,祝日一覧!$B:$B,1,0)),"","○")</f>
        <v/>
      </c>
      <c r="AQ10" s="20" t="str">
        <f>IF(ISERROR(VLOOKUP(AQ8,祝日一覧!$B:$B,1,0)),"","○")</f>
        <v/>
      </c>
      <c r="AR10" s="20" t="str">
        <f>IF(ISERROR(VLOOKUP(AR8,祝日一覧!$B:$B,1,0)),"","○")</f>
        <v/>
      </c>
      <c r="AS10" s="20" t="str">
        <f>IF(ISERROR(VLOOKUP(AS8,祝日一覧!$B:$B,1,0)),"","○")</f>
        <v/>
      </c>
      <c r="AT10" s="20" t="str">
        <f>IF(ISERROR(VLOOKUP(AT8,祝日一覧!$B:$B,1,0)),"","○")</f>
        <v/>
      </c>
      <c r="AU10" s="21" t="str">
        <f>IF(ISERROR(VLOOKUP(AU8,祝日一覧!$B:$B,1,0)),"","○")</f>
        <v/>
      </c>
      <c r="AV10" s="19" t="str">
        <f>IF(ISERROR(VLOOKUP(AV8,祝日一覧!$B:$B,1,0)),"","○")</f>
        <v/>
      </c>
      <c r="AW10" s="20" t="str">
        <f>IF(ISERROR(VLOOKUP(AW8,祝日一覧!$B:$B,1,0)),"","○")</f>
        <v/>
      </c>
      <c r="AX10" s="20" t="str">
        <f>IF(ISERROR(VLOOKUP(AX8,祝日一覧!$B:$B,1,0)),"","○")</f>
        <v/>
      </c>
      <c r="AY10" s="20" t="str">
        <f>IF(ISERROR(VLOOKUP(AY8,祝日一覧!$B:$B,1,0)),"","○")</f>
        <v/>
      </c>
      <c r="AZ10" s="20" t="str">
        <f>IF(ISERROR(VLOOKUP(AZ8,祝日一覧!$B:$B,1,0)),"","○")</f>
        <v/>
      </c>
      <c r="BA10" s="20" t="str">
        <f>IF(ISERROR(VLOOKUP(BA8,祝日一覧!$B:$B,1,0)),"","○")</f>
        <v/>
      </c>
      <c r="BB10" s="21" t="str">
        <f>IF(ISERROR(VLOOKUP(BB8,祝日一覧!$B:$B,1,0)),"","○")</f>
        <v/>
      </c>
      <c r="BC10" s="19" t="str">
        <f>IF(ISERROR(VLOOKUP(BC8,祝日一覧!$B:$B,1,0)),"","○")</f>
        <v/>
      </c>
      <c r="BD10" s="20" t="str">
        <f>IF(ISERROR(VLOOKUP(BD8,祝日一覧!$B:$B,1,0)),"","○")</f>
        <v/>
      </c>
      <c r="BE10" s="20" t="str">
        <f>IF(ISERROR(VLOOKUP(BE8,祝日一覧!$B:$B,1,0)),"","○")</f>
        <v/>
      </c>
      <c r="BF10" s="20" t="str">
        <f>IF(ISERROR(VLOOKUP(BF8,祝日一覧!$B:$B,1,0)),"","○")</f>
        <v/>
      </c>
      <c r="BG10" s="20" t="str">
        <f>IF(ISERROR(VLOOKUP(BG8,祝日一覧!$B:$B,1,0)),"","○")</f>
        <v/>
      </c>
      <c r="BH10" s="20" t="str">
        <f>IF(ISERROR(VLOOKUP(BH8,祝日一覧!$B:$B,1,0)),"","○")</f>
        <v/>
      </c>
      <c r="BI10" s="21" t="str">
        <f>IF(ISERROR(VLOOKUP(BI8,祝日一覧!$B:$B,1,0)),"","○")</f>
        <v/>
      </c>
      <c r="BJ10" s="19" t="str">
        <f>IF(ISERROR(VLOOKUP(BJ8,祝日一覧!$B:$B,1,0)),"","○")</f>
        <v/>
      </c>
      <c r="BK10" s="20" t="str">
        <f>IF(ISERROR(VLOOKUP(BK8,祝日一覧!$B:$B,1,0)),"","○")</f>
        <v/>
      </c>
      <c r="BL10" s="20" t="str">
        <f>IF(ISERROR(VLOOKUP(BL8,祝日一覧!$B:$B,1,0)),"","○")</f>
        <v/>
      </c>
      <c r="BM10" s="20" t="str">
        <f>IF(ISERROR(VLOOKUP(BM8,祝日一覧!$B:$B,1,0)),"","○")</f>
        <v/>
      </c>
      <c r="BN10" s="20" t="str">
        <f>IF(ISERROR(VLOOKUP(BN8,祝日一覧!$B:$B,1,0)),"","○")</f>
        <v/>
      </c>
      <c r="BO10" s="20" t="str">
        <f>IF(ISERROR(VLOOKUP(BO8,祝日一覧!$B:$B,1,0)),"","○")</f>
        <v/>
      </c>
      <c r="BP10" s="21" t="str">
        <f>IF(ISERROR(VLOOKUP(BP8,祝日一覧!$B:$B,1,0)),"","○")</f>
        <v/>
      </c>
      <c r="BQ10" s="19" t="str">
        <f>IF(ISERROR(VLOOKUP(BQ8,祝日一覧!$B:$B,1,0)),"","○")</f>
        <v/>
      </c>
      <c r="BR10" s="20" t="str">
        <f>IF(ISERROR(VLOOKUP(BR8,祝日一覧!$B:$B,1,0)),"","○")</f>
        <v/>
      </c>
      <c r="BS10" s="20" t="str">
        <f>IF(ISERROR(VLOOKUP(BS8,祝日一覧!$B:$B,1,0)),"","○")</f>
        <v/>
      </c>
      <c r="BT10" s="20" t="str">
        <f>IF(ISERROR(VLOOKUP(BT8,祝日一覧!$B:$B,1,0)),"","○")</f>
        <v/>
      </c>
      <c r="BU10" s="20" t="str">
        <f>IF(ISERROR(VLOOKUP(BU8,祝日一覧!$B:$B,1,0)),"","○")</f>
        <v/>
      </c>
      <c r="BV10" s="20" t="str">
        <f>IF(ISERROR(VLOOKUP(BV8,祝日一覧!$B:$B,1,0)),"","○")</f>
        <v/>
      </c>
      <c r="BW10" s="21" t="str">
        <f>IF(ISERROR(VLOOKUP(BW8,祝日一覧!$B:$B,1,0)),"","○")</f>
        <v/>
      </c>
      <c r="BX10" s="19" t="str">
        <f>IF(ISERROR(VLOOKUP(BX8,祝日一覧!$B:$B,1,0)),"","○")</f>
        <v/>
      </c>
      <c r="BY10" s="20" t="str">
        <f>IF(ISERROR(VLOOKUP(BY8,祝日一覧!$B:$B,1,0)),"","○")</f>
        <v/>
      </c>
      <c r="BZ10" s="20" t="str">
        <f>IF(ISERROR(VLOOKUP(BZ8,祝日一覧!$B:$B,1,0)),"","○")</f>
        <v/>
      </c>
      <c r="CA10" s="20" t="str">
        <f>IF(ISERROR(VLOOKUP(CA8,祝日一覧!$B:$B,1,0)),"","○")</f>
        <v/>
      </c>
      <c r="CB10" s="20" t="str">
        <f>IF(ISERROR(VLOOKUP(CB8,祝日一覧!$B:$B,1,0)),"","○")</f>
        <v/>
      </c>
      <c r="CC10" s="20" t="str">
        <f>IF(ISERROR(VLOOKUP(CC8,祝日一覧!$B:$B,1,0)),"","○")</f>
        <v/>
      </c>
      <c r="CD10" s="21" t="str">
        <f>IF(ISERROR(VLOOKUP(CD8,祝日一覧!$B:$B,1,0)),"","○")</f>
        <v/>
      </c>
      <c r="CE10" s="19" t="str">
        <f>IF(ISERROR(VLOOKUP(CE8,祝日一覧!$B:$B,1,0)),"","○")</f>
        <v/>
      </c>
      <c r="CF10" s="20" t="str">
        <f>IF(ISERROR(VLOOKUP(CF8,祝日一覧!$B:$B,1,0)),"","○")</f>
        <v/>
      </c>
      <c r="CG10" s="20" t="str">
        <f>IF(ISERROR(VLOOKUP(CG8,祝日一覧!$B:$B,1,0)),"","○")</f>
        <v/>
      </c>
      <c r="CH10" s="20" t="str">
        <f>IF(ISERROR(VLOOKUP(CH8,祝日一覧!$B:$B,1,0)),"","○")</f>
        <v/>
      </c>
      <c r="CI10" s="20" t="str">
        <f>IF(ISERROR(VLOOKUP(CI8,祝日一覧!$B:$B,1,0)),"","○")</f>
        <v/>
      </c>
      <c r="CJ10" s="20" t="str">
        <f>IF(ISERROR(VLOOKUP(CJ8,祝日一覧!$B:$B,1,0)),"","○")</f>
        <v/>
      </c>
      <c r="CK10" s="21" t="str">
        <f>IF(ISERROR(VLOOKUP(CK8,祝日一覧!$B:$B,1,0)),"","○")</f>
        <v/>
      </c>
      <c r="CL10" s="19" t="str">
        <f>IF(ISERROR(VLOOKUP(CL8,祝日一覧!$B:$B,1,0)),"","○")</f>
        <v/>
      </c>
      <c r="CM10" s="20" t="str">
        <f>IF(ISERROR(VLOOKUP(CM8,祝日一覧!$B:$B,1,0)),"","○")</f>
        <v/>
      </c>
      <c r="CN10" s="20" t="str">
        <f>IF(ISERROR(VLOOKUP(CN8,祝日一覧!$B:$B,1,0)),"","○")</f>
        <v/>
      </c>
      <c r="CO10" s="20" t="str">
        <f>IF(ISERROR(VLOOKUP(CO8,祝日一覧!$B:$B,1,0)),"","○")</f>
        <v/>
      </c>
      <c r="CP10" s="20" t="str">
        <f>IF(ISERROR(VLOOKUP(CP8,祝日一覧!$B:$B,1,0)),"","○")</f>
        <v/>
      </c>
      <c r="CQ10" s="20" t="str">
        <f>IF(ISERROR(VLOOKUP(CQ8,祝日一覧!$B:$B,1,0)),"","○")</f>
        <v/>
      </c>
      <c r="CR10" s="21" t="str">
        <f>IF(ISERROR(VLOOKUP(CR8,祝日一覧!$B:$B,1,0)),"","○")</f>
        <v/>
      </c>
      <c r="CS10" s="19" t="str">
        <f>IF(ISERROR(VLOOKUP(CS8,祝日一覧!$B:$B,1,0)),"","○")</f>
        <v/>
      </c>
      <c r="CT10" s="20" t="str">
        <f>IF(ISERROR(VLOOKUP(CT8,祝日一覧!$B:$B,1,0)),"","○")</f>
        <v/>
      </c>
      <c r="CU10" s="20" t="str">
        <f>IF(ISERROR(VLOOKUP(CU8,祝日一覧!$B:$B,1,0)),"","○")</f>
        <v/>
      </c>
      <c r="CV10" s="20" t="str">
        <f>IF(ISERROR(VLOOKUP(CV8,祝日一覧!$B:$B,1,0)),"","○")</f>
        <v/>
      </c>
      <c r="CW10" s="20" t="str">
        <f>IF(ISERROR(VLOOKUP(CW8,祝日一覧!$B:$B,1,0)),"","○")</f>
        <v/>
      </c>
      <c r="CX10" s="20" t="str">
        <f>IF(ISERROR(VLOOKUP(CX8,祝日一覧!$B:$B,1,0)),"","○")</f>
        <v/>
      </c>
      <c r="CY10" s="21" t="str">
        <f>IF(ISERROR(VLOOKUP(CY8,祝日一覧!$B:$B,1,0)),"","○")</f>
        <v/>
      </c>
      <c r="CZ10" s="19" t="str">
        <f>IF(ISERROR(VLOOKUP(CZ8,祝日一覧!$B:$B,1,0)),"","○")</f>
        <v/>
      </c>
      <c r="DA10" s="20" t="str">
        <f>IF(ISERROR(VLOOKUP(DA8,祝日一覧!$B:$B,1,0)),"","○")</f>
        <v/>
      </c>
      <c r="DB10" s="20" t="str">
        <f>IF(ISERROR(VLOOKUP(DB8,祝日一覧!$B:$B,1,0)),"","○")</f>
        <v/>
      </c>
      <c r="DC10" s="20" t="str">
        <f>IF(ISERROR(VLOOKUP(DC8,祝日一覧!$B:$B,1,0)),"","○")</f>
        <v/>
      </c>
      <c r="DD10" s="20" t="str">
        <f>IF(ISERROR(VLOOKUP(DD8,祝日一覧!$B:$B,1,0)),"","○")</f>
        <v/>
      </c>
      <c r="DE10" s="20" t="str">
        <f>IF(ISERROR(VLOOKUP(DE8,祝日一覧!$B:$B,1,0)),"","○")</f>
        <v/>
      </c>
      <c r="DF10" s="21" t="str">
        <f>IF(ISERROR(VLOOKUP(DF8,祝日一覧!$B:$B,1,0)),"","○")</f>
        <v/>
      </c>
      <c r="DG10" s="19" t="str">
        <f>IF(ISERROR(VLOOKUP(DG8,祝日一覧!$B:$B,1,0)),"","○")</f>
        <v>○</v>
      </c>
      <c r="DH10" s="20" t="str">
        <f>IF(ISERROR(VLOOKUP(DH8,祝日一覧!$B:$B,1,0)),"","○")</f>
        <v/>
      </c>
      <c r="DI10" s="20" t="str">
        <f>IF(ISERROR(VLOOKUP(DI8,祝日一覧!$B:$B,1,0)),"","○")</f>
        <v/>
      </c>
      <c r="DJ10" s="20" t="str">
        <f>IF(ISERROR(VLOOKUP(DJ8,祝日一覧!$B:$B,1,0)),"","○")</f>
        <v/>
      </c>
      <c r="DK10" s="20" t="str">
        <f>IF(ISERROR(VLOOKUP(DK8,祝日一覧!$B:$B,1,0)),"","○")</f>
        <v/>
      </c>
      <c r="DL10" s="20" t="str">
        <f>IF(ISERROR(VLOOKUP(DL8,祝日一覧!$B:$B,1,0)),"","○")</f>
        <v/>
      </c>
      <c r="DM10" s="21" t="str">
        <f>IF(ISERROR(VLOOKUP(DM8,祝日一覧!$B:$B,1,0)),"","○")</f>
        <v/>
      </c>
      <c r="DN10" s="19" t="str">
        <f>IF(ISERROR(VLOOKUP(DN8,祝日一覧!$B:$B,1,0)),"","○")</f>
        <v/>
      </c>
      <c r="DO10" s="20" t="str">
        <f>IF(ISERROR(VLOOKUP(DO8,祝日一覧!$B:$B,1,0)),"","○")</f>
        <v/>
      </c>
      <c r="DP10" s="20" t="str">
        <f>IF(ISERROR(VLOOKUP(DP8,祝日一覧!$B:$B,1,0)),"","○")</f>
        <v/>
      </c>
      <c r="DQ10" s="20" t="str">
        <f>IF(ISERROR(VLOOKUP(DQ8,祝日一覧!$B:$B,1,0)),"","○")</f>
        <v/>
      </c>
      <c r="DR10" s="20" t="str">
        <f>IF(ISERROR(VLOOKUP(DR8,祝日一覧!$B:$B,1,0)),"","○")</f>
        <v/>
      </c>
      <c r="DS10" s="20" t="str">
        <f>IF(ISERROR(VLOOKUP(DS8,祝日一覧!$B:$B,1,0)),"","○")</f>
        <v/>
      </c>
      <c r="DT10" s="21" t="str">
        <f>IF(ISERROR(VLOOKUP(DT8,祝日一覧!$B:$B,1,0)),"","○")</f>
        <v/>
      </c>
      <c r="DU10" s="19" t="str">
        <f>IF(ISERROR(VLOOKUP(DU8,祝日一覧!$B:$B,1,0)),"","○")</f>
        <v/>
      </c>
      <c r="DV10" s="20" t="str">
        <f>IF(ISERROR(VLOOKUP(DV8,祝日一覧!$B:$B,1,0)),"","○")</f>
        <v/>
      </c>
      <c r="DW10" s="20" t="str">
        <f>IF(ISERROR(VLOOKUP(DW8,祝日一覧!$B:$B,1,0)),"","○")</f>
        <v/>
      </c>
      <c r="DX10" s="20" t="str">
        <f>IF(ISERROR(VLOOKUP(DX8,祝日一覧!$B:$B,1,0)),"","○")</f>
        <v/>
      </c>
      <c r="DY10" s="20" t="str">
        <f>IF(ISERROR(VLOOKUP(DY8,祝日一覧!$B:$B,1,0)),"","○")</f>
        <v/>
      </c>
      <c r="DZ10" s="20" t="str">
        <f>IF(ISERROR(VLOOKUP(DZ8,祝日一覧!$B:$B,1,0)),"","○")</f>
        <v/>
      </c>
      <c r="EA10" s="21" t="str">
        <f>IF(ISERROR(VLOOKUP(EA8,祝日一覧!$B:$B,1,0)),"","○")</f>
        <v/>
      </c>
      <c r="EB10" s="19" t="str">
        <f>IF(ISERROR(VLOOKUP(EB8,祝日一覧!$B:$B,1,0)),"","○")</f>
        <v/>
      </c>
      <c r="EC10" s="20" t="str">
        <f>IF(ISERROR(VLOOKUP(EC8,祝日一覧!$B:$B,1,0)),"","○")</f>
        <v/>
      </c>
      <c r="ED10" s="20" t="str">
        <f>IF(ISERROR(VLOOKUP(ED8,祝日一覧!$B:$B,1,0)),"","○")</f>
        <v/>
      </c>
      <c r="EE10" s="20" t="str">
        <f>IF(ISERROR(VLOOKUP(EE8,祝日一覧!$B:$B,1,0)),"","○")</f>
        <v/>
      </c>
      <c r="EF10" s="20" t="str">
        <f>IF(ISERROR(VLOOKUP(EF8,祝日一覧!$B:$B,1,0)),"","○")</f>
        <v/>
      </c>
      <c r="EG10" s="20" t="str">
        <f>IF(ISERROR(VLOOKUP(EG8,祝日一覧!$B:$B,1,0)),"","○")</f>
        <v/>
      </c>
      <c r="EH10" s="21" t="str">
        <f>IF(ISERROR(VLOOKUP(EH8,祝日一覧!$B:$B,1,0)),"","○")</f>
        <v>○</v>
      </c>
      <c r="EI10" s="19" t="str">
        <f>IF(ISERROR(VLOOKUP(EI8,祝日一覧!$B:$B,1,0)),"","○")</f>
        <v>○</v>
      </c>
      <c r="EJ10" s="20" t="str">
        <f>IF(ISERROR(VLOOKUP(EJ8,祝日一覧!$B:$B,1,0)),"","○")</f>
        <v/>
      </c>
      <c r="EK10" s="20" t="str">
        <f>IF(ISERROR(VLOOKUP(EK8,祝日一覧!$B:$B,1,0)),"","○")</f>
        <v/>
      </c>
      <c r="EL10" s="20" t="str">
        <f>IF(ISERROR(VLOOKUP(EL8,祝日一覧!$B:$B,1,0)),"","○")</f>
        <v/>
      </c>
      <c r="EM10" s="20" t="str">
        <f>IF(ISERROR(VLOOKUP(EM8,祝日一覧!$B:$B,1,0)),"","○")</f>
        <v/>
      </c>
      <c r="EN10" s="20" t="str">
        <f>IF(ISERROR(VLOOKUP(EN8,祝日一覧!$B:$B,1,0)),"","○")</f>
        <v/>
      </c>
      <c r="EO10" s="21" t="str">
        <f>IF(ISERROR(VLOOKUP(EO8,祝日一覧!$B:$B,1,0)),"","○")</f>
        <v/>
      </c>
      <c r="EP10" s="19" t="str">
        <f>IF(ISERROR(VLOOKUP(EP8,祝日一覧!$B:$B,1,0)),"","○")</f>
        <v/>
      </c>
      <c r="EQ10" s="20" t="str">
        <f>IF(ISERROR(VLOOKUP(EQ8,祝日一覧!$B:$B,1,0)),"","○")</f>
        <v/>
      </c>
      <c r="ER10" s="20" t="str">
        <f>IF(ISERROR(VLOOKUP(ER8,祝日一覧!$B:$B,1,0)),"","○")</f>
        <v/>
      </c>
      <c r="ES10" s="20" t="str">
        <f>IF(ISERROR(VLOOKUP(ES8,祝日一覧!$B:$B,1,0)),"","○")</f>
        <v/>
      </c>
      <c r="ET10" s="20" t="str">
        <f>IF(ISERROR(VLOOKUP(ET8,祝日一覧!$B:$B,1,0)),"","○")</f>
        <v/>
      </c>
      <c r="EU10" s="20" t="str">
        <f>IF(ISERROR(VLOOKUP(EU8,祝日一覧!$B:$B,1,0)),"","○")</f>
        <v/>
      </c>
      <c r="EV10" s="21" t="str">
        <f>IF(ISERROR(VLOOKUP(EV8,祝日一覧!$B:$B,1,0)),"","○")</f>
        <v/>
      </c>
      <c r="EW10" s="19" t="str">
        <f>IF(ISERROR(VLOOKUP(EW8,祝日一覧!$B:$B,1,0)),"","○")</f>
        <v/>
      </c>
      <c r="EX10" s="20" t="str">
        <f>IF(ISERROR(VLOOKUP(EX8,祝日一覧!$B:$B,1,0)),"","○")</f>
        <v/>
      </c>
      <c r="EY10" s="20" t="str">
        <f>IF(ISERROR(VLOOKUP(EY8,祝日一覧!$B:$B,1,0)),"","○")</f>
        <v/>
      </c>
      <c r="EZ10" s="20" t="str">
        <f>IF(ISERROR(VLOOKUP(EZ8,祝日一覧!$B:$B,1,0)),"","○")</f>
        <v/>
      </c>
      <c r="FA10" s="20" t="str">
        <f>IF(ISERROR(VLOOKUP(FA8,祝日一覧!$B:$B,1,0)),"","○")</f>
        <v/>
      </c>
      <c r="FB10" s="20" t="str">
        <f>IF(ISERROR(VLOOKUP(FB8,祝日一覧!$B:$B,1,0)),"","○")</f>
        <v/>
      </c>
      <c r="FC10" s="21" t="str">
        <f>IF(ISERROR(VLOOKUP(FC8,祝日一覧!$B:$B,1,0)),"","○")</f>
        <v/>
      </c>
      <c r="FD10" s="19" t="str">
        <f>IF(ISERROR(VLOOKUP(FD8,祝日一覧!$B:$B,1,0)),"","○")</f>
        <v/>
      </c>
      <c r="FE10" s="20" t="str">
        <f>IF(ISERROR(VLOOKUP(FE8,祝日一覧!$B:$B,1,0)),"","○")</f>
        <v/>
      </c>
      <c r="FF10" s="20" t="str">
        <f>IF(ISERROR(VLOOKUP(FF8,祝日一覧!$B:$B,1,0)),"","○")</f>
        <v/>
      </c>
      <c r="FG10" s="20" t="str">
        <f>IF(ISERROR(VLOOKUP(FG8,祝日一覧!$B:$B,1,0)),"","○")</f>
        <v/>
      </c>
      <c r="FH10" s="20" t="str">
        <f>IF(ISERROR(VLOOKUP(FH8,祝日一覧!$B:$B,1,0)),"","○")</f>
        <v/>
      </c>
      <c r="FI10" s="20" t="str">
        <f>IF(ISERROR(VLOOKUP(FI8,祝日一覧!$B:$B,1,0)),"","○")</f>
        <v/>
      </c>
      <c r="FJ10" s="21" t="str">
        <f>IF(ISERROR(VLOOKUP(FJ8,祝日一覧!$B:$B,1,0)),"","○")</f>
        <v/>
      </c>
      <c r="FK10" s="19" t="str">
        <f>IF(ISERROR(VLOOKUP(FK8,祝日一覧!$B:$B,1,0)),"","○")</f>
        <v/>
      </c>
      <c r="FL10" s="20" t="str">
        <f>IF(ISERROR(VLOOKUP(FL8,祝日一覧!$B:$B,1,0)),"","○")</f>
        <v/>
      </c>
      <c r="FM10" s="20" t="str">
        <f>IF(ISERROR(VLOOKUP(FM8,祝日一覧!$B:$B,1,0)),"","○")</f>
        <v/>
      </c>
      <c r="FN10" s="20" t="str">
        <f>IF(ISERROR(VLOOKUP(FN8,祝日一覧!$B:$B,1,0)),"","○")</f>
        <v/>
      </c>
      <c r="FO10" s="20" t="str">
        <f>IF(ISERROR(VLOOKUP(FO8,祝日一覧!$B:$B,1,0)),"","○")</f>
        <v/>
      </c>
      <c r="FP10" s="20" t="str">
        <f>IF(ISERROR(VLOOKUP(FP8,祝日一覧!$B:$B,1,0)),"","○")</f>
        <v/>
      </c>
      <c r="FQ10" s="21" t="str">
        <f>IF(ISERROR(VLOOKUP(FQ8,祝日一覧!$B:$B,1,0)),"","○")</f>
        <v/>
      </c>
      <c r="FR10" s="19" t="str">
        <f>IF(ISERROR(VLOOKUP(FR8,祝日一覧!$B:$B,1,0)),"","○")</f>
        <v>○</v>
      </c>
      <c r="FS10" s="20" t="str">
        <f>IF(ISERROR(VLOOKUP(FS8,祝日一覧!$B:$B,1,0)),"","○")</f>
        <v/>
      </c>
      <c r="FT10" s="20" t="str">
        <f>IF(ISERROR(VLOOKUP(FT8,祝日一覧!$B:$B,1,0)),"","○")</f>
        <v/>
      </c>
      <c r="FU10" s="20" t="str">
        <f>IF(ISERROR(VLOOKUP(FU8,祝日一覧!$B:$B,1,0)),"","○")</f>
        <v/>
      </c>
      <c r="FV10" s="20" t="str">
        <f>IF(ISERROR(VLOOKUP(FV8,祝日一覧!$B:$B,1,0)),"","○")</f>
        <v/>
      </c>
      <c r="FW10" s="20" t="str">
        <f>IF(ISERROR(VLOOKUP(FW8,祝日一覧!$B:$B,1,0)),"","○")</f>
        <v/>
      </c>
      <c r="FX10" s="21" t="str">
        <f>IF(ISERROR(VLOOKUP(FX8,祝日一覧!$B:$B,1,0)),"","○")</f>
        <v>○</v>
      </c>
      <c r="FY10" s="19" t="str">
        <f>IF(ISERROR(VLOOKUP(FY8,祝日一覧!$B:$B,1,0)),"","○")</f>
        <v>○</v>
      </c>
      <c r="FZ10" s="20" t="str">
        <f>IF(ISERROR(VLOOKUP(FZ8,祝日一覧!$B:$B,1,0)),"","○")</f>
        <v/>
      </c>
      <c r="GA10" s="20" t="str">
        <f>IF(ISERROR(VLOOKUP(GA8,祝日一覧!$B:$B,1,0)),"","○")</f>
        <v/>
      </c>
      <c r="GB10" s="20" t="str">
        <f>IF(ISERROR(VLOOKUP(GB8,祝日一覧!$B:$B,1,0)),"","○")</f>
        <v/>
      </c>
      <c r="GC10" s="20" t="str">
        <f>IF(ISERROR(VLOOKUP(GC8,祝日一覧!$B:$B,1,0)),"","○")</f>
        <v/>
      </c>
      <c r="GD10" s="20" t="str">
        <f>IF(ISERROR(VLOOKUP(GD8,祝日一覧!$B:$B,1,0)),"","○")</f>
        <v/>
      </c>
      <c r="GE10" s="21" t="str">
        <f>IF(ISERROR(VLOOKUP(GE8,祝日一覧!$B:$B,1,0)),"","○")</f>
        <v/>
      </c>
      <c r="GF10" s="19" t="str">
        <f>IF(ISERROR(VLOOKUP(GF8,祝日一覧!$B:$B,1,0)),"","○")</f>
        <v/>
      </c>
      <c r="GG10" s="20" t="str">
        <f>IF(ISERROR(VLOOKUP(GG8,祝日一覧!$B:$B,1,0)),"","○")</f>
        <v/>
      </c>
      <c r="GH10" s="20" t="str">
        <f>IF(ISERROR(VLOOKUP(GH8,祝日一覧!$B:$B,1,0)),"","○")</f>
        <v/>
      </c>
      <c r="GI10" s="20" t="str">
        <f>IF(ISERROR(VLOOKUP(GI8,祝日一覧!$B:$B,1,0)),"","○")</f>
        <v/>
      </c>
      <c r="GJ10" s="20" t="str">
        <f>IF(ISERROR(VLOOKUP(GJ8,祝日一覧!$B:$B,1,0)),"","○")</f>
        <v/>
      </c>
      <c r="GK10" s="20" t="str">
        <f>IF(ISERROR(VLOOKUP(GK8,祝日一覧!$B:$B,1,0)),"","○")</f>
        <v/>
      </c>
      <c r="GL10" s="21" t="str">
        <f>IF(ISERROR(VLOOKUP(GL8,祝日一覧!$B:$B,1,0)),"","○")</f>
        <v/>
      </c>
      <c r="GM10" s="19" t="str">
        <f>IF(ISERROR(VLOOKUP(GM8,祝日一覧!$B:$B,1,0)),"","○")</f>
        <v/>
      </c>
      <c r="GN10" s="20" t="str">
        <f>IF(ISERROR(VLOOKUP(GN8,祝日一覧!$B:$B,1,0)),"","○")</f>
        <v/>
      </c>
      <c r="GO10" s="20" t="str">
        <f>IF(ISERROR(VLOOKUP(GO8,祝日一覧!$B:$B,1,0)),"","○")</f>
        <v/>
      </c>
      <c r="GP10" s="20" t="str">
        <f>IF(ISERROR(VLOOKUP(GP8,祝日一覧!$B:$B,1,0)),"","○")</f>
        <v/>
      </c>
      <c r="GQ10" s="20" t="str">
        <f>IF(ISERROR(VLOOKUP(GQ8,祝日一覧!$B:$B,1,0)),"","○")</f>
        <v/>
      </c>
      <c r="GR10" s="20" t="str">
        <f>IF(ISERROR(VLOOKUP(GR8,祝日一覧!$B:$B,1,0)),"","○")</f>
        <v/>
      </c>
      <c r="GS10" s="21" t="str">
        <f>IF(ISERROR(VLOOKUP(GS8,祝日一覧!$B:$B,1,0)),"","○")</f>
        <v/>
      </c>
      <c r="GT10" s="19" t="str">
        <f>IF(ISERROR(VLOOKUP(GT8,祝日一覧!$B:$B,1,0)),"","○")</f>
        <v>○</v>
      </c>
      <c r="GU10" s="20" t="str">
        <f>IF(ISERROR(VLOOKUP(GU8,祝日一覧!$B:$B,1,0)),"","○")</f>
        <v/>
      </c>
      <c r="GV10" s="20" t="str">
        <f>IF(ISERROR(VLOOKUP(GV8,祝日一覧!$B:$B,1,0)),"","○")</f>
        <v/>
      </c>
      <c r="GW10" s="20" t="str">
        <f>IF(ISERROR(VLOOKUP(GW8,祝日一覧!$B:$B,1,0)),"","○")</f>
        <v/>
      </c>
      <c r="GX10" s="20" t="str">
        <f>IF(ISERROR(VLOOKUP(GX8,祝日一覧!$B:$B,1,0)),"","○")</f>
        <v/>
      </c>
      <c r="GY10" s="20" t="str">
        <f>IF(ISERROR(VLOOKUP(GY8,祝日一覧!$B:$B,1,0)),"","○")</f>
        <v/>
      </c>
      <c r="GZ10" s="21" t="str">
        <f>IF(ISERROR(VLOOKUP(GZ8,祝日一覧!$B:$B,1,0)),"","○")</f>
        <v/>
      </c>
      <c r="HA10" s="19" t="str">
        <f>IF(ISERROR(VLOOKUP(HA8,祝日一覧!$B:$B,1,0)),"","○")</f>
        <v/>
      </c>
      <c r="HB10" s="20" t="str">
        <f>IF(ISERROR(VLOOKUP(HB8,祝日一覧!$B:$B,1,0)),"","○")</f>
        <v/>
      </c>
      <c r="HC10" s="20" t="str">
        <f>IF(ISERROR(VLOOKUP(HC8,祝日一覧!$B:$B,1,0)),"","○")</f>
        <v/>
      </c>
      <c r="HD10" s="20" t="str">
        <f>IF(ISERROR(VLOOKUP(HD8,祝日一覧!$B:$B,1,0)),"","○")</f>
        <v/>
      </c>
      <c r="HE10" s="20" t="str">
        <f>IF(ISERROR(VLOOKUP(HE8,祝日一覧!$B:$B,1,0)),"","○")</f>
        <v/>
      </c>
      <c r="HF10" s="20" t="str">
        <f>IF(ISERROR(VLOOKUP(HF8,祝日一覧!$B:$B,1,0)),"","○")</f>
        <v/>
      </c>
      <c r="HG10" s="21" t="str">
        <f>IF(ISERROR(VLOOKUP(HG8,祝日一覧!$B:$B,1,0)),"","○")</f>
        <v/>
      </c>
      <c r="HH10" s="19" t="str">
        <f>IF(ISERROR(VLOOKUP(HH8,祝日一覧!$B:$B,1,0)),"","○")</f>
        <v/>
      </c>
      <c r="HI10" s="20" t="str">
        <f>IF(ISERROR(VLOOKUP(HI8,祝日一覧!$B:$B,1,0)),"","○")</f>
        <v/>
      </c>
      <c r="HJ10" s="20" t="str">
        <f>IF(ISERROR(VLOOKUP(HJ8,祝日一覧!$B:$B,1,0)),"","○")</f>
        <v/>
      </c>
      <c r="HK10" s="20" t="str">
        <f>IF(ISERROR(VLOOKUP(HK8,祝日一覧!$B:$B,1,0)),"","○")</f>
        <v/>
      </c>
      <c r="HL10" s="20" t="str">
        <f>IF(ISERROR(VLOOKUP(HL8,祝日一覧!$B:$B,1,0)),"","○")</f>
        <v/>
      </c>
      <c r="HM10" s="20" t="str">
        <f>IF(ISERROR(VLOOKUP(HM8,祝日一覧!$B:$B,1,0)),"","○")</f>
        <v/>
      </c>
      <c r="HN10" s="21" t="str">
        <f>IF(ISERROR(VLOOKUP(HN8,祝日一覧!$B:$B,1,0)),"","○")</f>
        <v>○</v>
      </c>
      <c r="HO10" s="19" t="str">
        <f>IF(ISERROR(VLOOKUP(HO8,祝日一覧!$B:$B,1,0)),"","○")</f>
        <v>○</v>
      </c>
      <c r="HP10" s="20" t="str">
        <f>IF(ISERROR(VLOOKUP(HP8,祝日一覧!$B:$B,1,0)),"","○")</f>
        <v/>
      </c>
      <c r="HQ10" s="20" t="str">
        <f>IF(ISERROR(VLOOKUP(HQ8,祝日一覧!$B:$B,1,0)),"","○")</f>
        <v/>
      </c>
      <c r="HR10" s="20" t="str">
        <f>IF(ISERROR(VLOOKUP(HR8,祝日一覧!$B:$B,1,0)),"","○")</f>
        <v/>
      </c>
      <c r="HS10" s="20" t="str">
        <f>IF(ISERROR(VLOOKUP(HS8,祝日一覧!$B:$B,1,0)),"","○")</f>
        <v/>
      </c>
      <c r="HT10" s="20" t="str">
        <f>IF(ISERROR(VLOOKUP(HT8,祝日一覧!$B:$B,1,0)),"","○")</f>
        <v/>
      </c>
      <c r="HU10" s="21" t="str">
        <f>IF(ISERROR(VLOOKUP(HU8,祝日一覧!$B:$B,1,0)),"","○")</f>
        <v/>
      </c>
      <c r="HV10" s="19" t="str">
        <f>IF(ISERROR(VLOOKUP(HV8,祝日一覧!$B:$B,1,0)),"","○")</f>
        <v/>
      </c>
      <c r="HW10" s="20" t="str">
        <f>IF(ISERROR(VLOOKUP(HW8,祝日一覧!$B:$B,1,0)),"","○")</f>
        <v/>
      </c>
      <c r="HX10" s="20" t="str">
        <f>IF(ISERROR(VLOOKUP(HX8,祝日一覧!$B:$B,1,0)),"","○")</f>
        <v/>
      </c>
      <c r="HY10" s="20" t="str">
        <f>IF(ISERROR(VLOOKUP(HY8,祝日一覧!$B:$B,1,0)),"","○")</f>
        <v/>
      </c>
      <c r="HZ10" s="20" t="str">
        <f>IF(ISERROR(VLOOKUP(HZ8,祝日一覧!$B:$B,1,0)),"","○")</f>
        <v/>
      </c>
      <c r="IA10" s="20" t="str">
        <f>IF(ISERROR(VLOOKUP(IA8,祝日一覧!$B:$B,1,0)),"","○")</f>
        <v/>
      </c>
      <c r="IB10" s="21" t="str">
        <f>IF(ISERROR(VLOOKUP(IB8,祝日一覧!$B:$B,1,0)),"","○")</f>
        <v/>
      </c>
      <c r="IC10" s="19" t="str">
        <f>IF(ISERROR(VLOOKUP(IC8,祝日一覧!$B:$B,1,0)),"","○")</f>
        <v/>
      </c>
      <c r="ID10" s="20" t="str">
        <f>IF(ISERROR(VLOOKUP(ID8,祝日一覧!$B:$B,1,0)),"","○")</f>
        <v/>
      </c>
      <c r="IE10" s="20" t="str">
        <f>IF(ISERROR(VLOOKUP(IE8,祝日一覧!$B:$B,1,0)),"","○")</f>
        <v/>
      </c>
      <c r="IF10" s="20" t="str">
        <f>IF(ISERROR(VLOOKUP(IF8,祝日一覧!$B:$B,1,0)),"","○")</f>
        <v/>
      </c>
      <c r="IG10" s="20" t="str">
        <f>IF(ISERROR(VLOOKUP(IG8,祝日一覧!$B:$B,1,0)),"","○")</f>
        <v/>
      </c>
      <c r="IH10" s="20" t="str">
        <f>IF(ISERROR(VLOOKUP(IH8,祝日一覧!$B:$B,1,0)),"","○")</f>
        <v>○</v>
      </c>
      <c r="II10" s="21" t="str">
        <f>IF(ISERROR(VLOOKUP(II8,祝日一覧!$B:$B,1,0)),"","○")</f>
        <v/>
      </c>
      <c r="IJ10" s="19" t="str">
        <f>IF(ISERROR(VLOOKUP(IJ8,祝日一覧!$B:$B,1,0)),"","○")</f>
        <v/>
      </c>
      <c r="IK10" s="20" t="str">
        <f>IF(ISERROR(VLOOKUP(IK8,祝日一覧!$B:$B,1,0)),"","○")</f>
        <v/>
      </c>
      <c r="IL10" s="20" t="str">
        <f>IF(ISERROR(VLOOKUP(IL8,祝日一覧!$B:$B,1,0)),"","○")</f>
        <v/>
      </c>
      <c r="IM10" s="20" t="str">
        <f>IF(ISERROR(VLOOKUP(IM8,祝日一覧!$B:$B,1,0)),"","○")</f>
        <v/>
      </c>
      <c r="IN10" s="20" t="str">
        <f>IF(ISERROR(VLOOKUP(IN8,祝日一覧!$B:$B,1,0)),"","○")</f>
        <v/>
      </c>
      <c r="IO10" s="20" t="str">
        <f>IF(ISERROR(VLOOKUP(IO8,祝日一覧!$B:$B,1,0)),"","○")</f>
        <v/>
      </c>
      <c r="IP10" s="21" t="str">
        <f>IF(ISERROR(VLOOKUP(IP8,祝日一覧!$B:$B,1,0)),"","○")</f>
        <v/>
      </c>
      <c r="IQ10" s="22" t="str">
        <f>IF(ISERROR(VLOOKUP(IQ8,祝日一覧!$B:$B,1,0)),"","○")</f>
        <v/>
      </c>
      <c r="IR10" s="20" t="str">
        <f>IF(ISERROR(VLOOKUP(IR8,祝日一覧!$B:$B,1,0)),"","○")</f>
        <v/>
      </c>
      <c r="IS10" s="20" t="str">
        <f>IF(ISERROR(VLOOKUP(IS8,祝日一覧!$B:$B,1,0)),"","○")</f>
        <v/>
      </c>
      <c r="IT10" s="20" t="str">
        <f>IF(ISERROR(VLOOKUP(IT8,祝日一覧!$B:$B,1,0)),"","○")</f>
        <v/>
      </c>
      <c r="IU10" s="20" t="str">
        <f>IF(ISERROR(VLOOKUP(IU8,祝日一覧!$B:$B,1,0)),"","○")</f>
        <v/>
      </c>
      <c r="IV10" s="20" t="str">
        <f>IF(ISERROR(VLOOKUP(IV8,祝日一覧!$B:$B,1,0)),"","○")</f>
        <v/>
      </c>
      <c r="IW10" s="89" t="str">
        <f>IF(ISERROR(VLOOKUP(IW8,祝日一覧!$B:$B,1,0)),"","○")</f>
        <v/>
      </c>
      <c r="IX10" s="19" t="str">
        <f>IF(ISERROR(VLOOKUP(IX8,祝日一覧!$B:$B,1,0)),"","○")</f>
        <v/>
      </c>
      <c r="IY10" s="20" t="str">
        <f>IF(ISERROR(VLOOKUP(IY8,祝日一覧!$B:$B,1,0)),"","○")</f>
        <v/>
      </c>
      <c r="IZ10" s="20" t="str">
        <f>IF(ISERROR(VLOOKUP(IZ8,祝日一覧!$B:$B,1,0)),"","○")</f>
        <v/>
      </c>
      <c r="JA10" s="20" t="str">
        <f>IF(ISERROR(VLOOKUP(JA8,祝日一覧!$B:$B,1,0)),"","○")</f>
        <v/>
      </c>
      <c r="JB10" s="20" t="str">
        <f>IF(ISERROR(VLOOKUP(JB8,祝日一覧!$B:$B,1,0)),"","○")</f>
        <v/>
      </c>
      <c r="JC10" s="20" t="str">
        <f>IF(ISERROR(VLOOKUP(JC8,祝日一覧!$B:$B,1,0)),"","○")</f>
        <v/>
      </c>
      <c r="JD10" s="21" t="str">
        <f>IF(ISERROR(VLOOKUP(JD8,祝日一覧!$B:$B,1,0)),"","○")</f>
        <v/>
      </c>
      <c r="JE10" s="19" t="str">
        <f>IF(ISERROR(VLOOKUP(JE8,祝日一覧!$B:$B,1,0)),"","○")</f>
        <v/>
      </c>
      <c r="JF10" s="20" t="str">
        <f>IF(ISERROR(VLOOKUP(JF8,祝日一覧!$B:$B,1,0)),"","○")</f>
        <v/>
      </c>
      <c r="JG10" s="20" t="str">
        <f>IF(ISERROR(VLOOKUP(JG8,祝日一覧!$B:$B,1,0)),"","○")</f>
        <v/>
      </c>
      <c r="JH10" s="20" t="str">
        <f>IF(ISERROR(VLOOKUP(JH8,祝日一覧!$B:$B,1,0)),"","○")</f>
        <v/>
      </c>
      <c r="JI10" s="20" t="str">
        <f>IF(ISERROR(VLOOKUP(JI8,祝日一覧!$B:$B,1,0)),"","○")</f>
        <v/>
      </c>
      <c r="JJ10" s="20" t="str">
        <f>IF(ISERROR(VLOOKUP(JJ8,祝日一覧!$B:$B,1,0)),"","○")</f>
        <v/>
      </c>
      <c r="JK10" s="21" t="str">
        <f>IF(ISERROR(VLOOKUP(JK8,祝日一覧!$B:$B,1,0)),"","○")</f>
        <v/>
      </c>
      <c r="JL10" s="22" t="str">
        <f>IF(ISERROR(VLOOKUP(JL8,祝日一覧!$B:$B,1,0)),"","○")</f>
        <v/>
      </c>
      <c r="JM10" s="20" t="str">
        <f>IF(ISERROR(VLOOKUP(JM8,祝日一覧!$B:$B,1,0)),"","○")</f>
        <v/>
      </c>
      <c r="JN10" s="20" t="str">
        <f>IF(ISERROR(VLOOKUP(JN8,祝日一覧!$B:$B,1,0)),"","○")</f>
        <v/>
      </c>
      <c r="JO10" s="20" t="str">
        <f>IF(ISERROR(VLOOKUP(JO8,祝日一覧!$B:$B,1,0)),"","○")</f>
        <v/>
      </c>
      <c r="JP10" s="20" t="str">
        <f>IF(ISERROR(VLOOKUP(JP8,祝日一覧!$B:$B,1,0)),"","○")</f>
        <v/>
      </c>
      <c r="JQ10" s="20" t="str">
        <f>IF(ISERROR(VLOOKUP(JQ8,祝日一覧!$B:$B,1,0)),"","○")</f>
        <v/>
      </c>
      <c r="JR10" s="89" t="str">
        <f>IF(ISERROR(VLOOKUP(JR8,祝日一覧!$B:$B,1,0)),"","○")</f>
        <v/>
      </c>
      <c r="JS10" s="19" t="str">
        <f>IF(ISERROR(VLOOKUP(JS8,祝日一覧!$B:$B,1,0)),"","○")</f>
        <v/>
      </c>
      <c r="JT10" s="20" t="str">
        <f>IF(ISERROR(VLOOKUP(JT8,祝日一覧!$B:$B,1,0)),"","○")</f>
        <v/>
      </c>
      <c r="JU10" s="20" t="str">
        <f>IF(ISERROR(VLOOKUP(JU8,祝日一覧!$B:$B,1,0)),"","○")</f>
        <v>○</v>
      </c>
      <c r="JV10" s="20" t="str">
        <f>IF(ISERROR(VLOOKUP(JV8,祝日一覧!$B:$B,1,0)),"","○")</f>
        <v/>
      </c>
      <c r="JW10" s="20" t="str">
        <f>IF(ISERROR(VLOOKUP(JW8,祝日一覧!$B:$B,1,0)),"","○")</f>
        <v/>
      </c>
      <c r="JX10" s="20" t="str">
        <f>IF(ISERROR(VLOOKUP(JX8,祝日一覧!$B:$B,1,0)),"","○")</f>
        <v/>
      </c>
      <c r="JY10" s="21" t="str">
        <f>IF(ISERROR(VLOOKUP(JY8,祝日一覧!$B:$B,1,0)),"","○")</f>
        <v/>
      </c>
      <c r="JZ10" s="19" t="str">
        <f>IF(ISERROR(VLOOKUP(JZ8,祝日一覧!$B:$B,1,0)),"","○")</f>
        <v/>
      </c>
      <c r="KA10" s="20" t="str">
        <f>IF(ISERROR(VLOOKUP(KA8,祝日一覧!$B:$B,1,0)),"","○")</f>
        <v/>
      </c>
      <c r="KB10" s="20" t="str">
        <f>IF(ISERROR(VLOOKUP(KB8,祝日一覧!$B:$B,1,0)),"","○")</f>
        <v/>
      </c>
      <c r="KC10" s="20" t="str">
        <f>IF(ISERROR(VLOOKUP(KC8,祝日一覧!$B:$B,1,0)),"","○")</f>
        <v/>
      </c>
      <c r="KD10" s="20" t="str">
        <f>IF(ISERROR(VLOOKUP(KD8,祝日一覧!$B:$B,1,0)),"","○")</f>
        <v/>
      </c>
      <c r="KE10" s="20" t="str">
        <f>IF(ISERROR(VLOOKUP(KE8,祝日一覧!$B:$B,1,0)),"","○")</f>
        <v/>
      </c>
      <c r="KF10" s="21" t="str">
        <f>IF(ISERROR(VLOOKUP(KF8,祝日一覧!$B:$B,1,0)),"","○")</f>
        <v/>
      </c>
      <c r="KG10" s="19" t="str">
        <f>IF(ISERROR(VLOOKUP(KG8,祝日一覧!$B:$B,1,0)),"","○")</f>
        <v>○</v>
      </c>
      <c r="KH10" s="20" t="str">
        <f>IF(ISERROR(VLOOKUP(KH8,祝日一覧!$B:$B,1,0)),"","○")</f>
        <v/>
      </c>
      <c r="KI10" s="20" t="str">
        <f>IF(ISERROR(VLOOKUP(KI8,祝日一覧!$B:$B,1,0)),"","○")</f>
        <v/>
      </c>
      <c r="KJ10" s="20" t="str">
        <f>IF(ISERROR(VLOOKUP(KJ8,祝日一覧!$B:$B,1,0)),"","○")</f>
        <v/>
      </c>
      <c r="KK10" s="20" t="str">
        <f>IF(ISERROR(VLOOKUP(KK8,祝日一覧!$B:$B,1,0)),"","○")</f>
        <v/>
      </c>
      <c r="KL10" s="20" t="str">
        <f>IF(ISERROR(VLOOKUP(KL8,祝日一覧!$B:$B,1,0)),"","○")</f>
        <v/>
      </c>
      <c r="KM10" s="21" t="str">
        <f>IF(ISERROR(VLOOKUP(KM8,祝日一覧!$B:$B,1,0)),"","○")</f>
        <v/>
      </c>
      <c r="KN10" s="19" t="str">
        <f>IF(ISERROR(VLOOKUP(KN8,祝日一覧!$B:$B,1,0)),"","○")</f>
        <v/>
      </c>
      <c r="KO10" s="20" t="str">
        <f>IF(ISERROR(VLOOKUP(KO8,祝日一覧!$B:$B,1,0)),"","○")</f>
        <v/>
      </c>
      <c r="KP10" s="20" t="str">
        <f>IF(ISERROR(VLOOKUP(KP8,祝日一覧!$B:$B,1,0)),"","○")</f>
        <v/>
      </c>
      <c r="KQ10" s="20" t="str">
        <f>IF(ISERROR(VLOOKUP(KQ8,祝日一覧!$B:$B,1,0)),"","○")</f>
        <v/>
      </c>
      <c r="KR10" s="20" t="str">
        <f>IF(ISERROR(VLOOKUP(KR8,祝日一覧!$B:$B,1,0)),"","○")</f>
        <v/>
      </c>
      <c r="KS10" s="20" t="str">
        <f>IF(ISERROR(VLOOKUP(KS8,祝日一覧!$B:$B,1,0)),"","○")</f>
        <v/>
      </c>
      <c r="KT10" s="21" t="str">
        <f>IF(ISERROR(VLOOKUP(KT8,祝日一覧!$B:$B,1,0)),"","○")</f>
        <v/>
      </c>
      <c r="KU10" s="19" t="str">
        <f>IF(ISERROR(VLOOKUP(KU8,祝日一覧!$B:$B,1,0)),"","○")</f>
        <v/>
      </c>
      <c r="KV10" s="20" t="str">
        <f>IF(ISERROR(VLOOKUP(KV8,祝日一覧!$B:$B,1,0)),"","○")</f>
        <v/>
      </c>
      <c r="KW10" s="20" t="str">
        <f>IF(ISERROR(VLOOKUP(KW8,祝日一覧!$B:$B,1,0)),"","○")</f>
        <v/>
      </c>
      <c r="KX10" s="20" t="str">
        <f>IF(ISERROR(VLOOKUP(KX8,祝日一覧!$B:$B,1,0)),"","○")</f>
        <v/>
      </c>
      <c r="KY10" s="20" t="str">
        <f>IF(ISERROR(VLOOKUP(KY8,祝日一覧!$B:$B,1,0)),"","○")</f>
        <v/>
      </c>
      <c r="KZ10" s="20" t="str">
        <f>IF(ISERROR(VLOOKUP(KZ8,祝日一覧!$B:$B,1,0)),"","○")</f>
        <v/>
      </c>
      <c r="LA10" s="21" t="str">
        <f>IF(ISERROR(VLOOKUP(LA8,祝日一覧!$B:$B,1,0)),"","○")</f>
        <v/>
      </c>
      <c r="LB10" s="19" t="str">
        <f>IF(ISERROR(VLOOKUP(LB8,祝日一覧!$B:$B,1,0)),"","○")</f>
        <v/>
      </c>
      <c r="LC10" s="20" t="str">
        <f>IF(ISERROR(VLOOKUP(LC8,祝日一覧!$B:$B,1,0)),"","○")</f>
        <v/>
      </c>
      <c r="LD10" s="20" t="str">
        <f>IF(ISERROR(VLOOKUP(LD8,祝日一覧!$B:$B,1,0)),"","○")</f>
        <v/>
      </c>
      <c r="LE10" s="20" t="str">
        <f>IF(ISERROR(VLOOKUP(LE8,祝日一覧!$B:$B,1,0)),"","○")</f>
        <v/>
      </c>
      <c r="LF10" s="20" t="str">
        <f>IF(ISERROR(VLOOKUP(LF8,祝日一覧!$B:$B,1,0)),"","○")</f>
        <v/>
      </c>
      <c r="LG10" s="20" t="str">
        <f>IF(ISERROR(VLOOKUP(LG8,祝日一覧!$B:$B,1,0)),"","○")</f>
        <v/>
      </c>
      <c r="LH10" s="21" t="str">
        <f>IF(ISERROR(VLOOKUP(LH8,祝日一覧!$B:$B,1,0)),"","○")</f>
        <v/>
      </c>
      <c r="LI10" s="19" t="str">
        <f>IF(ISERROR(VLOOKUP(LI8,祝日一覧!$B:$B,1,0)),"","○")</f>
        <v/>
      </c>
      <c r="LJ10" s="20" t="str">
        <f>IF(ISERROR(VLOOKUP(LJ8,祝日一覧!$B:$B,1,0)),"","○")</f>
        <v>○</v>
      </c>
      <c r="LK10" s="20" t="str">
        <f>IF(ISERROR(VLOOKUP(LK8,祝日一覧!$B:$B,1,0)),"","○")</f>
        <v/>
      </c>
      <c r="LL10" s="20" t="str">
        <f>IF(ISERROR(VLOOKUP(LL8,祝日一覧!$B:$B,1,0)),"","○")</f>
        <v/>
      </c>
      <c r="LM10" s="20" t="str">
        <f>IF(ISERROR(VLOOKUP(LM8,祝日一覧!$B:$B,1,0)),"","○")</f>
        <v/>
      </c>
      <c r="LN10" s="20" t="str">
        <f>IF(ISERROR(VLOOKUP(LN8,祝日一覧!$B:$B,1,0)),"","○")</f>
        <v/>
      </c>
      <c r="LO10" s="21" t="str">
        <f>IF(ISERROR(VLOOKUP(LO8,祝日一覧!$B:$B,1,0)),"","○")</f>
        <v/>
      </c>
      <c r="LP10" s="19" t="str">
        <f>IF(ISERROR(VLOOKUP(LP8,祝日一覧!$B:$B,1,0)),"","○")</f>
        <v/>
      </c>
      <c r="LQ10" s="20" t="str">
        <f>IF(ISERROR(VLOOKUP(LQ8,祝日一覧!$B:$B,1,0)),"","○")</f>
        <v/>
      </c>
      <c r="LR10" s="20" t="str">
        <f>IF(ISERROR(VLOOKUP(LR8,祝日一覧!$B:$B,1,0)),"","○")</f>
        <v/>
      </c>
      <c r="LS10" s="20" t="str">
        <f>IF(ISERROR(VLOOKUP(LS8,祝日一覧!$B:$B,1,0)),"","○")</f>
        <v/>
      </c>
      <c r="LT10" s="20" t="str">
        <f>IF(ISERROR(VLOOKUP(LT8,祝日一覧!$B:$B,1,0)),"","○")</f>
        <v/>
      </c>
      <c r="LU10" s="20" t="str">
        <f>IF(ISERROR(VLOOKUP(LU8,祝日一覧!$B:$B,1,0)),"","○")</f>
        <v/>
      </c>
      <c r="LV10" s="21" t="str">
        <f>IF(ISERROR(VLOOKUP(LV8,祝日一覧!$B:$B,1,0)),"","○")</f>
        <v>○</v>
      </c>
      <c r="LW10" s="19" t="str">
        <f>IF(ISERROR(VLOOKUP(LW8,祝日一覧!$B:$B,1,0)),"","○")</f>
        <v>○</v>
      </c>
      <c r="LX10" s="20" t="str">
        <f>IF(ISERROR(VLOOKUP(LX8,祝日一覧!$B:$B,1,0)),"","○")</f>
        <v/>
      </c>
      <c r="LY10" s="20" t="str">
        <f>IF(ISERROR(VLOOKUP(LY8,祝日一覧!$B:$B,1,0)),"","○")</f>
        <v/>
      </c>
      <c r="LZ10" s="20" t="str">
        <f>IF(ISERROR(VLOOKUP(LZ8,祝日一覧!$B:$B,1,0)),"","○")</f>
        <v/>
      </c>
      <c r="MA10" s="20" t="str">
        <f>IF(ISERROR(VLOOKUP(MA8,祝日一覧!$B:$B,1,0)),"","○")</f>
        <v/>
      </c>
      <c r="MB10" s="20" t="str">
        <f>IF(ISERROR(VLOOKUP(MB8,祝日一覧!$B:$B,1,0)),"","○")</f>
        <v/>
      </c>
      <c r="MC10" s="21" t="str">
        <f>IF(ISERROR(VLOOKUP(MC8,祝日一覧!$B:$B,1,0)),"","○")</f>
        <v/>
      </c>
      <c r="MD10" s="19" t="str">
        <f>IF(ISERROR(VLOOKUP(MD8,祝日一覧!$B:$B,1,0)),"","○")</f>
        <v/>
      </c>
      <c r="ME10" s="20" t="str">
        <f>IF(ISERROR(VLOOKUP(ME8,祝日一覧!$B:$B,1,0)),"","○")</f>
        <v/>
      </c>
      <c r="MF10" s="20" t="str">
        <f>IF(ISERROR(VLOOKUP(MF8,祝日一覧!$B:$B,1,0)),"","○")</f>
        <v/>
      </c>
      <c r="MG10" s="20" t="str">
        <f>IF(ISERROR(VLOOKUP(MG8,祝日一覧!$B:$B,1,0)),"","○")</f>
        <v/>
      </c>
      <c r="MH10" s="20" t="str">
        <f>IF(ISERROR(VLOOKUP(MH8,祝日一覧!$B:$B,1,0)),"","○")</f>
        <v/>
      </c>
      <c r="MI10" s="20" t="str">
        <f>IF(ISERROR(VLOOKUP(MI8,祝日一覧!$B:$B,1,0)),"","○")</f>
        <v/>
      </c>
      <c r="MJ10" s="21" t="str">
        <f>IF(ISERROR(VLOOKUP(MJ8,祝日一覧!$B:$B,1,0)),"","○")</f>
        <v/>
      </c>
      <c r="MK10" s="19" t="str">
        <f>IF(ISERROR(VLOOKUP(MK8,祝日一覧!$B:$B,1,0)),"","○")</f>
        <v/>
      </c>
      <c r="ML10" s="20" t="str">
        <f>IF(ISERROR(VLOOKUP(ML8,祝日一覧!$B:$B,1,0)),"","○")</f>
        <v/>
      </c>
      <c r="MM10" s="20" t="str">
        <f>IF(ISERROR(VLOOKUP(MM8,祝日一覧!$B:$B,1,0)),"","○")</f>
        <v/>
      </c>
      <c r="MN10" s="20" t="str">
        <f>IF(ISERROR(VLOOKUP(MN8,祝日一覧!$B:$B,1,0)),"","○")</f>
        <v/>
      </c>
      <c r="MO10" s="20" t="str">
        <f>IF(ISERROR(VLOOKUP(MO8,祝日一覧!$B:$B,1,0)),"","○")</f>
        <v/>
      </c>
      <c r="MP10" s="20" t="str">
        <f>IF(ISERROR(VLOOKUP(MP8,祝日一覧!$B:$B,1,0)),"","○")</f>
        <v/>
      </c>
      <c r="MQ10" s="21" t="str">
        <f>IF(ISERROR(VLOOKUP(MQ8,祝日一覧!$B:$B,1,0)),"","○")</f>
        <v/>
      </c>
      <c r="MR10" s="19" t="str">
        <f>IF(ISERROR(VLOOKUP(MR8,祝日一覧!$B:$B,1,0)),"","○")</f>
        <v/>
      </c>
      <c r="MS10" s="20" t="str">
        <f>IF(ISERROR(VLOOKUP(MS8,祝日一覧!$B:$B,1,0)),"","○")</f>
        <v/>
      </c>
      <c r="MT10" s="20" t="str">
        <f>IF(ISERROR(VLOOKUP(MT8,祝日一覧!$B:$B,1,0)),"","○")</f>
        <v/>
      </c>
      <c r="MU10" s="20" t="str">
        <f>IF(ISERROR(VLOOKUP(MU8,祝日一覧!$B:$B,1,0)),"","○")</f>
        <v>○</v>
      </c>
      <c r="MV10" s="20" t="str">
        <f>IF(ISERROR(VLOOKUP(MV8,祝日一覧!$B:$B,1,0)),"","○")</f>
        <v/>
      </c>
      <c r="MW10" s="20" t="str">
        <f>IF(ISERROR(VLOOKUP(MW8,祝日一覧!$B:$B,1,0)),"","○")</f>
        <v/>
      </c>
      <c r="MX10" s="21" t="str">
        <f>IF(ISERROR(VLOOKUP(MX8,祝日一覧!$B:$B,1,0)),"","○")</f>
        <v/>
      </c>
      <c r="MY10" s="19" t="str">
        <f>IF(ISERROR(VLOOKUP(MY8,祝日一覧!$B:$B,1,0)),"","○")</f>
        <v/>
      </c>
      <c r="MZ10" s="20" t="str">
        <f>IF(ISERROR(VLOOKUP(MZ8,祝日一覧!$B:$B,1,0)),"","○")</f>
        <v/>
      </c>
      <c r="NA10" s="20" t="str">
        <f>IF(ISERROR(VLOOKUP(NA8,祝日一覧!$B:$B,1,0)),"","○")</f>
        <v/>
      </c>
      <c r="NB10" s="20" t="str">
        <f>IF(ISERROR(VLOOKUP(NB8,祝日一覧!$B:$B,1,0)),"","○")</f>
        <v/>
      </c>
      <c r="NC10" s="20" t="str">
        <f>IF(ISERROR(VLOOKUP(NC8,祝日一覧!$B:$B,1,0)),"","○")</f>
        <v/>
      </c>
      <c r="ND10" s="20" t="str">
        <f>IF(ISERROR(VLOOKUP(ND8,祝日一覧!$B:$B,1,0)),"","○")</f>
        <v/>
      </c>
      <c r="NE10" s="21" t="str">
        <f>IF(ISERROR(VLOOKUP(NE8,祝日一覧!$B:$B,1,0)),"","○")</f>
        <v/>
      </c>
      <c r="NF10" s="19" t="str">
        <f>IF(ISERROR(VLOOKUP(NF8,祝日一覧!$B:$B,1,0)),"","○")</f>
        <v/>
      </c>
      <c r="NG10" s="20" t="str">
        <f>IF(ISERROR(VLOOKUP(NG8,祝日一覧!$B:$B,1,0)),"","○")</f>
        <v/>
      </c>
      <c r="NH10" s="20" t="str">
        <f>IF(ISERROR(VLOOKUP(NH8,祝日一覧!$B:$B,1,0)),"","○")</f>
        <v/>
      </c>
      <c r="NI10" s="20" t="str">
        <f>IF(ISERROR(VLOOKUP(NI8,祝日一覧!$B:$B,1,0)),"","○")</f>
        <v/>
      </c>
      <c r="NJ10" s="20" t="str">
        <f>IF(ISERROR(VLOOKUP(NJ8,祝日一覧!$B:$B,1,0)),"","○")</f>
        <v/>
      </c>
      <c r="NK10" s="20" t="str">
        <f>IF(ISERROR(VLOOKUP(NK8,祝日一覧!$B:$B,1,0)),"","○")</f>
        <v/>
      </c>
      <c r="NL10" s="21" t="str">
        <f>IF(ISERROR(VLOOKUP(NL8,祝日一覧!$B:$B,1,0)),"","○")</f>
        <v/>
      </c>
    </row>
    <row r="11" spans="1:376" ht="12" thickBot="1">
      <c r="A11" s="113"/>
      <c r="B11" s="114"/>
      <c r="C11" s="119" t="s">
        <v>6</v>
      </c>
      <c r="D11" s="119"/>
      <c r="E11" s="120"/>
      <c r="F11" s="23" t="str">
        <f t="shared" ref="F11" si="28">IF(OR(F9="土",F9="日",F10="○"),"休","")</f>
        <v/>
      </c>
      <c r="G11" s="24" t="str">
        <f>IF(OR(G9="土",G9="日",G10="○"),"休","")</f>
        <v/>
      </c>
      <c r="H11" s="24" t="str">
        <f t="shared" ref="H11:AF11" si="29">IF(OR(H9="土",H9="日",H10="○"),"休","")</f>
        <v/>
      </c>
      <c r="I11" s="24" t="str">
        <f t="shared" si="29"/>
        <v/>
      </c>
      <c r="J11" s="24" t="str">
        <f t="shared" si="29"/>
        <v/>
      </c>
      <c r="K11" s="24" t="str">
        <f t="shared" si="29"/>
        <v>休</v>
      </c>
      <c r="L11" s="25" t="str">
        <f t="shared" si="29"/>
        <v>休</v>
      </c>
      <c r="M11" s="23" t="str">
        <f t="shared" si="29"/>
        <v/>
      </c>
      <c r="N11" s="24" t="str">
        <f t="shared" si="29"/>
        <v/>
      </c>
      <c r="O11" s="24" t="str">
        <f t="shared" si="29"/>
        <v/>
      </c>
      <c r="P11" s="24" t="str">
        <f t="shared" si="29"/>
        <v/>
      </c>
      <c r="Q11" s="24" t="str">
        <f t="shared" si="29"/>
        <v/>
      </c>
      <c r="R11" s="24" t="str">
        <f t="shared" si="29"/>
        <v>休</v>
      </c>
      <c r="S11" s="25" t="str">
        <f t="shared" si="29"/>
        <v>休</v>
      </c>
      <c r="T11" s="23" t="str">
        <f t="shared" si="29"/>
        <v/>
      </c>
      <c r="U11" s="24" t="str">
        <f t="shared" si="29"/>
        <v/>
      </c>
      <c r="V11" s="24" t="str">
        <f t="shared" si="29"/>
        <v/>
      </c>
      <c r="W11" s="24" t="str">
        <f t="shared" si="29"/>
        <v/>
      </c>
      <c r="X11" s="24" t="str">
        <f t="shared" si="29"/>
        <v/>
      </c>
      <c r="Y11" s="24" t="str">
        <f t="shared" si="29"/>
        <v>休</v>
      </c>
      <c r="Z11" s="25" t="str">
        <f t="shared" si="29"/>
        <v>休</v>
      </c>
      <c r="AA11" s="23" t="str">
        <f t="shared" si="29"/>
        <v/>
      </c>
      <c r="AB11" s="24" t="str">
        <f t="shared" si="29"/>
        <v/>
      </c>
      <c r="AC11" s="24" t="str">
        <f t="shared" si="29"/>
        <v/>
      </c>
      <c r="AD11" s="24" t="str">
        <f t="shared" si="29"/>
        <v/>
      </c>
      <c r="AE11" s="24" t="str">
        <f t="shared" si="29"/>
        <v/>
      </c>
      <c r="AF11" s="24" t="str">
        <f t="shared" si="29"/>
        <v>休</v>
      </c>
      <c r="AG11" s="25" t="str">
        <f>IF(OR(AG9="土",AG9="日",AG10="○"),"休","")</f>
        <v>休</v>
      </c>
      <c r="AH11" s="23" t="str">
        <f>IF(OR(AH9="土",AH9="日",AH10="○"),"休","")</f>
        <v>休</v>
      </c>
      <c r="AI11" s="24" t="str">
        <f t="shared" ref="AI11:CT11" si="30">IF(OR(AI9="土",AI9="日",AI10="○"),"休","")</f>
        <v/>
      </c>
      <c r="AJ11" s="24" t="str">
        <f t="shared" si="30"/>
        <v/>
      </c>
      <c r="AK11" s="24" t="str">
        <f t="shared" si="30"/>
        <v/>
      </c>
      <c r="AL11" s="24" t="str">
        <f t="shared" si="30"/>
        <v>休</v>
      </c>
      <c r="AM11" s="24" t="str">
        <f t="shared" si="30"/>
        <v>休</v>
      </c>
      <c r="AN11" s="25" t="str">
        <f t="shared" si="30"/>
        <v>休</v>
      </c>
      <c r="AO11" s="23" t="str">
        <f t="shared" si="30"/>
        <v>休</v>
      </c>
      <c r="AP11" s="24" t="str">
        <f t="shared" si="30"/>
        <v/>
      </c>
      <c r="AQ11" s="24" t="str">
        <f t="shared" si="30"/>
        <v/>
      </c>
      <c r="AR11" s="24" t="str">
        <f t="shared" si="30"/>
        <v/>
      </c>
      <c r="AS11" s="24" t="str">
        <f t="shared" si="30"/>
        <v/>
      </c>
      <c r="AT11" s="24" t="str">
        <f t="shared" si="30"/>
        <v>休</v>
      </c>
      <c r="AU11" s="25" t="str">
        <f t="shared" si="30"/>
        <v>休</v>
      </c>
      <c r="AV11" s="23" t="str">
        <f t="shared" si="30"/>
        <v/>
      </c>
      <c r="AW11" s="24" t="str">
        <f t="shared" si="30"/>
        <v/>
      </c>
      <c r="AX11" s="24" t="str">
        <f t="shared" si="30"/>
        <v/>
      </c>
      <c r="AY11" s="24" t="str">
        <f t="shared" si="30"/>
        <v/>
      </c>
      <c r="AZ11" s="24" t="str">
        <f t="shared" si="30"/>
        <v/>
      </c>
      <c r="BA11" s="24" t="str">
        <f t="shared" si="30"/>
        <v>休</v>
      </c>
      <c r="BB11" s="25" t="str">
        <f t="shared" si="30"/>
        <v>休</v>
      </c>
      <c r="BC11" s="23" t="str">
        <f t="shared" si="30"/>
        <v/>
      </c>
      <c r="BD11" s="24" t="str">
        <f t="shared" si="30"/>
        <v/>
      </c>
      <c r="BE11" s="24" t="str">
        <f t="shared" si="30"/>
        <v/>
      </c>
      <c r="BF11" s="24" t="str">
        <f t="shared" si="30"/>
        <v/>
      </c>
      <c r="BG11" s="24" t="str">
        <f t="shared" si="30"/>
        <v/>
      </c>
      <c r="BH11" s="24" t="str">
        <f t="shared" si="30"/>
        <v>休</v>
      </c>
      <c r="BI11" s="25" t="str">
        <f t="shared" si="30"/>
        <v>休</v>
      </c>
      <c r="BJ11" s="23" t="str">
        <f t="shared" si="30"/>
        <v/>
      </c>
      <c r="BK11" s="24" t="str">
        <f t="shared" si="30"/>
        <v/>
      </c>
      <c r="BL11" s="24" t="str">
        <f t="shared" si="30"/>
        <v/>
      </c>
      <c r="BM11" s="24" t="str">
        <f t="shared" si="30"/>
        <v/>
      </c>
      <c r="BN11" s="24" t="str">
        <f t="shared" si="30"/>
        <v/>
      </c>
      <c r="BO11" s="24" t="str">
        <f t="shared" si="30"/>
        <v>休</v>
      </c>
      <c r="BP11" s="25" t="str">
        <f t="shared" si="30"/>
        <v>休</v>
      </c>
      <c r="BQ11" s="23" t="str">
        <f t="shared" si="30"/>
        <v/>
      </c>
      <c r="BR11" s="24" t="str">
        <f t="shared" si="30"/>
        <v/>
      </c>
      <c r="BS11" s="24" t="str">
        <f t="shared" si="30"/>
        <v/>
      </c>
      <c r="BT11" s="24" t="str">
        <f t="shared" si="30"/>
        <v/>
      </c>
      <c r="BU11" s="24" t="str">
        <f t="shared" si="30"/>
        <v/>
      </c>
      <c r="BV11" s="24" t="str">
        <f t="shared" si="30"/>
        <v>休</v>
      </c>
      <c r="BW11" s="25" t="str">
        <f t="shared" si="30"/>
        <v>休</v>
      </c>
      <c r="BX11" s="23" t="str">
        <f t="shared" si="30"/>
        <v/>
      </c>
      <c r="BY11" s="24" t="str">
        <f t="shared" si="30"/>
        <v/>
      </c>
      <c r="BZ11" s="24" t="str">
        <f t="shared" si="30"/>
        <v/>
      </c>
      <c r="CA11" s="24" t="str">
        <f t="shared" si="30"/>
        <v/>
      </c>
      <c r="CB11" s="24" t="str">
        <f t="shared" si="30"/>
        <v/>
      </c>
      <c r="CC11" s="24" t="str">
        <f t="shared" si="30"/>
        <v>休</v>
      </c>
      <c r="CD11" s="25" t="str">
        <f t="shared" si="30"/>
        <v>休</v>
      </c>
      <c r="CE11" s="23" t="str">
        <f t="shared" si="30"/>
        <v/>
      </c>
      <c r="CF11" s="24" t="str">
        <f t="shared" si="30"/>
        <v/>
      </c>
      <c r="CG11" s="24" t="str">
        <f t="shared" si="30"/>
        <v/>
      </c>
      <c r="CH11" s="24" t="str">
        <f t="shared" si="30"/>
        <v/>
      </c>
      <c r="CI11" s="24" t="str">
        <f t="shared" si="30"/>
        <v/>
      </c>
      <c r="CJ11" s="24" t="str">
        <f t="shared" si="30"/>
        <v>休</v>
      </c>
      <c r="CK11" s="25" t="str">
        <f t="shared" si="30"/>
        <v>休</v>
      </c>
      <c r="CL11" s="23" t="str">
        <f t="shared" si="30"/>
        <v/>
      </c>
      <c r="CM11" s="24" t="str">
        <f t="shared" si="30"/>
        <v/>
      </c>
      <c r="CN11" s="24" t="str">
        <f t="shared" si="30"/>
        <v/>
      </c>
      <c r="CO11" s="24" t="str">
        <f t="shared" si="30"/>
        <v/>
      </c>
      <c r="CP11" s="24" t="str">
        <f t="shared" si="30"/>
        <v/>
      </c>
      <c r="CQ11" s="24" t="str">
        <f t="shared" si="30"/>
        <v>休</v>
      </c>
      <c r="CR11" s="25" t="str">
        <f t="shared" si="30"/>
        <v>休</v>
      </c>
      <c r="CS11" s="23" t="str">
        <f t="shared" si="30"/>
        <v/>
      </c>
      <c r="CT11" s="24" t="str">
        <f t="shared" si="30"/>
        <v/>
      </c>
      <c r="CU11" s="24" t="str">
        <f t="shared" ref="CU11:FF11" si="31">IF(OR(CU9="土",CU9="日",CU10="○"),"休","")</f>
        <v/>
      </c>
      <c r="CV11" s="24" t="str">
        <f t="shared" si="31"/>
        <v/>
      </c>
      <c r="CW11" s="24" t="str">
        <f t="shared" si="31"/>
        <v/>
      </c>
      <c r="CX11" s="24" t="str">
        <f t="shared" si="31"/>
        <v>休</v>
      </c>
      <c r="CY11" s="25" t="str">
        <f t="shared" si="31"/>
        <v>休</v>
      </c>
      <c r="CZ11" s="23" t="str">
        <f t="shared" si="31"/>
        <v/>
      </c>
      <c r="DA11" s="24" t="str">
        <f t="shared" si="31"/>
        <v/>
      </c>
      <c r="DB11" s="24" t="str">
        <f t="shared" si="31"/>
        <v/>
      </c>
      <c r="DC11" s="24" t="str">
        <f t="shared" si="31"/>
        <v/>
      </c>
      <c r="DD11" s="24" t="str">
        <f t="shared" si="31"/>
        <v/>
      </c>
      <c r="DE11" s="24" t="str">
        <f t="shared" si="31"/>
        <v>休</v>
      </c>
      <c r="DF11" s="25" t="str">
        <f t="shared" si="31"/>
        <v>休</v>
      </c>
      <c r="DG11" s="23" t="str">
        <f t="shared" si="31"/>
        <v>休</v>
      </c>
      <c r="DH11" s="24" t="str">
        <f t="shared" si="31"/>
        <v/>
      </c>
      <c r="DI11" s="24" t="str">
        <f t="shared" si="31"/>
        <v/>
      </c>
      <c r="DJ11" s="24" t="str">
        <f t="shared" si="31"/>
        <v/>
      </c>
      <c r="DK11" s="24" t="str">
        <f t="shared" si="31"/>
        <v/>
      </c>
      <c r="DL11" s="24" t="str">
        <f t="shared" si="31"/>
        <v>休</v>
      </c>
      <c r="DM11" s="25" t="str">
        <f t="shared" si="31"/>
        <v>休</v>
      </c>
      <c r="DN11" s="23" t="str">
        <f t="shared" si="31"/>
        <v/>
      </c>
      <c r="DO11" s="24" t="str">
        <f t="shared" si="31"/>
        <v/>
      </c>
      <c r="DP11" s="24" t="str">
        <f t="shared" si="31"/>
        <v/>
      </c>
      <c r="DQ11" s="24" t="str">
        <f t="shared" si="31"/>
        <v/>
      </c>
      <c r="DR11" s="24" t="str">
        <f t="shared" si="31"/>
        <v/>
      </c>
      <c r="DS11" s="24" t="str">
        <f t="shared" si="31"/>
        <v>休</v>
      </c>
      <c r="DT11" s="25" t="str">
        <f t="shared" si="31"/>
        <v>休</v>
      </c>
      <c r="DU11" s="23" t="str">
        <f t="shared" si="31"/>
        <v/>
      </c>
      <c r="DV11" s="24" t="str">
        <f t="shared" si="31"/>
        <v/>
      </c>
      <c r="DW11" s="24" t="str">
        <f t="shared" si="31"/>
        <v/>
      </c>
      <c r="DX11" s="24" t="str">
        <f t="shared" si="31"/>
        <v/>
      </c>
      <c r="DY11" s="24" t="str">
        <f t="shared" si="31"/>
        <v/>
      </c>
      <c r="DZ11" s="24" t="str">
        <f t="shared" si="31"/>
        <v>休</v>
      </c>
      <c r="EA11" s="25" t="str">
        <f t="shared" si="31"/>
        <v>休</v>
      </c>
      <c r="EB11" s="23" t="str">
        <f t="shared" si="31"/>
        <v/>
      </c>
      <c r="EC11" s="24" t="str">
        <f t="shared" si="31"/>
        <v/>
      </c>
      <c r="ED11" s="24" t="str">
        <f t="shared" si="31"/>
        <v/>
      </c>
      <c r="EE11" s="24" t="str">
        <f t="shared" si="31"/>
        <v/>
      </c>
      <c r="EF11" s="24" t="str">
        <f t="shared" si="31"/>
        <v/>
      </c>
      <c r="EG11" s="24" t="str">
        <f t="shared" si="31"/>
        <v>休</v>
      </c>
      <c r="EH11" s="25" t="str">
        <f t="shared" si="31"/>
        <v>休</v>
      </c>
      <c r="EI11" s="23" t="str">
        <f t="shared" si="31"/>
        <v>休</v>
      </c>
      <c r="EJ11" s="24" t="str">
        <f t="shared" si="31"/>
        <v/>
      </c>
      <c r="EK11" s="24" t="str">
        <f t="shared" si="31"/>
        <v/>
      </c>
      <c r="EL11" s="24" t="str">
        <f t="shared" si="31"/>
        <v/>
      </c>
      <c r="EM11" s="24" t="str">
        <f t="shared" si="31"/>
        <v/>
      </c>
      <c r="EN11" s="24" t="str">
        <f t="shared" si="31"/>
        <v>休</v>
      </c>
      <c r="EO11" s="25" t="str">
        <f t="shared" si="31"/>
        <v>休</v>
      </c>
      <c r="EP11" s="23" t="str">
        <f t="shared" si="31"/>
        <v/>
      </c>
      <c r="EQ11" s="24" t="str">
        <f t="shared" si="31"/>
        <v/>
      </c>
      <c r="ER11" s="24" t="str">
        <f t="shared" si="31"/>
        <v/>
      </c>
      <c r="ES11" s="24" t="str">
        <f t="shared" si="31"/>
        <v/>
      </c>
      <c r="ET11" s="24" t="str">
        <f t="shared" si="31"/>
        <v/>
      </c>
      <c r="EU11" s="24" t="str">
        <f t="shared" si="31"/>
        <v>休</v>
      </c>
      <c r="EV11" s="25" t="str">
        <f t="shared" si="31"/>
        <v>休</v>
      </c>
      <c r="EW11" s="23" t="str">
        <f t="shared" si="31"/>
        <v/>
      </c>
      <c r="EX11" s="24" t="str">
        <f t="shared" si="31"/>
        <v/>
      </c>
      <c r="EY11" s="24" t="str">
        <f t="shared" si="31"/>
        <v/>
      </c>
      <c r="EZ11" s="24" t="str">
        <f t="shared" si="31"/>
        <v/>
      </c>
      <c r="FA11" s="24" t="str">
        <f t="shared" si="31"/>
        <v/>
      </c>
      <c r="FB11" s="24" t="str">
        <f t="shared" si="31"/>
        <v>休</v>
      </c>
      <c r="FC11" s="25" t="str">
        <f t="shared" si="31"/>
        <v>休</v>
      </c>
      <c r="FD11" s="23" t="str">
        <f t="shared" si="31"/>
        <v/>
      </c>
      <c r="FE11" s="24" t="str">
        <f t="shared" si="31"/>
        <v/>
      </c>
      <c r="FF11" s="24" t="str">
        <f t="shared" si="31"/>
        <v/>
      </c>
      <c r="FG11" s="24" t="str">
        <f t="shared" ref="FG11:HR11" si="32">IF(OR(FG9="土",FG9="日",FG10="○"),"休","")</f>
        <v/>
      </c>
      <c r="FH11" s="24" t="str">
        <f t="shared" si="32"/>
        <v/>
      </c>
      <c r="FI11" s="24" t="str">
        <f t="shared" si="32"/>
        <v>休</v>
      </c>
      <c r="FJ11" s="25" t="str">
        <f t="shared" si="32"/>
        <v>休</v>
      </c>
      <c r="FK11" s="23" t="str">
        <f t="shared" si="32"/>
        <v/>
      </c>
      <c r="FL11" s="24" t="str">
        <f t="shared" si="32"/>
        <v/>
      </c>
      <c r="FM11" s="24" t="str">
        <f t="shared" si="32"/>
        <v/>
      </c>
      <c r="FN11" s="24" t="str">
        <f t="shared" si="32"/>
        <v/>
      </c>
      <c r="FO11" s="24" t="str">
        <f t="shared" si="32"/>
        <v/>
      </c>
      <c r="FP11" s="24" t="str">
        <f t="shared" si="32"/>
        <v>休</v>
      </c>
      <c r="FQ11" s="25" t="str">
        <f t="shared" si="32"/>
        <v>休</v>
      </c>
      <c r="FR11" s="23" t="str">
        <f t="shared" si="32"/>
        <v>休</v>
      </c>
      <c r="FS11" s="24" t="str">
        <f t="shared" si="32"/>
        <v/>
      </c>
      <c r="FT11" s="24" t="str">
        <f t="shared" si="32"/>
        <v/>
      </c>
      <c r="FU11" s="24" t="str">
        <f t="shared" si="32"/>
        <v/>
      </c>
      <c r="FV11" s="24" t="str">
        <f t="shared" si="32"/>
        <v/>
      </c>
      <c r="FW11" s="24" t="str">
        <f t="shared" si="32"/>
        <v>休</v>
      </c>
      <c r="FX11" s="25" t="str">
        <f t="shared" si="32"/>
        <v>休</v>
      </c>
      <c r="FY11" s="23" t="str">
        <f t="shared" si="32"/>
        <v>休</v>
      </c>
      <c r="FZ11" s="24" t="str">
        <f t="shared" si="32"/>
        <v/>
      </c>
      <c r="GA11" s="24" t="str">
        <f t="shared" si="32"/>
        <v/>
      </c>
      <c r="GB11" s="24" t="str">
        <f t="shared" si="32"/>
        <v/>
      </c>
      <c r="GC11" s="24" t="str">
        <f t="shared" si="32"/>
        <v/>
      </c>
      <c r="GD11" s="24" t="str">
        <f t="shared" si="32"/>
        <v>休</v>
      </c>
      <c r="GE11" s="25" t="str">
        <f t="shared" si="32"/>
        <v>休</v>
      </c>
      <c r="GF11" s="23" t="str">
        <f t="shared" si="32"/>
        <v/>
      </c>
      <c r="GG11" s="24" t="str">
        <f t="shared" si="32"/>
        <v/>
      </c>
      <c r="GH11" s="24" t="str">
        <f t="shared" si="32"/>
        <v/>
      </c>
      <c r="GI11" s="24" t="str">
        <f t="shared" si="32"/>
        <v/>
      </c>
      <c r="GJ11" s="24" t="str">
        <f t="shared" si="32"/>
        <v/>
      </c>
      <c r="GK11" s="24" t="str">
        <f t="shared" si="32"/>
        <v>休</v>
      </c>
      <c r="GL11" s="25" t="str">
        <f t="shared" si="32"/>
        <v>休</v>
      </c>
      <c r="GM11" s="23" t="str">
        <f t="shared" si="32"/>
        <v/>
      </c>
      <c r="GN11" s="24" t="str">
        <f t="shared" si="32"/>
        <v/>
      </c>
      <c r="GO11" s="24" t="str">
        <f t="shared" si="32"/>
        <v/>
      </c>
      <c r="GP11" s="24" t="str">
        <f t="shared" si="32"/>
        <v/>
      </c>
      <c r="GQ11" s="24" t="str">
        <f t="shared" si="32"/>
        <v/>
      </c>
      <c r="GR11" s="24" t="str">
        <f t="shared" si="32"/>
        <v>休</v>
      </c>
      <c r="GS11" s="25" t="str">
        <f t="shared" si="32"/>
        <v>休</v>
      </c>
      <c r="GT11" s="23" t="str">
        <f t="shared" si="32"/>
        <v>休</v>
      </c>
      <c r="GU11" s="24" t="str">
        <f t="shared" si="32"/>
        <v/>
      </c>
      <c r="GV11" s="24" t="str">
        <f t="shared" si="32"/>
        <v/>
      </c>
      <c r="GW11" s="24" t="str">
        <f t="shared" si="32"/>
        <v/>
      </c>
      <c r="GX11" s="24" t="str">
        <f t="shared" si="32"/>
        <v/>
      </c>
      <c r="GY11" s="24" t="str">
        <f t="shared" si="32"/>
        <v>休</v>
      </c>
      <c r="GZ11" s="25" t="str">
        <f t="shared" si="32"/>
        <v>休</v>
      </c>
      <c r="HA11" s="23" t="str">
        <f t="shared" si="32"/>
        <v/>
      </c>
      <c r="HB11" s="24" t="str">
        <f t="shared" si="32"/>
        <v/>
      </c>
      <c r="HC11" s="24" t="str">
        <f t="shared" si="32"/>
        <v/>
      </c>
      <c r="HD11" s="24" t="str">
        <f t="shared" si="32"/>
        <v/>
      </c>
      <c r="HE11" s="24" t="str">
        <f t="shared" si="32"/>
        <v/>
      </c>
      <c r="HF11" s="24" t="str">
        <f t="shared" si="32"/>
        <v>休</v>
      </c>
      <c r="HG11" s="25" t="str">
        <f t="shared" si="32"/>
        <v>休</v>
      </c>
      <c r="HH11" s="23" t="str">
        <f t="shared" si="32"/>
        <v/>
      </c>
      <c r="HI11" s="24" t="str">
        <f t="shared" si="32"/>
        <v/>
      </c>
      <c r="HJ11" s="24" t="str">
        <f t="shared" si="32"/>
        <v/>
      </c>
      <c r="HK11" s="24" t="str">
        <f t="shared" si="32"/>
        <v/>
      </c>
      <c r="HL11" s="24" t="str">
        <f t="shared" si="32"/>
        <v/>
      </c>
      <c r="HM11" s="24" t="str">
        <f t="shared" si="32"/>
        <v>休</v>
      </c>
      <c r="HN11" s="25" t="str">
        <f t="shared" si="32"/>
        <v>休</v>
      </c>
      <c r="HO11" s="23" t="str">
        <f t="shared" si="32"/>
        <v>休</v>
      </c>
      <c r="HP11" s="24" t="str">
        <f t="shared" si="32"/>
        <v/>
      </c>
      <c r="HQ11" s="24" t="str">
        <f t="shared" si="32"/>
        <v/>
      </c>
      <c r="HR11" s="24" t="str">
        <f t="shared" si="32"/>
        <v/>
      </c>
      <c r="HS11" s="24" t="str">
        <f t="shared" ref="HS11:KD11" si="33">IF(OR(HS9="土",HS9="日",HS10="○"),"休","")</f>
        <v/>
      </c>
      <c r="HT11" s="24" t="str">
        <f t="shared" si="33"/>
        <v>休</v>
      </c>
      <c r="HU11" s="25" t="str">
        <f t="shared" si="33"/>
        <v>休</v>
      </c>
      <c r="HV11" s="23" t="str">
        <f t="shared" si="33"/>
        <v/>
      </c>
      <c r="HW11" s="24" t="str">
        <f t="shared" si="33"/>
        <v/>
      </c>
      <c r="HX11" s="24" t="str">
        <f t="shared" si="33"/>
        <v/>
      </c>
      <c r="HY11" s="24" t="str">
        <f t="shared" si="33"/>
        <v/>
      </c>
      <c r="HZ11" s="24" t="str">
        <f t="shared" si="33"/>
        <v/>
      </c>
      <c r="IA11" s="24" t="str">
        <f t="shared" si="33"/>
        <v>休</v>
      </c>
      <c r="IB11" s="25" t="str">
        <f t="shared" si="33"/>
        <v>休</v>
      </c>
      <c r="IC11" s="23" t="str">
        <f t="shared" si="33"/>
        <v/>
      </c>
      <c r="ID11" s="24" t="str">
        <f t="shared" si="33"/>
        <v/>
      </c>
      <c r="IE11" s="24" t="str">
        <f t="shared" si="33"/>
        <v/>
      </c>
      <c r="IF11" s="24" t="str">
        <f t="shared" si="33"/>
        <v/>
      </c>
      <c r="IG11" s="24" t="str">
        <f t="shared" si="33"/>
        <v/>
      </c>
      <c r="IH11" s="24" t="str">
        <f t="shared" si="33"/>
        <v>休</v>
      </c>
      <c r="II11" s="25" t="str">
        <f t="shared" si="33"/>
        <v>休</v>
      </c>
      <c r="IJ11" s="23" t="str">
        <f t="shared" si="33"/>
        <v/>
      </c>
      <c r="IK11" s="24" t="str">
        <f t="shared" si="33"/>
        <v/>
      </c>
      <c r="IL11" s="24" t="str">
        <f t="shared" si="33"/>
        <v/>
      </c>
      <c r="IM11" s="24" t="str">
        <f t="shared" si="33"/>
        <v/>
      </c>
      <c r="IN11" s="24" t="str">
        <f t="shared" si="33"/>
        <v/>
      </c>
      <c r="IO11" s="24" t="str">
        <f t="shared" si="33"/>
        <v>休</v>
      </c>
      <c r="IP11" s="25" t="str">
        <f t="shared" si="33"/>
        <v>休</v>
      </c>
      <c r="IQ11" s="26" t="str">
        <f t="shared" si="33"/>
        <v/>
      </c>
      <c r="IR11" s="24" t="str">
        <f t="shared" si="33"/>
        <v/>
      </c>
      <c r="IS11" s="24" t="str">
        <f t="shared" si="33"/>
        <v/>
      </c>
      <c r="IT11" s="24" t="str">
        <f t="shared" si="33"/>
        <v/>
      </c>
      <c r="IU11" s="24" t="str">
        <f t="shared" si="33"/>
        <v/>
      </c>
      <c r="IV11" s="24" t="str">
        <f t="shared" si="33"/>
        <v>休</v>
      </c>
      <c r="IW11" s="90" t="str">
        <f t="shared" si="33"/>
        <v>休</v>
      </c>
      <c r="IX11" s="23" t="str">
        <f t="shared" si="33"/>
        <v/>
      </c>
      <c r="IY11" s="24" t="str">
        <f t="shared" si="33"/>
        <v/>
      </c>
      <c r="IZ11" s="24" t="str">
        <f t="shared" si="33"/>
        <v/>
      </c>
      <c r="JA11" s="24" t="str">
        <f t="shared" si="33"/>
        <v/>
      </c>
      <c r="JB11" s="24" t="str">
        <f t="shared" si="33"/>
        <v/>
      </c>
      <c r="JC11" s="24" t="str">
        <f t="shared" si="33"/>
        <v>休</v>
      </c>
      <c r="JD11" s="25" t="str">
        <f t="shared" si="33"/>
        <v>休</v>
      </c>
      <c r="JE11" s="23" t="str">
        <f t="shared" si="33"/>
        <v/>
      </c>
      <c r="JF11" s="24" t="str">
        <f t="shared" si="33"/>
        <v/>
      </c>
      <c r="JG11" s="24" t="str">
        <f t="shared" si="33"/>
        <v/>
      </c>
      <c r="JH11" s="24" t="str">
        <f t="shared" si="33"/>
        <v/>
      </c>
      <c r="JI11" s="24" t="str">
        <f t="shared" si="33"/>
        <v/>
      </c>
      <c r="JJ11" s="24" t="str">
        <f t="shared" si="33"/>
        <v>休</v>
      </c>
      <c r="JK11" s="25" t="str">
        <f t="shared" si="33"/>
        <v>休</v>
      </c>
      <c r="JL11" s="26" t="str">
        <f t="shared" si="33"/>
        <v/>
      </c>
      <c r="JM11" s="24" t="str">
        <f t="shared" si="33"/>
        <v/>
      </c>
      <c r="JN11" s="24" t="str">
        <f t="shared" si="33"/>
        <v/>
      </c>
      <c r="JO11" s="24" t="str">
        <f t="shared" si="33"/>
        <v/>
      </c>
      <c r="JP11" s="24" t="str">
        <f t="shared" si="33"/>
        <v/>
      </c>
      <c r="JQ11" s="24" t="str">
        <f t="shared" si="33"/>
        <v>休</v>
      </c>
      <c r="JR11" s="90" t="str">
        <f t="shared" si="33"/>
        <v>休</v>
      </c>
      <c r="JS11" s="23" t="str">
        <f t="shared" si="33"/>
        <v/>
      </c>
      <c r="JT11" s="24" t="str">
        <f t="shared" si="33"/>
        <v/>
      </c>
      <c r="JU11" s="24" t="str">
        <f t="shared" si="33"/>
        <v>休</v>
      </c>
      <c r="JV11" s="24" t="str">
        <f t="shared" si="33"/>
        <v/>
      </c>
      <c r="JW11" s="24" t="str">
        <f t="shared" si="33"/>
        <v/>
      </c>
      <c r="JX11" s="24" t="str">
        <f t="shared" si="33"/>
        <v>休</v>
      </c>
      <c r="JY11" s="25" t="str">
        <f t="shared" si="33"/>
        <v>休</v>
      </c>
      <c r="JZ11" s="23" t="str">
        <f t="shared" si="33"/>
        <v/>
      </c>
      <c r="KA11" s="24" t="str">
        <f t="shared" si="33"/>
        <v/>
      </c>
      <c r="KB11" s="24" t="str">
        <f t="shared" si="33"/>
        <v/>
      </c>
      <c r="KC11" s="24" t="str">
        <f t="shared" si="33"/>
        <v/>
      </c>
      <c r="KD11" s="24" t="str">
        <f t="shared" si="33"/>
        <v/>
      </c>
      <c r="KE11" s="24" t="str">
        <f t="shared" ref="KE11:MP11" si="34">IF(OR(KE9="土",KE9="日",KE10="○"),"休","")</f>
        <v>休</v>
      </c>
      <c r="KF11" s="25" t="str">
        <f t="shared" si="34"/>
        <v>休</v>
      </c>
      <c r="KG11" s="23" t="str">
        <f t="shared" si="34"/>
        <v>休</v>
      </c>
      <c r="KH11" s="24" t="str">
        <f t="shared" si="34"/>
        <v/>
      </c>
      <c r="KI11" s="24" t="str">
        <f t="shared" si="34"/>
        <v/>
      </c>
      <c r="KJ11" s="24" t="str">
        <f t="shared" si="34"/>
        <v/>
      </c>
      <c r="KK11" s="24" t="str">
        <f t="shared" si="34"/>
        <v/>
      </c>
      <c r="KL11" s="24" t="str">
        <f t="shared" si="34"/>
        <v>休</v>
      </c>
      <c r="KM11" s="25" t="str">
        <f t="shared" si="34"/>
        <v>休</v>
      </c>
      <c r="KN11" s="23" t="str">
        <f t="shared" si="34"/>
        <v/>
      </c>
      <c r="KO11" s="24" t="str">
        <f t="shared" si="34"/>
        <v/>
      </c>
      <c r="KP11" s="24" t="str">
        <f t="shared" si="34"/>
        <v/>
      </c>
      <c r="KQ11" s="24" t="str">
        <f t="shared" si="34"/>
        <v/>
      </c>
      <c r="KR11" s="24" t="str">
        <f t="shared" si="34"/>
        <v/>
      </c>
      <c r="KS11" s="24" t="str">
        <f t="shared" si="34"/>
        <v>休</v>
      </c>
      <c r="KT11" s="25" t="str">
        <f t="shared" si="34"/>
        <v>休</v>
      </c>
      <c r="KU11" s="23" t="str">
        <f t="shared" si="34"/>
        <v/>
      </c>
      <c r="KV11" s="24" t="str">
        <f t="shared" si="34"/>
        <v/>
      </c>
      <c r="KW11" s="24" t="str">
        <f t="shared" si="34"/>
        <v/>
      </c>
      <c r="KX11" s="24" t="str">
        <f t="shared" si="34"/>
        <v/>
      </c>
      <c r="KY11" s="24" t="str">
        <f t="shared" si="34"/>
        <v/>
      </c>
      <c r="KZ11" s="24" t="str">
        <f t="shared" si="34"/>
        <v>休</v>
      </c>
      <c r="LA11" s="25" t="str">
        <f t="shared" si="34"/>
        <v>休</v>
      </c>
      <c r="LB11" s="23" t="str">
        <f t="shared" si="34"/>
        <v/>
      </c>
      <c r="LC11" s="24" t="str">
        <f t="shared" si="34"/>
        <v/>
      </c>
      <c r="LD11" s="24" t="str">
        <f t="shared" si="34"/>
        <v/>
      </c>
      <c r="LE11" s="24" t="str">
        <f t="shared" si="34"/>
        <v/>
      </c>
      <c r="LF11" s="24" t="str">
        <f t="shared" si="34"/>
        <v/>
      </c>
      <c r="LG11" s="24" t="str">
        <f t="shared" si="34"/>
        <v>休</v>
      </c>
      <c r="LH11" s="25" t="str">
        <f t="shared" si="34"/>
        <v>休</v>
      </c>
      <c r="LI11" s="23" t="str">
        <f t="shared" si="34"/>
        <v/>
      </c>
      <c r="LJ11" s="24" t="str">
        <f t="shared" si="34"/>
        <v>休</v>
      </c>
      <c r="LK11" s="24" t="str">
        <f t="shared" si="34"/>
        <v/>
      </c>
      <c r="LL11" s="24" t="str">
        <f t="shared" si="34"/>
        <v/>
      </c>
      <c r="LM11" s="24" t="str">
        <f t="shared" si="34"/>
        <v/>
      </c>
      <c r="LN11" s="24" t="str">
        <f t="shared" si="34"/>
        <v>休</v>
      </c>
      <c r="LO11" s="25" t="str">
        <f t="shared" si="34"/>
        <v>休</v>
      </c>
      <c r="LP11" s="23" t="str">
        <f t="shared" si="34"/>
        <v/>
      </c>
      <c r="LQ11" s="24" t="str">
        <f t="shared" si="34"/>
        <v/>
      </c>
      <c r="LR11" s="24" t="str">
        <f t="shared" si="34"/>
        <v/>
      </c>
      <c r="LS11" s="24" t="str">
        <f t="shared" si="34"/>
        <v/>
      </c>
      <c r="LT11" s="24" t="str">
        <f t="shared" si="34"/>
        <v/>
      </c>
      <c r="LU11" s="24" t="str">
        <f t="shared" si="34"/>
        <v>休</v>
      </c>
      <c r="LV11" s="25" t="str">
        <f t="shared" si="34"/>
        <v>休</v>
      </c>
      <c r="LW11" s="23" t="str">
        <f t="shared" si="34"/>
        <v>休</v>
      </c>
      <c r="LX11" s="24" t="str">
        <f t="shared" si="34"/>
        <v/>
      </c>
      <c r="LY11" s="24" t="str">
        <f t="shared" si="34"/>
        <v/>
      </c>
      <c r="LZ11" s="24" t="str">
        <f t="shared" si="34"/>
        <v/>
      </c>
      <c r="MA11" s="24" t="str">
        <f t="shared" si="34"/>
        <v/>
      </c>
      <c r="MB11" s="24" t="str">
        <f t="shared" si="34"/>
        <v>休</v>
      </c>
      <c r="MC11" s="25" t="str">
        <f t="shared" si="34"/>
        <v>休</v>
      </c>
      <c r="MD11" s="23" t="str">
        <f t="shared" si="34"/>
        <v/>
      </c>
      <c r="ME11" s="24" t="str">
        <f t="shared" si="34"/>
        <v/>
      </c>
      <c r="MF11" s="24" t="str">
        <f t="shared" si="34"/>
        <v/>
      </c>
      <c r="MG11" s="24" t="str">
        <f t="shared" si="34"/>
        <v/>
      </c>
      <c r="MH11" s="24" t="str">
        <f t="shared" si="34"/>
        <v/>
      </c>
      <c r="MI11" s="24" t="str">
        <f t="shared" si="34"/>
        <v>休</v>
      </c>
      <c r="MJ11" s="25" t="str">
        <f t="shared" si="34"/>
        <v>休</v>
      </c>
      <c r="MK11" s="23" t="str">
        <f t="shared" si="34"/>
        <v/>
      </c>
      <c r="ML11" s="24" t="str">
        <f t="shared" si="34"/>
        <v/>
      </c>
      <c r="MM11" s="24" t="str">
        <f t="shared" si="34"/>
        <v/>
      </c>
      <c r="MN11" s="24" t="str">
        <f t="shared" si="34"/>
        <v/>
      </c>
      <c r="MO11" s="24" t="str">
        <f t="shared" si="34"/>
        <v/>
      </c>
      <c r="MP11" s="24" t="str">
        <f t="shared" si="34"/>
        <v>休</v>
      </c>
      <c r="MQ11" s="25" t="str">
        <f t="shared" ref="MQ11:NE11" si="35">IF(OR(MQ9="土",MQ9="日",MQ10="○"),"休","")</f>
        <v>休</v>
      </c>
      <c r="MR11" s="23" t="str">
        <f t="shared" si="35"/>
        <v/>
      </c>
      <c r="MS11" s="24" t="str">
        <f t="shared" si="35"/>
        <v/>
      </c>
      <c r="MT11" s="24" t="str">
        <f t="shared" si="35"/>
        <v/>
      </c>
      <c r="MU11" s="24" t="str">
        <f t="shared" si="35"/>
        <v>休</v>
      </c>
      <c r="MV11" s="24" t="str">
        <f t="shared" si="35"/>
        <v/>
      </c>
      <c r="MW11" s="24" t="str">
        <f t="shared" si="35"/>
        <v>休</v>
      </c>
      <c r="MX11" s="25" t="str">
        <f t="shared" si="35"/>
        <v>休</v>
      </c>
      <c r="MY11" s="23" t="str">
        <f t="shared" si="35"/>
        <v/>
      </c>
      <c r="MZ11" s="24" t="str">
        <f t="shared" si="35"/>
        <v/>
      </c>
      <c r="NA11" s="24" t="str">
        <f t="shared" si="35"/>
        <v/>
      </c>
      <c r="NB11" s="24" t="str">
        <f t="shared" si="35"/>
        <v/>
      </c>
      <c r="NC11" s="24" t="str">
        <f t="shared" si="35"/>
        <v/>
      </c>
      <c r="ND11" s="24" t="str">
        <f t="shared" si="35"/>
        <v/>
      </c>
      <c r="NE11" s="25" t="str">
        <f t="shared" si="35"/>
        <v/>
      </c>
      <c r="NF11" s="23" t="str">
        <f t="shared" ref="NF11:NL11" si="36">IF(OR(NF9="土",NF9="日",NF10="○"),"休","")</f>
        <v/>
      </c>
      <c r="NG11" s="24" t="str">
        <f t="shared" si="36"/>
        <v/>
      </c>
      <c r="NH11" s="24" t="str">
        <f t="shared" si="36"/>
        <v/>
      </c>
      <c r="NI11" s="24" t="str">
        <f t="shared" si="36"/>
        <v/>
      </c>
      <c r="NJ11" s="24" t="str">
        <f t="shared" si="36"/>
        <v/>
      </c>
      <c r="NK11" s="24" t="str">
        <f t="shared" si="36"/>
        <v/>
      </c>
      <c r="NL11" s="25" t="str">
        <f t="shared" si="36"/>
        <v/>
      </c>
    </row>
    <row r="12" spans="1:376" ht="24.95" customHeight="1" thickTop="1">
      <c r="A12" s="155" t="s">
        <v>7</v>
      </c>
      <c r="B12" s="74" t="s">
        <v>42</v>
      </c>
      <c r="C12" s="158" t="s">
        <v>41</v>
      </c>
      <c r="D12" s="158"/>
      <c r="E12" s="75"/>
      <c r="F12" s="27"/>
      <c r="G12" s="28"/>
      <c r="H12" s="28"/>
      <c r="I12" s="28"/>
      <c r="J12" s="28"/>
      <c r="K12" s="28"/>
      <c r="L12" s="29"/>
      <c r="M12" s="84"/>
      <c r="N12" s="85"/>
      <c r="O12" s="85"/>
      <c r="P12" s="85"/>
      <c r="Q12" s="85"/>
      <c r="R12" s="85"/>
      <c r="S12" s="86"/>
      <c r="T12" s="84"/>
      <c r="U12" s="85"/>
      <c r="V12" s="85"/>
      <c r="W12" s="85"/>
      <c r="X12" s="85"/>
      <c r="Y12" s="85"/>
      <c r="Z12" s="86"/>
      <c r="AA12" s="84"/>
      <c r="AB12" s="85"/>
      <c r="AC12" s="85"/>
      <c r="AD12" s="85"/>
      <c r="AE12" s="85"/>
      <c r="AF12" s="85"/>
      <c r="AG12" s="86"/>
      <c r="AH12" s="84"/>
      <c r="AI12" s="85"/>
      <c r="AJ12" s="85"/>
      <c r="AK12" s="85"/>
      <c r="AL12" s="85"/>
      <c r="AM12" s="85"/>
      <c r="AN12" s="86"/>
      <c r="AO12" s="84"/>
      <c r="AP12" s="85"/>
      <c r="AQ12" s="85"/>
      <c r="AR12" s="85"/>
      <c r="AS12" s="85"/>
      <c r="AT12" s="85"/>
      <c r="AU12" s="86"/>
      <c r="AV12" s="84"/>
      <c r="AW12" s="85"/>
      <c r="AX12" s="85"/>
      <c r="AY12" s="85"/>
      <c r="AZ12" s="85"/>
      <c r="BA12" s="85"/>
      <c r="BB12" s="86"/>
      <c r="BC12" s="84"/>
      <c r="BD12" s="85"/>
      <c r="BE12" s="85"/>
      <c r="BF12" s="85"/>
      <c r="BG12" s="85"/>
      <c r="BH12" s="85"/>
      <c r="BI12" s="86"/>
      <c r="BJ12" s="84"/>
      <c r="BK12" s="85"/>
      <c r="BL12" s="85"/>
      <c r="BM12" s="85"/>
      <c r="BN12" s="85"/>
      <c r="BO12" s="85"/>
      <c r="BP12" s="86"/>
      <c r="BQ12" s="84"/>
      <c r="BR12" s="85"/>
      <c r="BS12" s="85"/>
      <c r="BT12" s="85"/>
      <c r="BU12" s="85"/>
      <c r="BV12" s="85"/>
      <c r="BW12" s="86"/>
      <c r="BX12" s="84"/>
      <c r="BY12" s="85"/>
      <c r="BZ12" s="85"/>
      <c r="CA12" s="85"/>
      <c r="CB12" s="85"/>
      <c r="CC12" s="85"/>
      <c r="CD12" s="86"/>
      <c r="CE12" s="84"/>
      <c r="CF12" s="85"/>
      <c r="CG12" s="85"/>
      <c r="CH12" s="85"/>
      <c r="CI12" s="85"/>
      <c r="CJ12" s="85"/>
      <c r="CK12" s="86"/>
      <c r="CL12" s="84"/>
      <c r="CM12" s="85"/>
      <c r="CN12" s="85"/>
      <c r="CO12" s="85"/>
      <c r="CP12" s="85"/>
      <c r="CQ12" s="85"/>
      <c r="CR12" s="86"/>
      <c r="CS12" s="84"/>
      <c r="CT12" s="85"/>
      <c r="CU12" s="85"/>
      <c r="CV12" s="85"/>
      <c r="CW12" s="85"/>
      <c r="CX12" s="85"/>
      <c r="CY12" s="86"/>
      <c r="CZ12" s="84"/>
      <c r="DA12" s="85"/>
      <c r="DB12" s="85"/>
      <c r="DC12" s="85"/>
      <c r="DD12" s="85"/>
      <c r="DE12" s="85"/>
      <c r="DF12" s="86"/>
      <c r="DG12" s="84"/>
      <c r="DH12" s="85"/>
      <c r="DI12" s="85"/>
      <c r="DJ12" s="85"/>
      <c r="DK12" s="85"/>
      <c r="DL12" s="85"/>
      <c r="DM12" s="86"/>
      <c r="DN12" s="84"/>
      <c r="DO12" s="85"/>
      <c r="DP12" s="85"/>
      <c r="DQ12" s="85"/>
      <c r="DR12" s="85"/>
      <c r="DS12" s="85"/>
      <c r="DT12" s="86"/>
      <c r="DU12" s="84"/>
      <c r="DV12" s="85"/>
      <c r="DW12" s="85"/>
      <c r="DX12" s="85"/>
      <c r="DY12" s="85"/>
      <c r="DZ12" s="85"/>
      <c r="EA12" s="86"/>
      <c r="EB12" s="84"/>
      <c r="EC12" s="85"/>
      <c r="ED12" s="85"/>
      <c r="EE12" s="85"/>
      <c r="EF12" s="85"/>
      <c r="EG12" s="85"/>
      <c r="EH12" s="86"/>
      <c r="EI12" s="84"/>
      <c r="EJ12" s="85"/>
      <c r="EK12" s="85"/>
      <c r="EL12" s="85"/>
      <c r="EM12" s="85"/>
      <c r="EN12" s="85"/>
      <c r="EO12" s="86"/>
      <c r="EP12" s="84"/>
      <c r="EQ12" s="85"/>
      <c r="ER12" s="85"/>
      <c r="ES12" s="85"/>
      <c r="ET12" s="85"/>
      <c r="EU12" s="85"/>
      <c r="EV12" s="86"/>
      <c r="EW12" s="84"/>
      <c r="EX12" s="85"/>
      <c r="EY12" s="85"/>
      <c r="EZ12" s="85"/>
      <c r="FA12" s="85"/>
      <c r="FB12" s="85"/>
      <c r="FC12" s="86"/>
      <c r="FD12" s="84"/>
      <c r="FE12" s="85"/>
      <c r="FF12" s="85"/>
      <c r="FG12" s="85"/>
      <c r="FH12" s="85"/>
      <c r="FI12" s="85"/>
      <c r="FJ12" s="86"/>
      <c r="FK12" s="84"/>
      <c r="FL12" s="85"/>
      <c r="FM12" s="85"/>
      <c r="FN12" s="85"/>
      <c r="FO12" s="85"/>
      <c r="FP12" s="85"/>
      <c r="FQ12" s="86"/>
      <c r="FR12" s="84"/>
      <c r="FS12" s="85"/>
      <c r="FT12" s="85"/>
      <c r="FU12" s="85"/>
      <c r="FV12" s="85"/>
      <c r="FW12" s="85"/>
      <c r="FX12" s="86"/>
      <c r="FY12" s="84"/>
      <c r="FZ12" s="85"/>
      <c r="GA12" s="85"/>
      <c r="GB12" s="85"/>
      <c r="GC12" s="85"/>
      <c r="GD12" s="85"/>
      <c r="GE12" s="86"/>
      <c r="GF12" s="84"/>
      <c r="GG12" s="85"/>
      <c r="GH12" s="85"/>
      <c r="GI12" s="85"/>
      <c r="GJ12" s="85"/>
      <c r="GK12" s="85"/>
      <c r="GL12" s="86"/>
      <c r="GM12" s="84"/>
      <c r="GN12" s="85"/>
      <c r="GO12" s="85"/>
      <c r="GP12" s="85"/>
      <c r="GQ12" s="85"/>
      <c r="GR12" s="85"/>
      <c r="GS12" s="86"/>
      <c r="GT12" s="84"/>
      <c r="GU12" s="85"/>
      <c r="GV12" s="85"/>
      <c r="GW12" s="85"/>
      <c r="GX12" s="85"/>
      <c r="GY12" s="85"/>
      <c r="GZ12" s="86"/>
      <c r="HA12" s="84"/>
      <c r="HB12" s="85"/>
      <c r="HC12" s="85"/>
      <c r="HD12" s="85"/>
      <c r="HE12" s="85"/>
      <c r="HF12" s="85"/>
      <c r="HG12" s="86"/>
      <c r="HH12" s="84"/>
      <c r="HI12" s="85"/>
      <c r="HJ12" s="85"/>
      <c r="HK12" s="85"/>
      <c r="HL12" s="85"/>
      <c r="HM12" s="85"/>
      <c r="HN12" s="86"/>
      <c r="HO12" s="84"/>
      <c r="HP12" s="85"/>
      <c r="HQ12" s="85"/>
      <c r="HR12" s="85"/>
      <c r="HS12" s="85"/>
      <c r="HT12" s="85"/>
      <c r="HU12" s="86"/>
      <c r="HV12" s="84"/>
      <c r="HW12" s="85"/>
      <c r="HX12" s="85"/>
      <c r="HY12" s="85"/>
      <c r="HZ12" s="85"/>
      <c r="IA12" s="85"/>
      <c r="IB12" s="86"/>
      <c r="IC12" s="84"/>
      <c r="ID12" s="85"/>
      <c r="IE12" s="85"/>
      <c r="IF12" s="85"/>
      <c r="IG12" s="85"/>
      <c r="IH12" s="85"/>
      <c r="II12" s="86"/>
      <c r="IJ12" s="84"/>
      <c r="IK12" s="85"/>
      <c r="IL12" s="85"/>
      <c r="IM12" s="85"/>
      <c r="IN12" s="85"/>
      <c r="IO12" s="85"/>
      <c r="IP12" s="86"/>
      <c r="IQ12" s="30"/>
      <c r="IR12" s="28"/>
      <c r="IS12" s="28"/>
      <c r="IT12" s="28"/>
      <c r="IU12" s="28"/>
      <c r="IV12" s="28"/>
      <c r="IW12" s="91"/>
      <c r="IX12" s="84"/>
      <c r="IY12" s="85"/>
      <c r="IZ12" s="85"/>
      <c r="JA12" s="85"/>
      <c r="JB12" s="85"/>
      <c r="JC12" s="85"/>
      <c r="JD12" s="86"/>
      <c r="JE12" s="84"/>
      <c r="JF12" s="85"/>
      <c r="JG12" s="85"/>
      <c r="JH12" s="85"/>
      <c r="JI12" s="85"/>
      <c r="JJ12" s="85"/>
      <c r="JK12" s="86"/>
      <c r="JL12" s="30"/>
      <c r="JM12" s="28"/>
      <c r="JN12" s="28"/>
      <c r="JO12" s="28"/>
      <c r="JP12" s="28"/>
      <c r="JQ12" s="28"/>
      <c r="JR12" s="91"/>
      <c r="JS12" s="84"/>
      <c r="JT12" s="85"/>
      <c r="JU12" s="85"/>
      <c r="JV12" s="85"/>
      <c r="JW12" s="85"/>
      <c r="JX12" s="85"/>
      <c r="JY12" s="86"/>
      <c r="JZ12" s="84"/>
      <c r="KA12" s="85"/>
      <c r="KB12" s="85"/>
      <c r="KC12" s="85"/>
      <c r="KD12" s="85"/>
      <c r="KE12" s="85"/>
      <c r="KF12" s="86"/>
      <c r="KG12" s="84"/>
      <c r="KH12" s="85"/>
      <c r="KI12" s="85"/>
      <c r="KJ12" s="85"/>
      <c r="KK12" s="85"/>
      <c r="KL12" s="85"/>
      <c r="KM12" s="86"/>
      <c r="KN12" s="84"/>
      <c r="KO12" s="85"/>
      <c r="KP12" s="85"/>
      <c r="KQ12" s="85"/>
      <c r="KR12" s="85"/>
      <c r="KS12" s="85"/>
      <c r="KT12" s="86"/>
      <c r="KU12" s="84"/>
      <c r="KV12" s="85"/>
      <c r="KW12" s="85"/>
      <c r="KX12" s="85"/>
      <c r="KY12" s="85"/>
      <c r="KZ12" s="85"/>
      <c r="LA12" s="86"/>
      <c r="LB12" s="84"/>
      <c r="LC12" s="85"/>
      <c r="LD12" s="85"/>
      <c r="LE12" s="85"/>
      <c r="LF12" s="85"/>
      <c r="LG12" s="85"/>
      <c r="LH12" s="86"/>
      <c r="LI12" s="84"/>
      <c r="LJ12" s="85"/>
      <c r="LK12" s="85"/>
      <c r="LL12" s="85"/>
      <c r="LM12" s="85"/>
      <c r="LN12" s="85"/>
      <c r="LO12" s="86"/>
      <c r="LP12" s="84"/>
      <c r="LQ12" s="85"/>
      <c r="LR12" s="85"/>
      <c r="LS12" s="85"/>
      <c r="LT12" s="85"/>
      <c r="LU12" s="85"/>
      <c r="LV12" s="86"/>
      <c r="LW12" s="84"/>
      <c r="LX12" s="85"/>
      <c r="LY12" s="85"/>
      <c r="LZ12" s="85"/>
      <c r="MA12" s="85"/>
      <c r="MB12" s="85"/>
      <c r="MC12" s="86"/>
      <c r="MD12" s="84"/>
      <c r="ME12" s="85"/>
      <c r="MF12" s="85"/>
      <c r="MG12" s="85"/>
      <c r="MH12" s="85"/>
      <c r="MI12" s="85"/>
      <c r="MJ12" s="86"/>
      <c r="MK12" s="84"/>
      <c r="ML12" s="85"/>
      <c r="MM12" s="85"/>
      <c r="MN12" s="85"/>
      <c r="MO12" s="85"/>
      <c r="MP12" s="85"/>
      <c r="MQ12" s="86"/>
      <c r="MR12" s="84"/>
      <c r="MS12" s="85"/>
      <c r="MT12" s="85"/>
      <c r="MU12" s="85"/>
      <c r="MV12" s="85"/>
      <c r="MW12" s="85"/>
      <c r="MX12" s="86"/>
      <c r="MY12" s="84"/>
      <c r="MZ12" s="85"/>
      <c r="NA12" s="85"/>
      <c r="NB12" s="85"/>
      <c r="NC12" s="85"/>
      <c r="ND12" s="85"/>
      <c r="NE12" s="86"/>
      <c r="NF12" s="84"/>
      <c r="NG12" s="85"/>
      <c r="NH12" s="85"/>
      <c r="NI12" s="85"/>
      <c r="NJ12" s="85"/>
      <c r="NK12" s="85"/>
      <c r="NL12" s="86"/>
    </row>
    <row r="13" spans="1:376" ht="30" customHeight="1">
      <c r="A13" s="156"/>
      <c r="B13" s="159" t="s">
        <v>43</v>
      </c>
      <c r="C13" s="159" t="s">
        <v>47</v>
      </c>
      <c r="D13" s="132"/>
      <c r="E13" s="13" t="s">
        <v>0</v>
      </c>
      <c r="F13" s="31"/>
      <c r="G13" s="32"/>
      <c r="H13" s="32"/>
      <c r="I13" s="32"/>
      <c r="J13" s="32"/>
      <c r="K13" s="32"/>
      <c r="L13" s="33"/>
      <c r="M13" s="34"/>
      <c r="N13" s="32"/>
      <c r="O13" s="32"/>
      <c r="P13" s="32"/>
      <c r="Q13" s="32"/>
      <c r="R13" s="32"/>
      <c r="S13" s="33"/>
      <c r="T13" s="31"/>
      <c r="U13" s="32"/>
      <c r="V13" s="32"/>
      <c r="W13" s="32"/>
      <c r="X13" s="32"/>
      <c r="Y13" s="32"/>
      <c r="Z13" s="33"/>
      <c r="AA13" s="31"/>
      <c r="AB13" s="32"/>
      <c r="AC13" s="32"/>
      <c r="AD13" s="32"/>
      <c r="AE13" s="32"/>
      <c r="AF13" s="32"/>
      <c r="AG13" s="33"/>
      <c r="AH13" s="31"/>
      <c r="AI13" s="32"/>
      <c r="AJ13" s="32"/>
      <c r="AK13" s="32"/>
      <c r="AL13" s="32"/>
      <c r="AM13" s="32"/>
      <c r="AN13" s="33"/>
      <c r="AO13" s="34"/>
      <c r="AP13" s="32"/>
      <c r="AQ13" s="32"/>
      <c r="AR13" s="32"/>
      <c r="AS13" s="32"/>
      <c r="AT13" s="32"/>
      <c r="AU13" s="33"/>
      <c r="AV13" s="31"/>
      <c r="AW13" s="32"/>
      <c r="AX13" s="32"/>
      <c r="AY13" s="32"/>
      <c r="AZ13" s="32"/>
      <c r="BA13" s="32"/>
      <c r="BB13" s="33"/>
      <c r="BC13" s="31"/>
      <c r="BD13" s="32"/>
      <c r="BE13" s="32"/>
      <c r="BF13" s="32"/>
      <c r="BG13" s="32"/>
      <c r="BH13" s="32"/>
      <c r="BI13" s="33"/>
      <c r="BJ13" s="31"/>
      <c r="BK13" s="32"/>
      <c r="BL13" s="32"/>
      <c r="BM13" s="32"/>
      <c r="BN13" s="32"/>
      <c r="BO13" s="32"/>
      <c r="BP13" s="33"/>
      <c r="BQ13" s="31"/>
      <c r="BR13" s="32"/>
      <c r="BS13" s="32"/>
      <c r="BT13" s="32"/>
      <c r="BU13" s="32"/>
      <c r="BV13" s="32"/>
      <c r="BW13" s="33"/>
      <c r="BX13" s="31"/>
      <c r="BY13" s="32"/>
      <c r="BZ13" s="32"/>
      <c r="CA13" s="32"/>
      <c r="CB13" s="32"/>
      <c r="CC13" s="32"/>
      <c r="CD13" s="33"/>
      <c r="CE13" s="31"/>
      <c r="CF13" s="32"/>
      <c r="CG13" s="32"/>
      <c r="CH13" s="32"/>
      <c r="CI13" s="32"/>
      <c r="CJ13" s="32"/>
      <c r="CK13" s="33"/>
      <c r="CL13" s="31"/>
      <c r="CM13" s="32"/>
      <c r="CN13" s="32"/>
      <c r="CO13" s="32"/>
      <c r="CP13" s="32"/>
      <c r="CQ13" s="32"/>
      <c r="CR13" s="33"/>
      <c r="CS13" s="31"/>
      <c r="CT13" s="32"/>
      <c r="CU13" s="32"/>
      <c r="CV13" s="32"/>
      <c r="CW13" s="32"/>
      <c r="CX13" s="32"/>
      <c r="CY13" s="33"/>
      <c r="CZ13" s="31"/>
      <c r="DA13" s="32"/>
      <c r="DB13" s="32"/>
      <c r="DC13" s="32"/>
      <c r="DD13" s="32"/>
      <c r="DE13" s="32"/>
      <c r="DF13" s="33"/>
      <c r="DG13" s="31"/>
      <c r="DH13" s="32"/>
      <c r="DI13" s="32"/>
      <c r="DJ13" s="32"/>
      <c r="DK13" s="32"/>
      <c r="DL13" s="32"/>
      <c r="DM13" s="33"/>
      <c r="DN13" s="31"/>
      <c r="DO13" s="32"/>
      <c r="DP13" s="32"/>
      <c r="DQ13" s="32"/>
      <c r="DR13" s="32"/>
      <c r="DS13" s="32"/>
      <c r="DT13" s="33"/>
      <c r="DU13" s="31"/>
      <c r="DV13" s="32"/>
      <c r="DW13" s="32"/>
      <c r="DX13" s="32"/>
      <c r="DY13" s="32"/>
      <c r="DZ13" s="32"/>
      <c r="EA13" s="33"/>
      <c r="EB13" s="31"/>
      <c r="EC13" s="32"/>
      <c r="ED13" s="32"/>
      <c r="EE13" s="32"/>
      <c r="EF13" s="32"/>
      <c r="EG13" s="32"/>
      <c r="EH13" s="33"/>
      <c r="EI13" s="31"/>
      <c r="EJ13" s="32"/>
      <c r="EK13" s="32"/>
      <c r="EL13" s="32"/>
      <c r="EM13" s="32"/>
      <c r="EN13" s="32"/>
      <c r="EO13" s="33"/>
      <c r="EP13" s="31"/>
      <c r="EQ13" s="32"/>
      <c r="ER13" s="32"/>
      <c r="ES13" s="32"/>
      <c r="ET13" s="32"/>
      <c r="EU13" s="32"/>
      <c r="EV13" s="33"/>
      <c r="EW13" s="31"/>
      <c r="EX13" s="32"/>
      <c r="EY13" s="32"/>
      <c r="EZ13" s="32"/>
      <c r="FA13" s="32"/>
      <c r="FB13" s="32"/>
      <c r="FC13" s="33"/>
      <c r="FD13" s="31"/>
      <c r="FE13" s="32"/>
      <c r="FF13" s="32"/>
      <c r="FG13" s="32"/>
      <c r="FH13" s="32"/>
      <c r="FI13" s="32"/>
      <c r="FJ13" s="33"/>
      <c r="FK13" s="31"/>
      <c r="FL13" s="32"/>
      <c r="FM13" s="32"/>
      <c r="FN13" s="32"/>
      <c r="FO13" s="32"/>
      <c r="FP13" s="32"/>
      <c r="FQ13" s="33"/>
      <c r="FR13" s="31"/>
      <c r="FS13" s="32"/>
      <c r="FT13" s="32"/>
      <c r="FU13" s="32"/>
      <c r="FV13" s="32"/>
      <c r="FW13" s="32"/>
      <c r="FX13" s="33"/>
      <c r="FY13" s="31"/>
      <c r="FZ13" s="32"/>
      <c r="GA13" s="32"/>
      <c r="GB13" s="32"/>
      <c r="GC13" s="32"/>
      <c r="GD13" s="32"/>
      <c r="GE13" s="33"/>
      <c r="GF13" s="31"/>
      <c r="GG13" s="32"/>
      <c r="GH13" s="32"/>
      <c r="GI13" s="32"/>
      <c r="GJ13" s="32"/>
      <c r="GK13" s="32"/>
      <c r="GL13" s="33"/>
      <c r="GM13" s="31"/>
      <c r="GN13" s="32"/>
      <c r="GO13" s="32"/>
      <c r="GP13" s="32"/>
      <c r="GQ13" s="32"/>
      <c r="GR13" s="32"/>
      <c r="GS13" s="33"/>
      <c r="GT13" s="31"/>
      <c r="GU13" s="32"/>
      <c r="GV13" s="32"/>
      <c r="GW13" s="32"/>
      <c r="GX13" s="32"/>
      <c r="GY13" s="32"/>
      <c r="GZ13" s="33"/>
      <c r="HA13" s="31"/>
      <c r="HB13" s="32"/>
      <c r="HC13" s="32"/>
      <c r="HD13" s="32"/>
      <c r="HE13" s="32"/>
      <c r="HF13" s="32"/>
      <c r="HG13" s="33"/>
      <c r="HH13" s="31"/>
      <c r="HI13" s="32"/>
      <c r="HJ13" s="32"/>
      <c r="HK13" s="32"/>
      <c r="HL13" s="32"/>
      <c r="HM13" s="32"/>
      <c r="HN13" s="33"/>
      <c r="HO13" s="31"/>
      <c r="HP13" s="32"/>
      <c r="HQ13" s="32"/>
      <c r="HR13" s="32"/>
      <c r="HS13" s="32"/>
      <c r="HT13" s="32"/>
      <c r="HU13" s="33"/>
      <c r="HV13" s="31"/>
      <c r="HW13" s="32"/>
      <c r="HX13" s="32"/>
      <c r="HY13" s="32"/>
      <c r="HZ13" s="32"/>
      <c r="IA13" s="32"/>
      <c r="IB13" s="33"/>
      <c r="IC13" s="31"/>
      <c r="ID13" s="32"/>
      <c r="IE13" s="32"/>
      <c r="IF13" s="32"/>
      <c r="IG13" s="32"/>
      <c r="IH13" s="32"/>
      <c r="II13" s="33"/>
      <c r="IJ13" s="31"/>
      <c r="IK13" s="32"/>
      <c r="IL13" s="32"/>
      <c r="IM13" s="32"/>
      <c r="IN13" s="32"/>
      <c r="IO13" s="32"/>
      <c r="IP13" s="33"/>
      <c r="IQ13" s="31"/>
      <c r="IR13" s="32"/>
      <c r="IS13" s="32"/>
      <c r="IT13" s="32"/>
      <c r="IU13" s="32"/>
      <c r="IV13" s="32"/>
      <c r="IW13" s="33"/>
      <c r="IX13" s="31"/>
      <c r="IY13" s="32"/>
      <c r="IZ13" s="32"/>
      <c r="JA13" s="32"/>
      <c r="JB13" s="32"/>
      <c r="JC13" s="32"/>
      <c r="JD13" s="33"/>
      <c r="JE13" s="31"/>
      <c r="JF13" s="32"/>
      <c r="JG13" s="32"/>
      <c r="JH13" s="32"/>
      <c r="JI13" s="32"/>
      <c r="JJ13" s="32"/>
      <c r="JK13" s="33"/>
      <c r="JL13" s="31"/>
      <c r="JM13" s="32"/>
      <c r="JN13" s="32"/>
      <c r="JO13" s="32"/>
      <c r="JP13" s="32"/>
      <c r="JQ13" s="32"/>
      <c r="JR13" s="33"/>
      <c r="JS13" s="31"/>
      <c r="JT13" s="32"/>
      <c r="JU13" s="32"/>
      <c r="JV13" s="32"/>
      <c r="JW13" s="32"/>
      <c r="JX13" s="32"/>
      <c r="JY13" s="33"/>
      <c r="JZ13" s="31"/>
      <c r="KA13" s="32"/>
      <c r="KB13" s="32"/>
      <c r="KC13" s="32"/>
      <c r="KD13" s="32"/>
      <c r="KE13" s="32"/>
      <c r="KF13" s="33"/>
      <c r="KG13" s="31"/>
      <c r="KH13" s="32"/>
      <c r="KI13" s="32"/>
      <c r="KJ13" s="32"/>
      <c r="KK13" s="32"/>
      <c r="KL13" s="32"/>
      <c r="KM13" s="33"/>
      <c r="KN13" s="31"/>
      <c r="KO13" s="32"/>
      <c r="KP13" s="32"/>
      <c r="KQ13" s="32"/>
      <c r="KR13" s="32"/>
      <c r="KS13" s="32"/>
      <c r="KT13" s="33"/>
      <c r="KU13" s="31"/>
      <c r="KV13" s="32"/>
      <c r="KW13" s="32"/>
      <c r="KX13" s="32"/>
      <c r="KY13" s="32"/>
      <c r="KZ13" s="32"/>
      <c r="LA13" s="33"/>
      <c r="LB13" s="31"/>
      <c r="LC13" s="32"/>
      <c r="LD13" s="32"/>
      <c r="LE13" s="32"/>
      <c r="LF13" s="32"/>
      <c r="LG13" s="32"/>
      <c r="LH13" s="33"/>
      <c r="LI13" s="31"/>
      <c r="LJ13" s="32"/>
      <c r="LK13" s="32"/>
      <c r="LL13" s="32"/>
      <c r="LM13" s="32"/>
      <c r="LN13" s="32"/>
      <c r="LO13" s="33"/>
      <c r="LP13" s="31"/>
      <c r="LQ13" s="32"/>
      <c r="LR13" s="32"/>
      <c r="LS13" s="32"/>
      <c r="LT13" s="32"/>
      <c r="LU13" s="32"/>
      <c r="LV13" s="33"/>
      <c r="LW13" s="31"/>
      <c r="LX13" s="32"/>
      <c r="LY13" s="32"/>
      <c r="LZ13" s="32"/>
      <c r="MA13" s="32"/>
      <c r="MB13" s="32"/>
      <c r="MC13" s="33"/>
      <c r="MD13" s="31"/>
      <c r="ME13" s="32"/>
      <c r="MF13" s="32"/>
      <c r="MG13" s="32"/>
      <c r="MH13" s="32"/>
      <c r="MI13" s="32"/>
      <c r="MJ13" s="33"/>
      <c r="MK13" s="31"/>
      <c r="ML13" s="32"/>
      <c r="MM13" s="32"/>
      <c r="MN13" s="32"/>
      <c r="MO13" s="32"/>
      <c r="MP13" s="32"/>
      <c r="MQ13" s="33"/>
      <c r="MR13" s="31"/>
      <c r="MS13" s="32"/>
      <c r="MT13" s="32"/>
      <c r="MU13" s="32"/>
      <c r="MV13" s="32"/>
      <c r="MW13" s="32"/>
      <c r="MX13" s="33"/>
      <c r="MY13" s="31"/>
      <c r="MZ13" s="32"/>
      <c r="NA13" s="32"/>
      <c r="NB13" s="32"/>
      <c r="NC13" s="32"/>
      <c r="ND13" s="32"/>
      <c r="NE13" s="33"/>
      <c r="NF13" s="31"/>
      <c r="NG13" s="32"/>
      <c r="NH13" s="32"/>
      <c r="NI13" s="32"/>
      <c r="NJ13" s="32"/>
      <c r="NK13" s="32"/>
      <c r="NL13" s="33"/>
    </row>
    <row r="14" spans="1:376" ht="30" customHeight="1">
      <c r="A14" s="156"/>
      <c r="B14" s="159"/>
      <c r="C14" s="132"/>
      <c r="D14" s="132"/>
      <c r="E14" s="12" t="s">
        <v>1</v>
      </c>
      <c r="F14" s="35"/>
      <c r="G14" s="36"/>
      <c r="H14" s="36"/>
      <c r="I14" s="36"/>
      <c r="J14" s="36"/>
      <c r="K14" s="36"/>
      <c r="L14" s="37"/>
      <c r="M14" s="38"/>
      <c r="N14" s="36"/>
      <c r="O14" s="36"/>
      <c r="P14" s="36"/>
      <c r="Q14" s="36"/>
      <c r="R14" s="36"/>
      <c r="S14" s="37"/>
      <c r="T14" s="35"/>
      <c r="U14" s="36"/>
      <c r="V14" s="36"/>
      <c r="W14" s="36"/>
      <c r="X14" s="36"/>
      <c r="Y14" s="36"/>
      <c r="Z14" s="37"/>
      <c r="AA14" s="35"/>
      <c r="AB14" s="36"/>
      <c r="AC14" s="36"/>
      <c r="AD14" s="36"/>
      <c r="AE14" s="36"/>
      <c r="AF14" s="36"/>
      <c r="AG14" s="37"/>
      <c r="AH14" s="35"/>
      <c r="AI14" s="36"/>
      <c r="AJ14" s="36"/>
      <c r="AK14" s="36"/>
      <c r="AL14" s="36"/>
      <c r="AM14" s="36"/>
      <c r="AN14" s="37"/>
      <c r="AO14" s="38"/>
      <c r="AP14" s="36"/>
      <c r="AQ14" s="36"/>
      <c r="AR14" s="36"/>
      <c r="AS14" s="36"/>
      <c r="AT14" s="36"/>
      <c r="AU14" s="37"/>
      <c r="AV14" s="35"/>
      <c r="AW14" s="36"/>
      <c r="AX14" s="36"/>
      <c r="AY14" s="36"/>
      <c r="AZ14" s="36"/>
      <c r="BA14" s="36"/>
      <c r="BB14" s="37"/>
      <c r="BC14" s="35"/>
      <c r="BD14" s="36"/>
      <c r="BE14" s="36"/>
      <c r="BF14" s="36"/>
      <c r="BG14" s="36"/>
      <c r="BH14" s="36"/>
      <c r="BI14" s="37"/>
      <c r="BJ14" s="35"/>
      <c r="BK14" s="36"/>
      <c r="BL14" s="36"/>
      <c r="BM14" s="36"/>
      <c r="BN14" s="36"/>
      <c r="BO14" s="36"/>
      <c r="BP14" s="37"/>
      <c r="BQ14" s="35"/>
      <c r="BR14" s="36"/>
      <c r="BS14" s="36"/>
      <c r="BT14" s="36"/>
      <c r="BU14" s="36"/>
      <c r="BV14" s="36"/>
      <c r="BW14" s="37"/>
      <c r="BX14" s="35"/>
      <c r="BY14" s="36"/>
      <c r="BZ14" s="36"/>
      <c r="CA14" s="36"/>
      <c r="CB14" s="36"/>
      <c r="CC14" s="36"/>
      <c r="CD14" s="37"/>
      <c r="CE14" s="35"/>
      <c r="CF14" s="36"/>
      <c r="CG14" s="36"/>
      <c r="CH14" s="36"/>
      <c r="CI14" s="36"/>
      <c r="CJ14" s="36"/>
      <c r="CK14" s="37"/>
      <c r="CL14" s="35"/>
      <c r="CM14" s="36"/>
      <c r="CN14" s="36"/>
      <c r="CO14" s="36"/>
      <c r="CP14" s="36"/>
      <c r="CQ14" s="36"/>
      <c r="CR14" s="37"/>
      <c r="CS14" s="35"/>
      <c r="CT14" s="36"/>
      <c r="CU14" s="36"/>
      <c r="CV14" s="36"/>
      <c r="CW14" s="36"/>
      <c r="CX14" s="36"/>
      <c r="CY14" s="37"/>
      <c r="CZ14" s="35"/>
      <c r="DA14" s="36"/>
      <c r="DB14" s="36"/>
      <c r="DC14" s="36"/>
      <c r="DD14" s="36"/>
      <c r="DE14" s="36"/>
      <c r="DF14" s="37"/>
      <c r="DG14" s="35"/>
      <c r="DH14" s="36"/>
      <c r="DI14" s="36"/>
      <c r="DJ14" s="36"/>
      <c r="DK14" s="36"/>
      <c r="DL14" s="36"/>
      <c r="DM14" s="37"/>
      <c r="DN14" s="35"/>
      <c r="DO14" s="36"/>
      <c r="DP14" s="36"/>
      <c r="DQ14" s="36"/>
      <c r="DR14" s="36"/>
      <c r="DS14" s="36"/>
      <c r="DT14" s="37"/>
      <c r="DU14" s="35"/>
      <c r="DV14" s="36"/>
      <c r="DW14" s="36"/>
      <c r="DX14" s="36"/>
      <c r="DY14" s="36"/>
      <c r="DZ14" s="36"/>
      <c r="EA14" s="37"/>
      <c r="EB14" s="35"/>
      <c r="EC14" s="36"/>
      <c r="ED14" s="36"/>
      <c r="EE14" s="36"/>
      <c r="EF14" s="36"/>
      <c r="EG14" s="36"/>
      <c r="EH14" s="37"/>
      <c r="EI14" s="35"/>
      <c r="EJ14" s="36"/>
      <c r="EK14" s="36"/>
      <c r="EL14" s="36"/>
      <c r="EM14" s="36"/>
      <c r="EN14" s="36"/>
      <c r="EO14" s="37"/>
      <c r="EP14" s="35"/>
      <c r="EQ14" s="36"/>
      <c r="ER14" s="36"/>
      <c r="ES14" s="36"/>
      <c r="ET14" s="36"/>
      <c r="EU14" s="36"/>
      <c r="EV14" s="37"/>
      <c r="EW14" s="35"/>
      <c r="EX14" s="36"/>
      <c r="EY14" s="36"/>
      <c r="EZ14" s="36"/>
      <c r="FA14" s="36"/>
      <c r="FB14" s="36"/>
      <c r="FC14" s="37"/>
      <c r="FD14" s="35"/>
      <c r="FE14" s="36"/>
      <c r="FF14" s="36"/>
      <c r="FG14" s="36"/>
      <c r="FH14" s="36"/>
      <c r="FI14" s="36"/>
      <c r="FJ14" s="37"/>
      <c r="FK14" s="35"/>
      <c r="FL14" s="36"/>
      <c r="FM14" s="36"/>
      <c r="FN14" s="36"/>
      <c r="FO14" s="36"/>
      <c r="FP14" s="36"/>
      <c r="FQ14" s="37"/>
      <c r="FR14" s="35"/>
      <c r="FS14" s="36"/>
      <c r="FT14" s="36"/>
      <c r="FU14" s="36"/>
      <c r="FV14" s="36"/>
      <c r="FW14" s="36"/>
      <c r="FX14" s="37"/>
      <c r="FY14" s="35"/>
      <c r="FZ14" s="36"/>
      <c r="GA14" s="36"/>
      <c r="GB14" s="36"/>
      <c r="GC14" s="36"/>
      <c r="GD14" s="36"/>
      <c r="GE14" s="37"/>
      <c r="GF14" s="35"/>
      <c r="GG14" s="36"/>
      <c r="GH14" s="36"/>
      <c r="GI14" s="36"/>
      <c r="GJ14" s="36"/>
      <c r="GK14" s="36"/>
      <c r="GL14" s="37"/>
      <c r="GM14" s="35"/>
      <c r="GN14" s="36"/>
      <c r="GO14" s="36"/>
      <c r="GP14" s="36"/>
      <c r="GQ14" s="36"/>
      <c r="GR14" s="36"/>
      <c r="GS14" s="37"/>
      <c r="GT14" s="35"/>
      <c r="GU14" s="36"/>
      <c r="GV14" s="36"/>
      <c r="GW14" s="36"/>
      <c r="GX14" s="36"/>
      <c r="GY14" s="36"/>
      <c r="GZ14" s="37"/>
      <c r="HA14" s="35"/>
      <c r="HB14" s="36"/>
      <c r="HC14" s="36"/>
      <c r="HD14" s="36"/>
      <c r="HE14" s="36"/>
      <c r="HF14" s="36"/>
      <c r="HG14" s="37"/>
      <c r="HH14" s="35"/>
      <c r="HI14" s="36"/>
      <c r="HJ14" s="36"/>
      <c r="HK14" s="36"/>
      <c r="HL14" s="36"/>
      <c r="HM14" s="36"/>
      <c r="HN14" s="37"/>
      <c r="HO14" s="35"/>
      <c r="HP14" s="36"/>
      <c r="HQ14" s="36"/>
      <c r="HR14" s="36"/>
      <c r="HS14" s="36"/>
      <c r="HT14" s="36"/>
      <c r="HU14" s="37"/>
      <c r="HV14" s="35"/>
      <c r="HW14" s="36"/>
      <c r="HX14" s="36"/>
      <c r="HY14" s="36"/>
      <c r="HZ14" s="36"/>
      <c r="IA14" s="36"/>
      <c r="IB14" s="37"/>
      <c r="IC14" s="35"/>
      <c r="ID14" s="36"/>
      <c r="IE14" s="36"/>
      <c r="IF14" s="36"/>
      <c r="IG14" s="36"/>
      <c r="IH14" s="36"/>
      <c r="II14" s="37"/>
      <c r="IJ14" s="35"/>
      <c r="IK14" s="36"/>
      <c r="IL14" s="36"/>
      <c r="IM14" s="36"/>
      <c r="IN14" s="36"/>
      <c r="IO14" s="36"/>
      <c r="IP14" s="37"/>
      <c r="IQ14" s="35"/>
      <c r="IR14" s="36"/>
      <c r="IS14" s="36"/>
      <c r="IT14" s="36"/>
      <c r="IU14" s="36"/>
      <c r="IV14" s="36"/>
      <c r="IW14" s="37"/>
      <c r="IX14" s="35"/>
      <c r="IY14" s="36"/>
      <c r="IZ14" s="36"/>
      <c r="JA14" s="36"/>
      <c r="JB14" s="36"/>
      <c r="JC14" s="36"/>
      <c r="JD14" s="37"/>
      <c r="JE14" s="35"/>
      <c r="JF14" s="36"/>
      <c r="JG14" s="36"/>
      <c r="JH14" s="36"/>
      <c r="JI14" s="36"/>
      <c r="JJ14" s="36"/>
      <c r="JK14" s="37"/>
      <c r="JL14" s="35"/>
      <c r="JM14" s="36"/>
      <c r="JN14" s="36"/>
      <c r="JO14" s="36"/>
      <c r="JP14" s="36"/>
      <c r="JQ14" s="36"/>
      <c r="JR14" s="37"/>
      <c r="JS14" s="35"/>
      <c r="JT14" s="36"/>
      <c r="JU14" s="36"/>
      <c r="JV14" s="36"/>
      <c r="JW14" s="36"/>
      <c r="JX14" s="36"/>
      <c r="JY14" s="37"/>
      <c r="JZ14" s="35"/>
      <c r="KA14" s="36"/>
      <c r="KB14" s="36"/>
      <c r="KC14" s="36"/>
      <c r="KD14" s="36"/>
      <c r="KE14" s="36"/>
      <c r="KF14" s="37"/>
      <c r="KG14" s="35"/>
      <c r="KH14" s="36"/>
      <c r="KI14" s="36"/>
      <c r="KJ14" s="36"/>
      <c r="KK14" s="36"/>
      <c r="KL14" s="36"/>
      <c r="KM14" s="37"/>
      <c r="KN14" s="35"/>
      <c r="KO14" s="36"/>
      <c r="KP14" s="36"/>
      <c r="KQ14" s="36"/>
      <c r="KR14" s="36"/>
      <c r="KS14" s="36"/>
      <c r="KT14" s="37"/>
      <c r="KU14" s="35"/>
      <c r="KV14" s="36"/>
      <c r="KW14" s="36"/>
      <c r="KX14" s="36"/>
      <c r="KY14" s="36"/>
      <c r="KZ14" s="36"/>
      <c r="LA14" s="37"/>
      <c r="LB14" s="35"/>
      <c r="LC14" s="36"/>
      <c r="LD14" s="36"/>
      <c r="LE14" s="36"/>
      <c r="LF14" s="36"/>
      <c r="LG14" s="36"/>
      <c r="LH14" s="37"/>
      <c r="LI14" s="35"/>
      <c r="LJ14" s="36"/>
      <c r="LK14" s="36"/>
      <c r="LL14" s="36"/>
      <c r="LM14" s="36"/>
      <c r="LN14" s="36"/>
      <c r="LO14" s="37"/>
      <c r="LP14" s="35"/>
      <c r="LQ14" s="36"/>
      <c r="LR14" s="36"/>
      <c r="LS14" s="36"/>
      <c r="LT14" s="36"/>
      <c r="LU14" s="36"/>
      <c r="LV14" s="37"/>
      <c r="LW14" s="35"/>
      <c r="LX14" s="36"/>
      <c r="LY14" s="36"/>
      <c r="LZ14" s="36"/>
      <c r="MA14" s="36"/>
      <c r="MB14" s="36"/>
      <c r="MC14" s="37"/>
      <c r="MD14" s="35"/>
      <c r="ME14" s="36"/>
      <c r="MF14" s="36"/>
      <c r="MG14" s="36"/>
      <c r="MH14" s="36"/>
      <c r="MI14" s="36"/>
      <c r="MJ14" s="37"/>
      <c r="MK14" s="35"/>
      <c r="ML14" s="36"/>
      <c r="MM14" s="36"/>
      <c r="MN14" s="36"/>
      <c r="MO14" s="36"/>
      <c r="MP14" s="36"/>
      <c r="MQ14" s="37"/>
      <c r="MR14" s="35"/>
      <c r="MS14" s="36"/>
      <c r="MT14" s="36"/>
      <c r="MU14" s="36"/>
      <c r="MV14" s="36"/>
      <c r="MW14" s="36"/>
      <c r="MX14" s="37"/>
      <c r="MY14" s="35"/>
      <c r="MZ14" s="36"/>
      <c r="NA14" s="36"/>
      <c r="NB14" s="36"/>
      <c r="NC14" s="36"/>
      <c r="ND14" s="36"/>
      <c r="NE14" s="37"/>
      <c r="NF14" s="35"/>
      <c r="NG14" s="36"/>
      <c r="NH14" s="36"/>
      <c r="NI14" s="36"/>
      <c r="NJ14" s="36"/>
      <c r="NK14" s="36"/>
      <c r="NL14" s="37"/>
    </row>
    <row r="15" spans="1:376" ht="30" customHeight="1">
      <c r="A15" s="156"/>
      <c r="B15" s="132" t="s">
        <v>44</v>
      </c>
      <c r="C15" s="132"/>
      <c r="D15" s="132"/>
      <c r="E15" s="13" t="s">
        <v>0</v>
      </c>
      <c r="F15" s="31"/>
      <c r="G15" s="32"/>
      <c r="H15" s="32"/>
      <c r="I15" s="32"/>
      <c r="J15" s="32"/>
      <c r="K15" s="32"/>
      <c r="L15" s="33"/>
      <c r="M15" s="34"/>
      <c r="N15" s="32"/>
      <c r="O15" s="32"/>
      <c r="P15" s="32"/>
      <c r="Q15" s="32"/>
      <c r="R15" s="32"/>
      <c r="S15" s="33"/>
      <c r="T15" s="31"/>
      <c r="U15" s="32"/>
      <c r="V15" s="32"/>
      <c r="W15" s="32"/>
      <c r="X15" s="32"/>
      <c r="Y15" s="32"/>
      <c r="Z15" s="33"/>
      <c r="AA15" s="31"/>
      <c r="AB15" s="39"/>
      <c r="AC15" s="32"/>
      <c r="AD15" s="32"/>
      <c r="AE15" s="32"/>
      <c r="AF15" s="32"/>
      <c r="AG15" s="33"/>
      <c r="AH15" s="31"/>
      <c r="AI15" s="32"/>
      <c r="AJ15" s="32"/>
      <c r="AK15" s="32"/>
      <c r="AL15" s="32"/>
      <c r="AM15" s="32"/>
      <c r="AN15" s="33"/>
      <c r="AO15" s="34"/>
      <c r="AP15" s="32"/>
      <c r="AQ15" s="32"/>
      <c r="AR15" s="32"/>
      <c r="AS15" s="32"/>
      <c r="AT15" s="32"/>
      <c r="AU15" s="33"/>
      <c r="AV15" s="31"/>
      <c r="AW15" s="32"/>
      <c r="AX15" s="32"/>
      <c r="AY15" s="32"/>
      <c r="AZ15" s="32"/>
      <c r="BA15" s="32"/>
      <c r="BB15" s="33"/>
      <c r="BC15" s="31"/>
      <c r="BD15" s="32"/>
      <c r="BE15" s="32"/>
      <c r="BF15" s="32"/>
      <c r="BG15" s="32"/>
      <c r="BH15" s="32"/>
      <c r="BI15" s="33"/>
      <c r="BJ15" s="31"/>
      <c r="BK15" s="32"/>
      <c r="BL15" s="32"/>
      <c r="BM15" s="32"/>
      <c r="BN15" s="32"/>
      <c r="BO15" s="32"/>
      <c r="BP15" s="33"/>
      <c r="BQ15" s="31"/>
      <c r="BR15" s="32"/>
      <c r="BS15" s="32"/>
      <c r="BT15" s="32"/>
      <c r="BU15" s="32"/>
      <c r="BV15" s="32"/>
      <c r="BW15" s="33"/>
      <c r="BX15" s="31"/>
      <c r="BY15" s="32"/>
      <c r="BZ15" s="32"/>
      <c r="CA15" s="32"/>
      <c r="CB15" s="32"/>
      <c r="CC15" s="32"/>
      <c r="CD15" s="33"/>
      <c r="CE15" s="31"/>
      <c r="CF15" s="32"/>
      <c r="CG15" s="32"/>
      <c r="CH15" s="32"/>
      <c r="CI15" s="32"/>
      <c r="CJ15" s="32"/>
      <c r="CK15" s="33"/>
      <c r="CL15" s="31"/>
      <c r="CM15" s="32"/>
      <c r="CN15" s="32"/>
      <c r="CO15" s="32"/>
      <c r="CP15" s="32"/>
      <c r="CQ15" s="32"/>
      <c r="CR15" s="33"/>
      <c r="CS15" s="31"/>
      <c r="CT15" s="32"/>
      <c r="CU15" s="32"/>
      <c r="CV15" s="32"/>
      <c r="CW15" s="32"/>
      <c r="CX15" s="32"/>
      <c r="CY15" s="33"/>
      <c r="CZ15" s="31"/>
      <c r="DA15" s="32"/>
      <c r="DB15" s="32"/>
      <c r="DC15" s="32"/>
      <c r="DD15" s="32"/>
      <c r="DE15" s="32"/>
      <c r="DF15" s="33"/>
      <c r="DG15" s="31"/>
      <c r="DH15" s="32"/>
      <c r="DI15" s="32"/>
      <c r="DJ15" s="32"/>
      <c r="DK15" s="32"/>
      <c r="DL15" s="32"/>
      <c r="DM15" s="33"/>
      <c r="DN15" s="31"/>
      <c r="DO15" s="32"/>
      <c r="DP15" s="32"/>
      <c r="DQ15" s="32"/>
      <c r="DR15" s="32"/>
      <c r="DS15" s="32"/>
      <c r="DT15" s="33"/>
      <c r="DU15" s="31"/>
      <c r="DV15" s="32"/>
      <c r="DW15" s="32"/>
      <c r="DX15" s="32"/>
      <c r="DY15" s="32"/>
      <c r="DZ15" s="32"/>
      <c r="EA15" s="33"/>
      <c r="EB15" s="31"/>
      <c r="EC15" s="32"/>
      <c r="ED15" s="32"/>
      <c r="EE15" s="32"/>
      <c r="EF15" s="32"/>
      <c r="EG15" s="32"/>
      <c r="EH15" s="33"/>
      <c r="EI15" s="31"/>
      <c r="EJ15" s="32"/>
      <c r="EK15" s="32"/>
      <c r="EL15" s="32"/>
      <c r="EM15" s="32"/>
      <c r="EN15" s="32"/>
      <c r="EO15" s="33"/>
      <c r="EP15" s="31"/>
      <c r="EQ15" s="32"/>
      <c r="ER15" s="32"/>
      <c r="ES15" s="32"/>
      <c r="ET15" s="32"/>
      <c r="EU15" s="32"/>
      <c r="EV15" s="33"/>
      <c r="EW15" s="31"/>
      <c r="EX15" s="32"/>
      <c r="EY15" s="32"/>
      <c r="EZ15" s="32"/>
      <c r="FA15" s="32"/>
      <c r="FB15" s="32"/>
      <c r="FC15" s="33"/>
      <c r="FD15" s="31"/>
      <c r="FE15" s="32"/>
      <c r="FF15" s="32"/>
      <c r="FG15" s="32"/>
      <c r="FH15" s="32"/>
      <c r="FI15" s="32"/>
      <c r="FJ15" s="33"/>
      <c r="FK15" s="31"/>
      <c r="FL15" s="32"/>
      <c r="FM15" s="32"/>
      <c r="FN15" s="32"/>
      <c r="FO15" s="32"/>
      <c r="FP15" s="32"/>
      <c r="FQ15" s="33"/>
      <c r="FR15" s="31"/>
      <c r="FS15" s="32"/>
      <c r="FT15" s="32"/>
      <c r="FU15" s="32"/>
      <c r="FV15" s="32"/>
      <c r="FW15" s="32"/>
      <c r="FX15" s="33"/>
      <c r="FY15" s="31"/>
      <c r="FZ15" s="32"/>
      <c r="GA15" s="32"/>
      <c r="GB15" s="32"/>
      <c r="GC15" s="32"/>
      <c r="GD15" s="32"/>
      <c r="GE15" s="33"/>
      <c r="GF15" s="31"/>
      <c r="GG15" s="32"/>
      <c r="GH15" s="32"/>
      <c r="GI15" s="32"/>
      <c r="GJ15" s="32"/>
      <c r="GK15" s="32"/>
      <c r="GL15" s="33"/>
      <c r="GM15" s="31"/>
      <c r="GN15" s="32"/>
      <c r="GO15" s="32"/>
      <c r="GP15" s="32"/>
      <c r="GQ15" s="32"/>
      <c r="GR15" s="32"/>
      <c r="GS15" s="33"/>
      <c r="GT15" s="31"/>
      <c r="GU15" s="32"/>
      <c r="GV15" s="32"/>
      <c r="GW15" s="32"/>
      <c r="GX15" s="32"/>
      <c r="GY15" s="32"/>
      <c r="GZ15" s="33"/>
      <c r="HA15" s="31"/>
      <c r="HB15" s="32"/>
      <c r="HC15" s="32"/>
      <c r="HD15" s="32"/>
      <c r="HE15" s="32"/>
      <c r="HF15" s="32"/>
      <c r="HG15" s="33"/>
      <c r="HH15" s="31"/>
      <c r="HI15" s="32"/>
      <c r="HJ15" s="32"/>
      <c r="HK15" s="32"/>
      <c r="HL15" s="32"/>
      <c r="HM15" s="32"/>
      <c r="HN15" s="33"/>
      <c r="HO15" s="31"/>
      <c r="HP15" s="32"/>
      <c r="HQ15" s="32"/>
      <c r="HR15" s="32"/>
      <c r="HS15" s="32"/>
      <c r="HT15" s="32"/>
      <c r="HU15" s="33"/>
      <c r="HV15" s="31"/>
      <c r="HW15" s="32"/>
      <c r="HX15" s="32"/>
      <c r="HY15" s="32"/>
      <c r="HZ15" s="32"/>
      <c r="IA15" s="32"/>
      <c r="IB15" s="33"/>
      <c r="IC15" s="31"/>
      <c r="ID15" s="32"/>
      <c r="IE15" s="32"/>
      <c r="IF15" s="32"/>
      <c r="IG15" s="32"/>
      <c r="IH15" s="32"/>
      <c r="II15" s="33"/>
      <c r="IJ15" s="31"/>
      <c r="IK15" s="32"/>
      <c r="IL15" s="32"/>
      <c r="IM15" s="32"/>
      <c r="IN15" s="32"/>
      <c r="IO15" s="32"/>
      <c r="IP15" s="33"/>
      <c r="IQ15" s="31"/>
      <c r="IR15" s="32"/>
      <c r="IS15" s="32"/>
      <c r="IT15" s="32"/>
      <c r="IU15" s="32"/>
      <c r="IV15" s="32"/>
      <c r="IW15" s="33"/>
      <c r="IX15" s="31"/>
      <c r="IY15" s="32"/>
      <c r="IZ15" s="32"/>
      <c r="JA15" s="32"/>
      <c r="JB15" s="32"/>
      <c r="JC15" s="32"/>
      <c r="JD15" s="33"/>
      <c r="JE15" s="31"/>
      <c r="JF15" s="32"/>
      <c r="JG15" s="32"/>
      <c r="JH15" s="32"/>
      <c r="JI15" s="32"/>
      <c r="JJ15" s="32"/>
      <c r="JK15" s="33"/>
      <c r="JL15" s="31"/>
      <c r="JM15" s="32"/>
      <c r="JN15" s="32"/>
      <c r="JO15" s="32"/>
      <c r="JP15" s="32"/>
      <c r="JQ15" s="32"/>
      <c r="JR15" s="33"/>
      <c r="JS15" s="31"/>
      <c r="JT15" s="32"/>
      <c r="JU15" s="32"/>
      <c r="JV15" s="32"/>
      <c r="JW15" s="32"/>
      <c r="JX15" s="32"/>
      <c r="JY15" s="33"/>
      <c r="JZ15" s="31"/>
      <c r="KA15" s="32"/>
      <c r="KB15" s="32"/>
      <c r="KC15" s="32"/>
      <c r="KD15" s="32"/>
      <c r="KE15" s="32"/>
      <c r="KF15" s="33"/>
      <c r="KG15" s="31"/>
      <c r="KH15" s="32"/>
      <c r="KI15" s="32"/>
      <c r="KJ15" s="32"/>
      <c r="KK15" s="32"/>
      <c r="KL15" s="32"/>
      <c r="KM15" s="33"/>
      <c r="KN15" s="31"/>
      <c r="KO15" s="32"/>
      <c r="KP15" s="32"/>
      <c r="KQ15" s="32"/>
      <c r="KR15" s="32"/>
      <c r="KS15" s="32"/>
      <c r="KT15" s="33"/>
      <c r="KU15" s="31"/>
      <c r="KV15" s="32"/>
      <c r="KW15" s="32"/>
      <c r="KX15" s="32"/>
      <c r="KY15" s="32"/>
      <c r="KZ15" s="32"/>
      <c r="LA15" s="33"/>
      <c r="LB15" s="31"/>
      <c r="LC15" s="32"/>
      <c r="LD15" s="32"/>
      <c r="LE15" s="32"/>
      <c r="LF15" s="32"/>
      <c r="LG15" s="32"/>
      <c r="LH15" s="33"/>
      <c r="LI15" s="31"/>
      <c r="LJ15" s="32"/>
      <c r="LK15" s="32"/>
      <c r="LL15" s="32"/>
      <c r="LM15" s="32"/>
      <c r="LN15" s="32"/>
      <c r="LO15" s="33"/>
      <c r="LP15" s="31"/>
      <c r="LQ15" s="32"/>
      <c r="LR15" s="32"/>
      <c r="LS15" s="32"/>
      <c r="LT15" s="32"/>
      <c r="LU15" s="32"/>
      <c r="LV15" s="33"/>
      <c r="LW15" s="31"/>
      <c r="LX15" s="32"/>
      <c r="LY15" s="32"/>
      <c r="LZ15" s="32"/>
      <c r="MA15" s="32"/>
      <c r="MB15" s="32"/>
      <c r="MC15" s="33"/>
      <c r="MD15" s="31"/>
      <c r="ME15" s="32"/>
      <c r="MF15" s="32"/>
      <c r="MG15" s="32"/>
      <c r="MH15" s="32"/>
      <c r="MI15" s="32"/>
      <c r="MJ15" s="33"/>
      <c r="MK15" s="31"/>
      <c r="ML15" s="32"/>
      <c r="MM15" s="32"/>
      <c r="MN15" s="32"/>
      <c r="MO15" s="32"/>
      <c r="MP15" s="32"/>
      <c r="MQ15" s="33"/>
      <c r="MR15" s="31"/>
      <c r="MS15" s="32"/>
      <c r="MT15" s="32"/>
      <c r="MU15" s="32"/>
      <c r="MV15" s="32"/>
      <c r="MW15" s="32"/>
      <c r="MX15" s="33"/>
      <c r="MY15" s="31"/>
      <c r="MZ15" s="32"/>
      <c r="NA15" s="32"/>
      <c r="NB15" s="32"/>
      <c r="NC15" s="32"/>
      <c r="ND15" s="32"/>
      <c r="NE15" s="33"/>
      <c r="NF15" s="31"/>
      <c r="NG15" s="32"/>
      <c r="NH15" s="32"/>
      <c r="NI15" s="32"/>
      <c r="NJ15" s="32"/>
      <c r="NK15" s="32"/>
      <c r="NL15" s="33"/>
    </row>
    <row r="16" spans="1:376" ht="30" customHeight="1">
      <c r="A16" s="156"/>
      <c r="B16" s="132"/>
      <c r="C16" s="132"/>
      <c r="D16" s="132"/>
      <c r="E16" s="12" t="s">
        <v>1</v>
      </c>
      <c r="F16" s="35"/>
      <c r="G16" s="36"/>
      <c r="H16" s="36"/>
      <c r="I16" s="36"/>
      <c r="J16" s="36"/>
      <c r="K16" s="36"/>
      <c r="L16" s="37"/>
      <c r="M16" s="38"/>
      <c r="N16" s="36"/>
      <c r="O16" s="36"/>
      <c r="P16" s="36"/>
      <c r="Q16" s="36"/>
      <c r="R16" s="36"/>
      <c r="S16" s="37"/>
      <c r="T16" s="35"/>
      <c r="U16" s="36"/>
      <c r="V16" s="36"/>
      <c r="W16" s="36"/>
      <c r="X16" s="36"/>
      <c r="Y16" s="36"/>
      <c r="Z16" s="37"/>
      <c r="AA16" s="35"/>
      <c r="AB16" s="36"/>
      <c r="AC16" s="36"/>
      <c r="AD16" s="36"/>
      <c r="AE16" s="36"/>
      <c r="AF16" s="36"/>
      <c r="AG16" s="37"/>
      <c r="AH16" s="35"/>
      <c r="AI16" s="36"/>
      <c r="AJ16" s="36"/>
      <c r="AK16" s="36"/>
      <c r="AL16" s="36"/>
      <c r="AM16" s="36"/>
      <c r="AN16" s="37"/>
      <c r="AO16" s="38"/>
      <c r="AP16" s="36"/>
      <c r="AQ16" s="36"/>
      <c r="AR16" s="36"/>
      <c r="AS16" s="36"/>
      <c r="AT16" s="36"/>
      <c r="AU16" s="37"/>
      <c r="AV16" s="35"/>
      <c r="AW16" s="36"/>
      <c r="AX16" s="36"/>
      <c r="AY16" s="36"/>
      <c r="AZ16" s="36"/>
      <c r="BA16" s="36"/>
      <c r="BB16" s="37"/>
      <c r="BC16" s="35"/>
      <c r="BD16" s="36"/>
      <c r="BE16" s="36"/>
      <c r="BF16" s="36"/>
      <c r="BG16" s="36"/>
      <c r="BH16" s="36"/>
      <c r="BI16" s="37"/>
      <c r="BJ16" s="35"/>
      <c r="BK16" s="36"/>
      <c r="BL16" s="36"/>
      <c r="BM16" s="36"/>
      <c r="BN16" s="36"/>
      <c r="BO16" s="36"/>
      <c r="BP16" s="37"/>
      <c r="BQ16" s="35"/>
      <c r="BR16" s="36"/>
      <c r="BS16" s="36"/>
      <c r="BT16" s="36"/>
      <c r="BU16" s="36"/>
      <c r="BV16" s="36"/>
      <c r="BW16" s="37"/>
      <c r="BX16" s="35"/>
      <c r="BY16" s="36"/>
      <c r="BZ16" s="36"/>
      <c r="CA16" s="36"/>
      <c r="CB16" s="36"/>
      <c r="CC16" s="36"/>
      <c r="CD16" s="37"/>
      <c r="CE16" s="35"/>
      <c r="CF16" s="36"/>
      <c r="CG16" s="36"/>
      <c r="CH16" s="36"/>
      <c r="CI16" s="36"/>
      <c r="CJ16" s="36"/>
      <c r="CK16" s="37"/>
      <c r="CL16" s="35"/>
      <c r="CM16" s="36"/>
      <c r="CN16" s="36"/>
      <c r="CO16" s="36"/>
      <c r="CP16" s="36"/>
      <c r="CQ16" s="36"/>
      <c r="CR16" s="37"/>
      <c r="CS16" s="35"/>
      <c r="CT16" s="36"/>
      <c r="CU16" s="36"/>
      <c r="CV16" s="36"/>
      <c r="CW16" s="36"/>
      <c r="CX16" s="36"/>
      <c r="CY16" s="37"/>
      <c r="CZ16" s="35"/>
      <c r="DA16" s="36"/>
      <c r="DB16" s="36"/>
      <c r="DC16" s="36"/>
      <c r="DD16" s="36"/>
      <c r="DE16" s="36"/>
      <c r="DF16" s="37"/>
      <c r="DG16" s="35"/>
      <c r="DH16" s="36"/>
      <c r="DI16" s="36"/>
      <c r="DJ16" s="36"/>
      <c r="DK16" s="36"/>
      <c r="DL16" s="36"/>
      <c r="DM16" s="37"/>
      <c r="DN16" s="35"/>
      <c r="DO16" s="36"/>
      <c r="DP16" s="36"/>
      <c r="DQ16" s="36"/>
      <c r="DR16" s="36"/>
      <c r="DS16" s="36"/>
      <c r="DT16" s="37"/>
      <c r="DU16" s="35"/>
      <c r="DV16" s="36"/>
      <c r="DW16" s="36"/>
      <c r="DX16" s="36"/>
      <c r="DY16" s="36"/>
      <c r="DZ16" s="36"/>
      <c r="EA16" s="37"/>
      <c r="EB16" s="35"/>
      <c r="EC16" s="36"/>
      <c r="ED16" s="36"/>
      <c r="EE16" s="36"/>
      <c r="EF16" s="36"/>
      <c r="EG16" s="36"/>
      <c r="EH16" s="37"/>
      <c r="EI16" s="35"/>
      <c r="EJ16" s="36"/>
      <c r="EK16" s="36"/>
      <c r="EL16" s="36"/>
      <c r="EM16" s="36"/>
      <c r="EN16" s="36"/>
      <c r="EO16" s="37"/>
      <c r="EP16" s="35"/>
      <c r="EQ16" s="36"/>
      <c r="ER16" s="36"/>
      <c r="ES16" s="36"/>
      <c r="ET16" s="36"/>
      <c r="EU16" s="36"/>
      <c r="EV16" s="37"/>
      <c r="EW16" s="35"/>
      <c r="EX16" s="36"/>
      <c r="EY16" s="36"/>
      <c r="EZ16" s="36"/>
      <c r="FA16" s="36"/>
      <c r="FB16" s="36"/>
      <c r="FC16" s="37"/>
      <c r="FD16" s="35"/>
      <c r="FE16" s="36"/>
      <c r="FF16" s="36"/>
      <c r="FG16" s="36"/>
      <c r="FH16" s="36"/>
      <c r="FI16" s="36"/>
      <c r="FJ16" s="37"/>
      <c r="FK16" s="35"/>
      <c r="FL16" s="36"/>
      <c r="FM16" s="36"/>
      <c r="FN16" s="36"/>
      <c r="FO16" s="36"/>
      <c r="FP16" s="36"/>
      <c r="FQ16" s="37"/>
      <c r="FR16" s="35"/>
      <c r="FS16" s="36"/>
      <c r="FT16" s="36"/>
      <c r="FU16" s="36"/>
      <c r="FV16" s="36"/>
      <c r="FW16" s="36"/>
      <c r="FX16" s="37"/>
      <c r="FY16" s="35"/>
      <c r="FZ16" s="36"/>
      <c r="GA16" s="36"/>
      <c r="GB16" s="36"/>
      <c r="GC16" s="36"/>
      <c r="GD16" s="36"/>
      <c r="GE16" s="37"/>
      <c r="GF16" s="35"/>
      <c r="GG16" s="36"/>
      <c r="GH16" s="36"/>
      <c r="GI16" s="36"/>
      <c r="GJ16" s="36"/>
      <c r="GK16" s="36"/>
      <c r="GL16" s="37"/>
      <c r="GM16" s="35"/>
      <c r="GN16" s="36"/>
      <c r="GO16" s="36"/>
      <c r="GP16" s="36"/>
      <c r="GQ16" s="36"/>
      <c r="GR16" s="36"/>
      <c r="GS16" s="37"/>
      <c r="GT16" s="35"/>
      <c r="GU16" s="36"/>
      <c r="GV16" s="36"/>
      <c r="GW16" s="36"/>
      <c r="GX16" s="36"/>
      <c r="GY16" s="36"/>
      <c r="GZ16" s="37"/>
      <c r="HA16" s="35"/>
      <c r="HB16" s="36"/>
      <c r="HC16" s="36"/>
      <c r="HD16" s="36"/>
      <c r="HE16" s="36"/>
      <c r="HF16" s="36"/>
      <c r="HG16" s="37"/>
      <c r="HH16" s="35"/>
      <c r="HI16" s="36"/>
      <c r="HJ16" s="36"/>
      <c r="HK16" s="36"/>
      <c r="HL16" s="36"/>
      <c r="HM16" s="36"/>
      <c r="HN16" s="37"/>
      <c r="HO16" s="35"/>
      <c r="HP16" s="36"/>
      <c r="HQ16" s="36"/>
      <c r="HR16" s="36"/>
      <c r="HS16" s="36"/>
      <c r="HT16" s="36"/>
      <c r="HU16" s="37"/>
      <c r="HV16" s="35"/>
      <c r="HW16" s="36"/>
      <c r="HX16" s="36"/>
      <c r="HY16" s="36"/>
      <c r="HZ16" s="36"/>
      <c r="IA16" s="36"/>
      <c r="IB16" s="37"/>
      <c r="IC16" s="35"/>
      <c r="ID16" s="36"/>
      <c r="IE16" s="36"/>
      <c r="IF16" s="36"/>
      <c r="IG16" s="36"/>
      <c r="IH16" s="36"/>
      <c r="II16" s="37"/>
      <c r="IJ16" s="35"/>
      <c r="IK16" s="36"/>
      <c r="IL16" s="36"/>
      <c r="IM16" s="36"/>
      <c r="IN16" s="36"/>
      <c r="IO16" s="36"/>
      <c r="IP16" s="37"/>
      <c r="IQ16" s="35"/>
      <c r="IR16" s="36"/>
      <c r="IS16" s="36"/>
      <c r="IT16" s="36"/>
      <c r="IU16" s="36"/>
      <c r="IV16" s="36"/>
      <c r="IW16" s="37"/>
      <c r="IX16" s="35"/>
      <c r="IY16" s="36"/>
      <c r="IZ16" s="36"/>
      <c r="JA16" s="36"/>
      <c r="JB16" s="36"/>
      <c r="JC16" s="36"/>
      <c r="JD16" s="37"/>
      <c r="JE16" s="35"/>
      <c r="JF16" s="36"/>
      <c r="JG16" s="36"/>
      <c r="JH16" s="36"/>
      <c r="JI16" s="36"/>
      <c r="JJ16" s="36"/>
      <c r="JK16" s="37"/>
      <c r="JL16" s="35"/>
      <c r="JM16" s="36"/>
      <c r="JN16" s="36"/>
      <c r="JO16" s="36"/>
      <c r="JP16" s="36"/>
      <c r="JQ16" s="36"/>
      <c r="JR16" s="37"/>
      <c r="JS16" s="35"/>
      <c r="JT16" s="36"/>
      <c r="JU16" s="36"/>
      <c r="JV16" s="36"/>
      <c r="JW16" s="36"/>
      <c r="JX16" s="36"/>
      <c r="JY16" s="37"/>
      <c r="JZ16" s="35"/>
      <c r="KA16" s="36"/>
      <c r="KB16" s="36"/>
      <c r="KC16" s="36"/>
      <c r="KD16" s="36"/>
      <c r="KE16" s="36"/>
      <c r="KF16" s="37"/>
      <c r="KG16" s="35"/>
      <c r="KH16" s="36"/>
      <c r="KI16" s="36"/>
      <c r="KJ16" s="36"/>
      <c r="KK16" s="36"/>
      <c r="KL16" s="36"/>
      <c r="KM16" s="37"/>
      <c r="KN16" s="35"/>
      <c r="KO16" s="36"/>
      <c r="KP16" s="36"/>
      <c r="KQ16" s="36"/>
      <c r="KR16" s="36"/>
      <c r="KS16" s="36"/>
      <c r="KT16" s="37"/>
      <c r="KU16" s="35"/>
      <c r="KV16" s="36"/>
      <c r="KW16" s="36"/>
      <c r="KX16" s="36"/>
      <c r="KY16" s="36"/>
      <c r="KZ16" s="36"/>
      <c r="LA16" s="37"/>
      <c r="LB16" s="35"/>
      <c r="LC16" s="36"/>
      <c r="LD16" s="36"/>
      <c r="LE16" s="36"/>
      <c r="LF16" s="36"/>
      <c r="LG16" s="36"/>
      <c r="LH16" s="37"/>
      <c r="LI16" s="35"/>
      <c r="LJ16" s="36"/>
      <c r="LK16" s="36"/>
      <c r="LL16" s="36"/>
      <c r="LM16" s="36"/>
      <c r="LN16" s="36"/>
      <c r="LO16" s="37"/>
      <c r="LP16" s="35"/>
      <c r="LQ16" s="36"/>
      <c r="LR16" s="36"/>
      <c r="LS16" s="36"/>
      <c r="LT16" s="36"/>
      <c r="LU16" s="36"/>
      <c r="LV16" s="37"/>
      <c r="LW16" s="35"/>
      <c r="LX16" s="36"/>
      <c r="LY16" s="36"/>
      <c r="LZ16" s="36"/>
      <c r="MA16" s="36"/>
      <c r="MB16" s="36"/>
      <c r="MC16" s="37"/>
      <c r="MD16" s="35"/>
      <c r="ME16" s="36"/>
      <c r="MF16" s="36"/>
      <c r="MG16" s="36"/>
      <c r="MH16" s="36"/>
      <c r="MI16" s="36"/>
      <c r="MJ16" s="37"/>
      <c r="MK16" s="35"/>
      <c r="ML16" s="36"/>
      <c r="MM16" s="36"/>
      <c r="MN16" s="36"/>
      <c r="MO16" s="36"/>
      <c r="MP16" s="36"/>
      <c r="MQ16" s="37"/>
      <c r="MR16" s="35"/>
      <c r="MS16" s="36"/>
      <c r="MT16" s="36"/>
      <c r="MU16" s="36"/>
      <c r="MV16" s="36"/>
      <c r="MW16" s="36"/>
      <c r="MX16" s="37"/>
      <c r="MY16" s="35"/>
      <c r="MZ16" s="36"/>
      <c r="NA16" s="36"/>
      <c r="NB16" s="36"/>
      <c r="NC16" s="36"/>
      <c r="ND16" s="36"/>
      <c r="NE16" s="37"/>
      <c r="NF16" s="35"/>
      <c r="NG16" s="36"/>
      <c r="NH16" s="36"/>
      <c r="NI16" s="36"/>
      <c r="NJ16" s="36"/>
      <c r="NK16" s="36"/>
      <c r="NL16" s="37"/>
    </row>
    <row r="17" spans="1:376" ht="30" customHeight="1">
      <c r="A17" s="156"/>
      <c r="B17" s="132" t="s">
        <v>44</v>
      </c>
      <c r="C17" s="132"/>
      <c r="D17" s="132"/>
      <c r="E17" s="13" t="s">
        <v>0</v>
      </c>
      <c r="F17" s="31"/>
      <c r="G17" s="32"/>
      <c r="H17" s="32"/>
      <c r="I17" s="32"/>
      <c r="J17" s="32"/>
      <c r="K17" s="32"/>
      <c r="L17" s="33"/>
      <c r="M17" s="34"/>
      <c r="N17" s="32"/>
      <c r="O17" s="32"/>
      <c r="P17" s="32"/>
      <c r="Q17" s="32"/>
      <c r="R17" s="32"/>
      <c r="S17" s="33"/>
      <c r="T17" s="31"/>
      <c r="U17" s="32"/>
      <c r="V17" s="32"/>
      <c r="W17" s="32"/>
      <c r="X17" s="32"/>
      <c r="Y17" s="32"/>
      <c r="Z17" s="33"/>
      <c r="AA17" s="31"/>
      <c r="AB17" s="32"/>
      <c r="AC17" s="32"/>
      <c r="AD17" s="32"/>
      <c r="AE17" s="32"/>
      <c r="AF17" s="32"/>
      <c r="AG17" s="33"/>
      <c r="AH17" s="31"/>
      <c r="AI17" s="32"/>
      <c r="AJ17" s="32"/>
      <c r="AK17" s="32"/>
      <c r="AL17" s="32"/>
      <c r="AM17" s="32"/>
      <c r="AN17" s="33"/>
      <c r="AO17" s="34"/>
      <c r="AP17" s="32"/>
      <c r="AQ17" s="32"/>
      <c r="AR17" s="32"/>
      <c r="AS17" s="32"/>
      <c r="AT17" s="32"/>
      <c r="AU17" s="33"/>
      <c r="AV17" s="31"/>
      <c r="AW17" s="32"/>
      <c r="AX17" s="32"/>
      <c r="AY17" s="32"/>
      <c r="AZ17" s="32"/>
      <c r="BA17" s="32"/>
      <c r="BB17" s="33"/>
      <c r="BC17" s="31"/>
      <c r="BD17" s="32"/>
      <c r="BE17" s="32"/>
      <c r="BF17" s="32"/>
      <c r="BG17" s="32"/>
      <c r="BH17" s="32"/>
      <c r="BI17" s="33"/>
      <c r="BJ17" s="31"/>
      <c r="BK17" s="32"/>
      <c r="BL17" s="32"/>
      <c r="BM17" s="32"/>
      <c r="BN17" s="32"/>
      <c r="BO17" s="32"/>
      <c r="BP17" s="33"/>
      <c r="BQ17" s="31"/>
      <c r="BR17" s="32"/>
      <c r="BS17" s="32"/>
      <c r="BT17" s="32"/>
      <c r="BU17" s="32"/>
      <c r="BV17" s="32"/>
      <c r="BW17" s="33"/>
      <c r="BX17" s="31"/>
      <c r="BY17" s="32"/>
      <c r="BZ17" s="32"/>
      <c r="CA17" s="32"/>
      <c r="CB17" s="32"/>
      <c r="CC17" s="32"/>
      <c r="CD17" s="33"/>
      <c r="CE17" s="31"/>
      <c r="CF17" s="32"/>
      <c r="CG17" s="32"/>
      <c r="CH17" s="32"/>
      <c r="CI17" s="32"/>
      <c r="CJ17" s="32"/>
      <c r="CK17" s="33"/>
      <c r="CL17" s="31"/>
      <c r="CM17" s="32"/>
      <c r="CN17" s="32"/>
      <c r="CO17" s="32"/>
      <c r="CP17" s="32"/>
      <c r="CQ17" s="32"/>
      <c r="CR17" s="33"/>
      <c r="CS17" s="31"/>
      <c r="CT17" s="32"/>
      <c r="CU17" s="32"/>
      <c r="CV17" s="32"/>
      <c r="CW17" s="32"/>
      <c r="CX17" s="32"/>
      <c r="CY17" s="33"/>
      <c r="CZ17" s="31"/>
      <c r="DA17" s="32"/>
      <c r="DB17" s="32"/>
      <c r="DC17" s="32"/>
      <c r="DD17" s="32"/>
      <c r="DE17" s="32"/>
      <c r="DF17" s="33"/>
      <c r="DG17" s="31"/>
      <c r="DH17" s="32"/>
      <c r="DI17" s="32"/>
      <c r="DJ17" s="32"/>
      <c r="DK17" s="32"/>
      <c r="DL17" s="32"/>
      <c r="DM17" s="33"/>
      <c r="DN17" s="31"/>
      <c r="DO17" s="32"/>
      <c r="DP17" s="32"/>
      <c r="DQ17" s="32"/>
      <c r="DR17" s="32"/>
      <c r="DS17" s="32"/>
      <c r="DT17" s="33"/>
      <c r="DU17" s="31"/>
      <c r="DV17" s="32"/>
      <c r="DW17" s="32"/>
      <c r="DX17" s="32"/>
      <c r="DY17" s="32"/>
      <c r="DZ17" s="32"/>
      <c r="EA17" s="33"/>
      <c r="EB17" s="31"/>
      <c r="EC17" s="32"/>
      <c r="ED17" s="32"/>
      <c r="EE17" s="32"/>
      <c r="EF17" s="32"/>
      <c r="EG17" s="32"/>
      <c r="EH17" s="33"/>
      <c r="EI17" s="31"/>
      <c r="EJ17" s="32"/>
      <c r="EK17" s="32"/>
      <c r="EL17" s="32"/>
      <c r="EM17" s="32"/>
      <c r="EN17" s="32"/>
      <c r="EO17" s="33"/>
      <c r="EP17" s="31"/>
      <c r="EQ17" s="32"/>
      <c r="ER17" s="32"/>
      <c r="ES17" s="32"/>
      <c r="ET17" s="32"/>
      <c r="EU17" s="32"/>
      <c r="EV17" s="33"/>
      <c r="EW17" s="31"/>
      <c r="EX17" s="32"/>
      <c r="EY17" s="32"/>
      <c r="EZ17" s="32"/>
      <c r="FA17" s="32"/>
      <c r="FB17" s="32"/>
      <c r="FC17" s="33"/>
      <c r="FD17" s="31"/>
      <c r="FE17" s="32"/>
      <c r="FF17" s="32"/>
      <c r="FG17" s="32"/>
      <c r="FH17" s="32"/>
      <c r="FI17" s="32"/>
      <c r="FJ17" s="33"/>
      <c r="FK17" s="31"/>
      <c r="FL17" s="32"/>
      <c r="FM17" s="32"/>
      <c r="FN17" s="32"/>
      <c r="FO17" s="32"/>
      <c r="FP17" s="32"/>
      <c r="FQ17" s="33"/>
      <c r="FR17" s="31"/>
      <c r="FS17" s="32"/>
      <c r="FT17" s="32"/>
      <c r="FU17" s="32"/>
      <c r="FV17" s="32"/>
      <c r="FW17" s="32"/>
      <c r="FX17" s="33"/>
      <c r="FY17" s="31"/>
      <c r="FZ17" s="32"/>
      <c r="GA17" s="32"/>
      <c r="GB17" s="32"/>
      <c r="GC17" s="32"/>
      <c r="GD17" s="32"/>
      <c r="GE17" s="33"/>
      <c r="GF17" s="31"/>
      <c r="GG17" s="32"/>
      <c r="GH17" s="32"/>
      <c r="GI17" s="32"/>
      <c r="GJ17" s="32"/>
      <c r="GK17" s="32"/>
      <c r="GL17" s="33"/>
      <c r="GM17" s="31"/>
      <c r="GN17" s="32"/>
      <c r="GO17" s="32"/>
      <c r="GP17" s="32"/>
      <c r="GQ17" s="32"/>
      <c r="GR17" s="32"/>
      <c r="GS17" s="33"/>
      <c r="GT17" s="31"/>
      <c r="GU17" s="32"/>
      <c r="GV17" s="32"/>
      <c r="GW17" s="32"/>
      <c r="GX17" s="32"/>
      <c r="GY17" s="32"/>
      <c r="GZ17" s="33"/>
      <c r="HA17" s="31"/>
      <c r="HB17" s="32"/>
      <c r="HC17" s="32"/>
      <c r="HD17" s="32"/>
      <c r="HE17" s="32"/>
      <c r="HF17" s="32"/>
      <c r="HG17" s="33"/>
      <c r="HH17" s="31"/>
      <c r="HI17" s="32"/>
      <c r="HJ17" s="32"/>
      <c r="HK17" s="32"/>
      <c r="HL17" s="32"/>
      <c r="HM17" s="32"/>
      <c r="HN17" s="33"/>
      <c r="HO17" s="31"/>
      <c r="HP17" s="32"/>
      <c r="HQ17" s="32"/>
      <c r="HR17" s="32"/>
      <c r="HS17" s="32"/>
      <c r="HT17" s="32"/>
      <c r="HU17" s="33"/>
      <c r="HV17" s="31"/>
      <c r="HW17" s="32"/>
      <c r="HX17" s="32"/>
      <c r="HY17" s="32"/>
      <c r="HZ17" s="32"/>
      <c r="IA17" s="32"/>
      <c r="IB17" s="33"/>
      <c r="IC17" s="31"/>
      <c r="ID17" s="32"/>
      <c r="IE17" s="32"/>
      <c r="IF17" s="32"/>
      <c r="IG17" s="32"/>
      <c r="IH17" s="32"/>
      <c r="II17" s="33"/>
      <c r="IJ17" s="31"/>
      <c r="IK17" s="32"/>
      <c r="IL17" s="32"/>
      <c r="IM17" s="32"/>
      <c r="IN17" s="32"/>
      <c r="IO17" s="32"/>
      <c r="IP17" s="33"/>
      <c r="IQ17" s="31"/>
      <c r="IR17" s="32"/>
      <c r="IS17" s="32"/>
      <c r="IT17" s="32"/>
      <c r="IU17" s="32"/>
      <c r="IV17" s="32"/>
      <c r="IW17" s="33"/>
      <c r="IX17" s="31"/>
      <c r="IY17" s="32"/>
      <c r="IZ17" s="32"/>
      <c r="JA17" s="32"/>
      <c r="JB17" s="32"/>
      <c r="JC17" s="32"/>
      <c r="JD17" s="33"/>
      <c r="JE17" s="31"/>
      <c r="JF17" s="32"/>
      <c r="JG17" s="32"/>
      <c r="JH17" s="32"/>
      <c r="JI17" s="32"/>
      <c r="JJ17" s="32"/>
      <c r="JK17" s="33"/>
      <c r="JL17" s="31"/>
      <c r="JM17" s="32"/>
      <c r="JN17" s="32"/>
      <c r="JO17" s="32"/>
      <c r="JP17" s="32"/>
      <c r="JQ17" s="32"/>
      <c r="JR17" s="33"/>
      <c r="JS17" s="31"/>
      <c r="JT17" s="32"/>
      <c r="JU17" s="32"/>
      <c r="JV17" s="32"/>
      <c r="JW17" s="32"/>
      <c r="JX17" s="32"/>
      <c r="JY17" s="33"/>
      <c r="JZ17" s="31"/>
      <c r="KA17" s="32"/>
      <c r="KB17" s="32"/>
      <c r="KC17" s="32"/>
      <c r="KD17" s="32"/>
      <c r="KE17" s="32"/>
      <c r="KF17" s="33"/>
      <c r="KG17" s="31"/>
      <c r="KH17" s="32"/>
      <c r="KI17" s="32"/>
      <c r="KJ17" s="32"/>
      <c r="KK17" s="32"/>
      <c r="KL17" s="32"/>
      <c r="KM17" s="33"/>
      <c r="KN17" s="31"/>
      <c r="KO17" s="32"/>
      <c r="KP17" s="32"/>
      <c r="KQ17" s="32"/>
      <c r="KR17" s="32"/>
      <c r="KS17" s="32"/>
      <c r="KT17" s="33"/>
      <c r="KU17" s="31"/>
      <c r="KV17" s="32"/>
      <c r="KW17" s="32"/>
      <c r="KX17" s="32"/>
      <c r="KY17" s="32"/>
      <c r="KZ17" s="32"/>
      <c r="LA17" s="33"/>
      <c r="LB17" s="31"/>
      <c r="LC17" s="32"/>
      <c r="LD17" s="32"/>
      <c r="LE17" s="32"/>
      <c r="LF17" s="32"/>
      <c r="LG17" s="32"/>
      <c r="LH17" s="33"/>
      <c r="LI17" s="31"/>
      <c r="LJ17" s="32"/>
      <c r="LK17" s="32"/>
      <c r="LL17" s="32"/>
      <c r="LM17" s="32"/>
      <c r="LN17" s="32"/>
      <c r="LO17" s="33"/>
      <c r="LP17" s="31"/>
      <c r="LQ17" s="32"/>
      <c r="LR17" s="32"/>
      <c r="LS17" s="32"/>
      <c r="LT17" s="32"/>
      <c r="LU17" s="32"/>
      <c r="LV17" s="33"/>
      <c r="LW17" s="31"/>
      <c r="LX17" s="32"/>
      <c r="LY17" s="32"/>
      <c r="LZ17" s="32"/>
      <c r="MA17" s="32"/>
      <c r="MB17" s="32"/>
      <c r="MC17" s="33"/>
      <c r="MD17" s="31"/>
      <c r="ME17" s="32"/>
      <c r="MF17" s="32"/>
      <c r="MG17" s="32"/>
      <c r="MH17" s="32"/>
      <c r="MI17" s="32"/>
      <c r="MJ17" s="33"/>
      <c r="MK17" s="31"/>
      <c r="ML17" s="32"/>
      <c r="MM17" s="32"/>
      <c r="MN17" s="32"/>
      <c r="MO17" s="32"/>
      <c r="MP17" s="32"/>
      <c r="MQ17" s="33"/>
      <c r="MR17" s="31"/>
      <c r="MS17" s="32"/>
      <c r="MT17" s="32"/>
      <c r="MU17" s="32"/>
      <c r="MV17" s="32"/>
      <c r="MW17" s="32"/>
      <c r="MX17" s="33"/>
      <c r="MY17" s="31"/>
      <c r="MZ17" s="32"/>
      <c r="NA17" s="32"/>
      <c r="NB17" s="32"/>
      <c r="NC17" s="32"/>
      <c r="ND17" s="32"/>
      <c r="NE17" s="33"/>
      <c r="NF17" s="31"/>
      <c r="NG17" s="32"/>
      <c r="NH17" s="32"/>
      <c r="NI17" s="32"/>
      <c r="NJ17" s="32"/>
      <c r="NK17" s="32"/>
      <c r="NL17" s="33"/>
    </row>
    <row r="18" spans="1:376" ht="30" customHeight="1">
      <c r="A18" s="156"/>
      <c r="B18" s="132"/>
      <c r="C18" s="132"/>
      <c r="D18" s="132"/>
      <c r="E18" s="12" t="s">
        <v>1</v>
      </c>
      <c r="F18" s="35"/>
      <c r="G18" s="36"/>
      <c r="H18" s="36"/>
      <c r="I18" s="36"/>
      <c r="J18" s="36"/>
      <c r="K18" s="36"/>
      <c r="L18" s="37"/>
      <c r="M18" s="38"/>
      <c r="N18" s="36"/>
      <c r="O18" s="36"/>
      <c r="P18" s="36"/>
      <c r="Q18" s="36"/>
      <c r="R18" s="36"/>
      <c r="S18" s="37"/>
      <c r="T18" s="35"/>
      <c r="U18" s="36"/>
      <c r="V18" s="36"/>
      <c r="W18" s="36"/>
      <c r="X18" s="36"/>
      <c r="Y18" s="36"/>
      <c r="Z18" s="37"/>
      <c r="AA18" s="35"/>
      <c r="AB18" s="36"/>
      <c r="AC18" s="36"/>
      <c r="AD18" s="36"/>
      <c r="AE18" s="36"/>
      <c r="AF18" s="36"/>
      <c r="AG18" s="37"/>
      <c r="AH18" s="35"/>
      <c r="AI18" s="36"/>
      <c r="AJ18" s="36"/>
      <c r="AK18" s="36"/>
      <c r="AL18" s="36"/>
      <c r="AM18" s="36"/>
      <c r="AN18" s="37"/>
      <c r="AO18" s="38"/>
      <c r="AP18" s="36"/>
      <c r="AQ18" s="36"/>
      <c r="AR18" s="36"/>
      <c r="AS18" s="36"/>
      <c r="AT18" s="36"/>
      <c r="AU18" s="37"/>
      <c r="AV18" s="35"/>
      <c r="AW18" s="36"/>
      <c r="AX18" s="36"/>
      <c r="AY18" s="36"/>
      <c r="AZ18" s="36"/>
      <c r="BA18" s="36"/>
      <c r="BB18" s="37"/>
      <c r="BC18" s="35"/>
      <c r="BD18" s="36"/>
      <c r="BE18" s="36"/>
      <c r="BF18" s="36"/>
      <c r="BG18" s="36"/>
      <c r="BH18" s="36"/>
      <c r="BI18" s="37"/>
      <c r="BJ18" s="35"/>
      <c r="BK18" s="36"/>
      <c r="BL18" s="36"/>
      <c r="BM18" s="36"/>
      <c r="BN18" s="36"/>
      <c r="BO18" s="36"/>
      <c r="BP18" s="37"/>
      <c r="BQ18" s="35"/>
      <c r="BR18" s="36"/>
      <c r="BS18" s="36"/>
      <c r="BT18" s="36"/>
      <c r="BU18" s="36"/>
      <c r="BV18" s="36"/>
      <c r="BW18" s="37"/>
      <c r="BX18" s="35"/>
      <c r="BY18" s="36"/>
      <c r="BZ18" s="36"/>
      <c r="CA18" s="36"/>
      <c r="CB18" s="36"/>
      <c r="CC18" s="36"/>
      <c r="CD18" s="37"/>
      <c r="CE18" s="35"/>
      <c r="CF18" s="36"/>
      <c r="CG18" s="36"/>
      <c r="CH18" s="36"/>
      <c r="CI18" s="36"/>
      <c r="CJ18" s="36"/>
      <c r="CK18" s="37"/>
      <c r="CL18" s="35"/>
      <c r="CM18" s="36"/>
      <c r="CN18" s="36"/>
      <c r="CO18" s="36"/>
      <c r="CP18" s="36"/>
      <c r="CQ18" s="36"/>
      <c r="CR18" s="37"/>
      <c r="CS18" s="35"/>
      <c r="CT18" s="36"/>
      <c r="CU18" s="36"/>
      <c r="CV18" s="36"/>
      <c r="CW18" s="36"/>
      <c r="CX18" s="36"/>
      <c r="CY18" s="37"/>
      <c r="CZ18" s="35"/>
      <c r="DA18" s="36"/>
      <c r="DB18" s="36"/>
      <c r="DC18" s="36"/>
      <c r="DD18" s="36"/>
      <c r="DE18" s="36"/>
      <c r="DF18" s="37"/>
      <c r="DG18" s="35"/>
      <c r="DH18" s="36"/>
      <c r="DI18" s="36"/>
      <c r="DJ18" s="36"/>
      <c r="DK18" s="36"/>
      <c r="DL18" s="36"/>
      <c r="DM18" s="37"/>
      <c r="DN18" s="35"/>
      <c r="DO18" s="36"/>
      <c r="DP18" s="36"/>
      <c r="DQ18" s="36"/>
      <c r="DR18" s="36"/>
      <c r="DS18" s="36"/>
      <c r="DT18" s="37"/>
      <c r="DU18" s="35"/>
      <c r="DV18" s="36"/>
      <c r="DW18" s="36"/>
      <c r="DX18" s="36"/>
      <c r="DY18" s="36"/>
      <c r="DZ18" s="36"/>
      <c r="EA18" s="37"/>
      <c r="EB18" s="35"/>
      <c r="EC18" s="36"/>
      <c r="ED18" s="36"/>
      <c r="EE18" s="36"/>
      <c r="EF18" s="36"/>
      <c r="EG18" s="36"/>
      <c r="EH18" s="37"/>
      <c r="EI18" s="35"/>
      <c r="EJ18" s="36"/>
      <c r="EK18" s="36"/>
      <c r="EL18" s="36"/>
      <c r="EM18" s="36"/>
      <c r="EN18" s="36"/>
      <c r="EO18" s="37"/>
      <c r="EP18" s="35"/>
      <c r="EQ18" s="36"/>
      <c r="ER18" s="36"/>
      <c r="ES18" s="36"/>
      <c r="ET18" s="36"/>
      <c r="EU18" s="36"/>
      <c r="EV18" s="37"/>
      <c r="EW18" s="35"/>
      <c r="EX18" s="36"/>
      <c r="EY18" s="36"/>
      <c r="EZ18" s="36"/>
      <c r="FA18" s="36"/>
      <c r="FB18" s="36"/>
      <c r="FC18" s="37"/>
      <c r="FD18" s="35"/>
      <c r="FE18" s="36"/>
      <c r="FF18" s="36"/>
      <c r="FG18" s="36"/>
      <c r="FH18" s="36"/>
      <c r="FI18" s="36"/>
      <c r="FJ18" s="37"/>
      <c r="FK18" s="35"/>
      <c r="FL18" s="36"/>
      <c r="FM18" s="36"/>
      <c r="FN18" s="36"/>
      <c r="FO18" s="36"/>
      <c r="FP18" s="36"/>
      <c r="FQ18" s="37"/>
      <c r="FR18" s="35"/>
      <c r="FS18" s="36"/>
      <c r="FT18" s="36"/>
      <c r="FU18" s="36"/>
      <c r="FV18" s="36"/>
      <c r="FW18" s="36"/>
      <c r="FX18" s="37"/>
      <c r="FY18" s="35"/>
      <c r="FZ18" s="36"/>
      <c r="GA18" s="36"/>
      <c r="GB18" s="36"/>
      <c r="GC18" s="36"/>
      <c r="GD18" s="36"/>
      <c r="GE18" s="37"/>
      <c r="GF18" s="35"/>
      <c r="GG18" s="36"/>
      <c r="GH18" s="36"/>
      <c r="GI18" s="36"/>
      <c r="GJ18" s="36"/>
      <c r="GK18" s="36"/>
      <c r="GL18" s="37"/>
      <c r="GM18" s="35"/>
      <c r="GN18" s="36"/>
      <c r="GO18" s="36"/>
      <c r="GP18" s="36"/>
      <c r="GQ18" s="36"/>
      <c r="GR18" s="36"/>
      <c r="GS18" s="37"/>
      <c r="GT18" s="35"/>
      <c r="GU18" s="36"/>
      <c r="GV18" s="36"/>
      <c r="GW18" s="36"/>
      <c r="GX18" s="36"/>
      <c r="GY18" s="36"/>
      <c r="GZ18" s="37"/>
      <c r="HA18" s="35"/>
      <c r="HB18" s="36"/>
      <c r="HC18" s="36"/>
      <c r="HD18" s="36"/>
      <c r="HE18" s="36"/>
      <c r="HF18" s="36"/>
      <c r="HG18" s="37"/>
      <c r="HH18" s="35"/>
      <c r="HI18" s="36"/>
      <c r="HJ18" s="36"/>
      <c r="HK18" s="36"/>
      <c r="HL18" s="36"/>
      <c r="HM18" s="36"/>
      <c r="HN18" s="37"/>
      <c r="HO18" s="35"/>
      <c r="HP18" s="36"/>
      <c r="HQ18" s="36"/>
      <c r="HR18" s="36"/>
      <c r="HS18" s="36"/>
      <c r="HT18" s="36"/>
      <c r="HU18" s="37"/>
      <c r="HV18" s="35"/>
      <c r="HW18" s="36"/>
      <c r="HX18" s="36"/>
      <c r="HY18" s="36"/>
      <c r="HZ18" s="36"/>
      <c r="IA18" s="36"/>
      <c r="IB18" s="37"/>
      <c r="IC18" s="35"/>
      <c r="ID18" s="36"/>
      <c r="IE18" s="36"/>
      <c r="IF18" s="36"/>
      <c r="IG18" s="36"/>
      <c r="IH18" s="36"/>
      <c r="II18" s="37"/>
      <c r="IJ18" s="35"/>
      <c r="IK18" s="36"/>
      <c r="IL18" s="36"/>
      <c r="IM18" s="36"/>
      <c r="IN18" s="36"/>
      <c r="IO18" s="36"/>
      <c r="IP18" s="37"/>
      <c r="IQ18" s="35"/>
      <c r="IR18" s="36"/>
      <c r="IS18" s="36"/>
      <c r="IT18" s="36"/>
      <c r="IU18" s="36"/>
      <c r="IV18" s="36"/>
      <c r="IW18" s="37"/>
      <c r="IX18" s="35"/>
      <c r="IY18" s="36"/>
      <c r="IZ18" s="36"/>
      <c r="JA18" s="36"/>
      <c r="JB18" s="36"/>
      <c r="JC18" s="36"/>
      <c r="JD18" s="37"/>
      <c r="JE18" s="35"/>
      <c r="JF18" s="36"/>
      <c r="JG18" s="36"/>
      <c r="JH18" s="36"/>
      <c r="JI18" s="36"/>
      <c r="JJ18" s="36"/>
      <c r="JK18" s="37"/>
      <c r="JL18" s="35"/>
      <c r="JM18" s="36"/>
      <c r="JN18" s="36"/>
      <c r="JO18" s="36"/>
      <c r="JP18" s="36"/>
      <c r="JQ18" s="36"/>
      <c r="JR18" s="37"/>
      <c r="JS18" s="35"/>
      <c r="JT18" s="36"/>
      <c r="JU18" s="36"/>
      <c r="JV18" s="36"/>
      <c r="JW18" s="36"/>
      <c r="JX18" s="36"/>
      <c r="JY18" s="37"/>
      <c r="JZ18" s="35"/>
      <c r="KA18" s="36"/>
      <c r="KB18" s="36"/>
      <c r="KC18" s="36"/>
      <c r="KD18" s="36"/>
      <c r="KE18" s="36"/>
      <c r="KF18" s="37"/>
      <c r="KG18" s="35"/>
      <c r="KH18" s="36"/>
      <c r="KI18" s="36"/>
      <c r="KJ18" s="36"/>
      <c r="KK18" s="36"/>
      <c r="KL18" s="36"/>
      <c r="KM18" s="37"/>
      <c r="KN18" s="35"/>
      <c r="KO18" s="36"/>
      <c r="KP18" s="36"/>
      <c r="KQ18" s="36"/>
      <c r="KR18" s="36"/>
      <c r="KS18" s="36"/>
      <c r="KT18" s="37"/>
      <c r="KU18" s="35"/>
      <c r="KV18" s="36"/>
      <c r="KW18" s="36"/>
      <c r="KX18" s="36"/>
      <c r="KY18" s="36"/>
      <c r="KZ18" s="36"/>
      <c r="LA18" s="37"/>
      <c r="LB18" s="35"/>
      <c r="LC18" s="36"/>
      <c r="LD18" s="36"/>
      <c r="LE18" s="36"/>
      <c r="LF18" s="36"/>
      <c r="LG18" s="36"/>
      <c r="LH18" s="37"/>
      <c r="LI18" s="35"/>
      <c r="LJ18" s="36"/>
      <c r="LK18" s="36"/>
      <c r="LL18" s="36"/>
      <c r="LM18" s="36"/>
      <c r="LN18" s="36"/>
      <c r="LO18" s="37"/>
      <c r="LP18" s="35"/>
      <c r="LQ18" s="36"/>
      <c r="LR18" s="36"/>
      <c r="LS18" s="36"/>
      <c r="LT18" s="36"/>
      <c r="LU18" s="36"/>
      <c r="LV18" s="37"/>
      <c r="LW18" s="35"/>
      <c r="LX18" s="36"/>
      <c r="LY18" s="36"/>
      <c r="LZ18" s="36"/>
      <c r="MA18" s="36"/>
      <c r="MB18" s="36"/>
      <c r="MC18" s="37"/>
      <c r="MD18" s="35"/>
      <c r="ME18" s="36"/>
      <c r="MF18" s="36"/>
      <c r="MG18" s="36"/>
      <c r="MH18" s="36"/>
      <c r="MI18" s="36"/>
      <c r="MJ18" s="37"/>
      <c r="MK18" s="35"/>
      <c r="ML18" s="36"/>
      <c r="MM18" s="36"/>
      <c r="MN18" s="36"/>
      <c r="MO18" s="36"/>
      <c r="MP18" s="36"/>
      <c r="MQ18" s="37"/>
      <c r="MR18" s="35"/>
      <c r="MS18" s="36"/>
      <c r="MT18" s="36"/>
      <c r="MU18" s="36"/>
      <c r="MV18" s="36"/>
      <c r="MW18" s="36"/>
      <c r="MX18" s="37"/>
      <c r="MY18" s="35"/>
      <c r="MZ18" s="36"/>
      <c r="NA18" s="36"/>
      <c r="NB18" s="36"/>
      <c r="NC18" s="36"/>
      <c r="ND18" s="36"/>
      <c r="NE18" s="37"/>
      <c r="NF18" s="35"/>
      <c r="NG18" s="36"/>
      <c r="NH18" s="36"/>
      <c r="NI18" s="36"/>
      <c r="NJ18" s="36"/>
      <c r="NK18" s="36"/>
      <c r="NL18" s="37"/>
    </row>
    <row r="19" spans="1:376" ht="30" customHeight="1">
      <c r="A19" s="156"/>
      <c r="B19" s="132" t="s">
        <v>44</v>
      </c>
      <c r="C19" s="132"/>
      <c r="D19" s="132"/>
      <c r="E19" s="13" t="s">
        <v>0</v>
      </c>
      <c r="F19" s="31"/>
      <c r="G19" s="32"/>
      <c r="H19" s="32"/>
      <c r="I19" s="32"/>
      <c r="J19" s="32"/>
      <c r="K19" s="32"/>
      <c r="L19" s="33"/>
      <c r="M19" s="34"/>
      <c r="N19" s="32"/>
      <c r="O19" s="32"/>
      <c r="P19" s="32"/>
      <c r="Q19" s="32"/>
      <c r="R19" s="32"/>
      <c r="S19" s="33"/>
      <c r="T19" s="31"/>
      <c r="U19" s="32"/>
      <c r="V19" s="32"/>
      <c r="W19" s="32"/>
      <c r="X19" s="32"/>
      <c r="Y19" s="32"/>
      <c r="Z19" s="33"/>
      <c r="AA19" s="31"/>
      <c r="AB19" s="32"/>
      <c r="AC19" s="32"/>
      <c r="AD19" s="32"/>
      <c r="AE19" s="32"/>
      <c r="AF19" s="32"/>
      <c r="AG19" s="33"/>
      <c r="AH19" s="31"/>
      <c r="AI19" s="32"/>
      <c r="AJ19" s="32"/>
      <c r="AK19" s="32"/>
      <c r="AL19" s="32"/>
      <c r="AM19" s="32"/>
      <c r="AN19" s="33"/>
      <c r="AO19" s="34"/>
      <c r="AP19" s="32"/>
      <c r="AQ19" s="32"/>
      <c r="AR19" s="32"/>
      <c r="AS19" s="32"/>
      <c r="AT19" s="32"/>
      <c r="AU19" s="33"/>
      <c r="AV19" s="31"/>
      <c r="AW19" s="32"/>
      <c r="AX19" s="32"/>
      <c r="AY19" s="32"/>
      <c r="AZ19" s="32"/>
      <c r="BA19" s="32"/>
      <c r="BB19" s="33"/>
      <c r="BC19" s="31"/>
      <c r="BD19" s="32"/>
      <c r="BE19" s="32"/>
      <c r="BF19" s="32"/>
      <c r="BG19" s="32"/>
      <c r="BH19" s="32"/>
      <c r="BI19" s="33"/>
      <c r="BJ19" s="31"/>
      <c r="BK19" s="32"/>
      <c r="BL19" s="32"/>
      <c r="BM19" s="32"/>
      <c r="BN19" s="32"/>
      <c r="BO19" s="32"/>
      <c r="BP19" s="33"/>
      <c r="BQ19" s="31"/>
      <c r="BR19" s="32"/>
      <c r="BS19" s="32"/>
      <c r="BT19" s="32"/>
      <c r="BU19" s="32"/>
      <c r="BV19" s="32"/>
      <c r="BW19" s="33"/>
      <c r="BX19" s="31"/>
      <c r="BY19" s="32"/>
      <c r="BZ19" s="32"/>
      <c r="CA19" s="32"/>
      <c r="CB19" s="32"/>
      <c r="CC19" s="32"/>
      <c r="CD19" s="33"/>
      <c r="CE19" s="31"/>
      <c r="CF19" s="32"/>
      <c r="CG19" s="32"/>
      <c r="CH19" s="32"/>
      <c r="CI19" s="32"/>
      <c r="CJ19" s="32"/>
      <c r="CK19" s="33"/>
      <c r="CL19" s="31"/>
      <c r="CM19" s="32"/>
      <c r="CN19" s="32"/>
      <c r="CO19" s="32"/>
      <c r="CP19" s="32"/>
      <c r="CQ19" s="32"/>
      <c r="CR19" s="33"/>
      <c r="CS19" s="31"/>
      <c r="CT19" s="32"/>
      <c r="CU19" s="32"/>
      <c r="CV19" s="32"/>
      <c r="CW19" s="32"/>
      <c r="CX19" s="32"/>
      <c r="CY19" s="33"/>
      <c r="CZ19" s="31"/>
      <c r="DA19" s="32"/>
      <c r="DB19" s="32"/>
      <c r="DC19" s="32"/>
      <c r="DD19" s="32"/>
      <c r="DE19" s="32"/>
      <c r="DF19" s="33"/>
      <c r="DG19" s="31"/>
      <c r="DH19" s="32"/>
      <c r="DI19" s="32"/>
      <c r="DJ19" s="32"/>
      <c r="DK19" s="32"/>
      <c r="DL19" s="32"/>
      <c r="DM19" s="33"/>
      <c r="DN19" s="31"/>
      <c r="DO19" s="32"/>
      <c r="DP19" s="32"/>
      <c r="DQ19" s="32"/>
      <c r="DR19" s="32"/>
      <c r="DS19" s="32"/>
      <c r="DT19" s="33"/>
      <c r="DU19" s="31"/>
      <c r="DV19" s="32"/>
      <c r="DW19" s="32"/>
      <c r="DX19" s="32"/>
      <c r="DY19" s="32"/>
      <c r="DZ19" s="32"/>
      <c r="EA19" s="33"/>
      <c r="EB19" s="31"/>
      <c r="EC19" s="32"/>
      <c r="ED19" s="32"/>
      <c r="EE19" s="32"/>
      <c r="EF19" s="32"/>
      <c r="EG19" s="32"/>
      <c r="EH19" s="33"/>
      <c r="EI19" s="31"/>
      <c r="EJ19" s="32"/>
      <c r="EK19" s="32"/>
      <c r="EL19" s="32"/>
      <c r="EM19" s="32"/>
      <c r="EN19" s="32"/>
      <c r="EO19" s="33"/>
      <c r="EP19" s="31"/>
      <c r="EQ19" s="32"/>
      <c r="ER19" s="32"/>
      <c r="ES19" s="32"/>
      <c r="ET19" s="32"/>
      <c r="EU19" s="32"/>
      <c r="EV19" s="33"/>
      <c r="EW19" s="31"/>
      <c r="EX19" s="32"/>
      <c r="EY19" s="32"/>
      <c r="EZ19" s="32"/>
      <c r="FA19" s="32"/>
      <c r="FB19" s="32"/>
      <c r="FC19" s="33"/>
      <c r="FD19" s="31"/>
      <c r="FE19" s="32"/>
      <c r="FF19" s="32"/>
      <c r="FG19" s="32"/>
      <c r="FH19" s="32"/>
      <c r="FI19" s="32"/>
      <c r="FJ19" s="33"/>
      <c r="FK19" s="31"/>
      <c r="FL19" s="32"/>
      <c r="FM19" s="32"/>
      <c r="FN19" s="32"/>
      <c r="FO19" s="32"/>
      <c r="FP19" s="32"/>
      <c r="FQ19" s="33"/>
      <c r="FR19" s="31"/>
      <c r="FS19" s="32"/>
      <c r="FT19" s="32"/>
      <c r="FU19" s="32"/>
      <c r="FV19" s="32"/>
      <c r="FW19" s="32"/>
      <c r="FX19" s="33"/>
      <c r="FY19" s="31"/>
      <c r="FZ19" s="32"/>
      <c r="GA19" s="32"/>
      <c r="GB19" s="32"/>
      <c r="GC19" s="32"/>
      <c r="GD19" s="32"/>
      <c r="GE19" s="33"/>
      <c r="GF19" s="31"/>
      <c r="GG19" s="32"/>
      <c r="GH19" s="32"/>
      <c r="GI19" s="32"/>
      <c r="GJ19" s="32"/>
      <c r="GK19" s="32"/>
      <c r="GL19" s="33"/>
      <c r="GM19" s="31"/>
      <c r="GN19" s="32"/>
      <c r="GO19" s="32"/>
      <c r="GP19" s="32"/>
      <c r="GQ19" s="32"/>
      <c r="GR19" s="32"/>
      <c r="GS19" s="33"/>
      <c r="GT19" s="31"/>
      <c r="GU19" s="32"/>
      <c r="GV19" s="32"/>
      <c r="GW19" s="32"/>
      <c r="GX19" s="32"/>
      <c r="GY19" s="32"/>
      <c r="GZ19" s="33"/>
      <c r="HA19" s="31"/>
      <c r="HB19" s="32"/>
      <c r="HC19" s="32"/>
      <c r="HD19" s="32"/>
      <c r="HE19" s="32"/>
      <c r="HF19" s="32"/>
      <c r="HG19" s="33"/>
      <c r="HH19" s="31"/>
      <c r="HI19" s="32"/>
      <c r="HJ19" s="32"/>
      <c r="HK19" s="32"/>
      <c r="HL19" s="32"/>
      <c r="HM19" s="32"/>
      <c r="HN19" s="33"/>
      <c r="HO19" s="31"/>
      <c r="HP19" s="32"/>
      <c r="HQ19" s="32"/>
      <c r="HR19" s="32"/>
      <c r="HS19" s="32"/>
      <c r="HT19" s="32"/>
      <c r="HU19" s="33"/>
      <c r="HV19" s="31"/>
      <c r="HW19" s="32"/>
      <c r="HX19" s="32"/>
      <c r="HY19" s="32"/>
      <c r="HZ19" s="32"/>
      <c r="IA19" s="32"/>
      <c r="IB19" s="33"/>
      <c r="IC19" s="31"/>
      <c r="ID19" s="32"/>
      <c r="IE19" s="32"/>
      <c r="IF19" s="32"/>
      <c r="IG19" s="32"/>
      <c r="IH19" s="32"/>
      <c r="II19" s="33"/>
      <c r="IJ19" s="31"/>
      <c r="IK19" s="32"/>
      <c r="IL19" s="32"/>
      <c r="IM19" s="32"/>
      <c r="IN19" s="32"/>
      <c r="IO19" s="32"/>
      <c r="IP19" s="33"/>
      <c r="IQ19" s="31"/>
      <c r="IR19" s="32"/>
      <c r="IS19" s="32"/>
      <c r="IT19" s="32"/>
      <c r="IU19" s="32"/>
      <c r="IV19" s="32"/>
      <c r="IW19" s="33"/>
      <c r="IX19" s="31"/>
      <c r="IY19" s="32"/>
      <c r="IZ19" s="32"/>
      <c r="JA19" s="32"/>
      <c r="JB19" s="32"/>
      <c r="JC19" s="32"/>
      <c r="JD19" s="33"/>
      <c r="JE19" s="31"/>
      <c r="JF19" s="32"/>
      <c r="JG19" s="32"/>
      <c r="JH19" s="32"/>
      <c r="JI19" s="32"/>
      <c r="JJ19" s="32"/>
      <c r="JK19" s="33"/>
      <c r="JL19" s="31"/>
      <c r="JM19" s="32"/>
      <c r="JN19" s="32"/>
      <c r="JO19" s="32"/>
      <c r="JP19" s="32"/>
      <c r="JQ19" s="32"/>
      <c r="JR19" s="33"/>
      <c r="JS19" s="31"/>
      <c r="JT19" s="32"/>
      <c r="JU19" s="32"/>
      <c r="JV19" s="32"/>
      <c r="JW19" s="32"/>
      <c r="JX19" s="32"/>
      <c r="JY19" s="33"/>
      <c r="JZ19" s="31"/>
      <c r="KA19" s="32"/>
      <c r="KB19" s="32"/>
      <c r="KC19" s="32"/>
      <c r="KD19" s="32"/>
      <c r="KE19" s="32"/>
      <c r="KF19" s="33"/>
      <c r="KG19" s="31"/>
      <c r="KH19" s="32"/>
      <c r="KI19" s="32"/>
      <c r="KJ19" s="32"/>
      <c r="KK19" s="32"/>
      <c r="KL19" s="32"/>
      <c r="KM19" s="33"/>
      <c r="KN19" s="31"/>
      <c r="KO19" s="32"/>
      <c r="KP19" s="32"/>
      <c r="KQ19" s="32"/>
      <c r="KR19" s="32"/>
      <c r="KS19" s="32"/>
      <c r="KT19" s="33"/>
      <c r="KU19" s="31"/>
      <c r="KV19" s="32"/>
      <c r="KW19" s="32"/>
      <c r="KX19" s="32"/>
      <c r="KY19" s="32"/>
      <c r="KZ19" s="32"/>
      <c r="LA19" s="33"/>
      <c r="LB19" s="31"/>
      <c r="LC19" s="32"/>
      <c r="LD19" s="32"/>
      <c r="LE19" s="32"/>
      <c r="LF19" s="32"/>
      <c r="LG19" s="32"/>
      <c r="LH19" s="33"/>
      <c r="LI19" s="31"/>
      <c r="LJ19" s="32"/>
      <c r="LK19" s="32"/>
      <c r="LL19" s="32"/>
      <c r="LM19" s="32"/>
      <c r="LN19" s="32"/>
      <c r="LO19" s="33"/>
      <c r="LP19" s="31"/>
      <c r="LQ19" s="32"/>
      <c r="LR19" s="32"/>
      <c r="LS19" s="32"/>
      <c r="LT19" s="32"/>
      <c r="LU19" s="32"/>
      <c r="LV19" s="33"/>
      <c r="LW19" s="31"/>
      <c r="LX19" s="32"/>
      <c r="LY19" s="32"/>
      <c r="LZ19" s="32"/>
      <c r="MA19" s="32"/>
      <c r="MB19" s="32"/>
      <c r="MC19" s="33"/>
      <c r="MD19" s="31"/>
      <c r="ME19" s="32"/>
      <c r="MF19" s="32"/>
      <c r="MG19" s="32"/>
      <c r="MH19" s="32"/>
      <c r="MI19" s="32"/>
      <c r="MJ19" s="33"/>
      <c r="MK19" s="31"/>
      <c r="ML19" s="32"/>
      <c r="MM19" s="32"/>
      <c r="MN19" s="32"/>
      <c r="MO19" s="32"/>
      <c r="MP19" s="32"/>
      <c r="MQ19" s="33"/>
      <c r="MR19" s="31"/>
      <c r="MS19" s="32"/>
      <c r="MT19" s="32"/>
      <c r="MU19" s="32"/>
      <c r="MV19" s="32"/>
      <c r="MW19" s="32"/>
      <c r="MX19" s="33"/>
      <c r="MY19" s="31"/>
      <c r="MZ19" s="32"/>
      <c r="NA19" s="32"/>
      <c r="NB19" s="32"/>
      <c r="NC19" s="32"/>
      <c r="ND19" s="32"/>
      <c r="NE19" s="33"/>
      <c r="NF19" s="31"/>
      <c r="NG19" s="32"/>
      <c r="NH19" s="32"/>
      <c r="NI19" s="32"/>
      <c r="NJ19" s="32"/>
      <c r="NK19" s="32"/>
      <c r="NL19" s="33"/>
    </row>
    <row r="20" spans="1:376" ht="30" customHeight="1">
      <c r="A20" s="156"/>
      <c r="B20" s="132"/>
      <c r="C20" s="132"/>
      <c r="D20" s="132"/>
      <c r="E20" s="12" t="s">
        <v>1</v>
      </c>
      <c r="F20" s="35"/>
      <c r="G20" s="36"/>
      <c r="H20" s="36"/>
      <c r="I20" s="36"/>
      <c r="J20" s="36"/>
      <c r="K20" s="36"/>
      <c r="L20" s="37"/>
      <c r="M20" s="38"/>
      <c r="N20" s="36"/>
      <c r="O20" s="36"/>
      <c r="P20" s="36"/>
      <c r="Q20" s="36"/>
      <c r="R20" s="36"/>
      <c r="S20" s="37"/>
      <c r="T20" s="35"/>
      <c r="U20" s="36"/>
      <c r="V20" s="36"/>
      <c r="W20" s="36"/>
      <c r="X20" s="36"/>
      <c r="Y20" s="36"/>
      <c r="Z20" s="37"/>
      <c r="AA20" s="35"/>
      <c r="AB20" s="36"/>
      <c r="AC20" s="36"/>
      <c r="AD20" s="36"/>
      <c r="AE20" s="36"/>
      <c r="AF20" s="36"/>
      <c r="AG20" s="37"/>
      <c r="AH20" s="35"/>
      <c r="AI20" s="36"/>
      <c r="AJ20" s="36"/>
      <c r="AK20" s="36"/>
      <c r="AL20" s="36"/>
      <c r="AM20" s="36"/>
      <c r="AN20" s="37"/>
      <c r="AO20" s="38"/>
      <c r="AP20" s="36"/>
      <c r="AQ20" s="36"/>
      <c r="AR20" s="36"/>
      <c r="AS20" s="36"/>
      <c r="AT20" s="36"/>
      <c r="AU20" s="37"/>
      <c r="AV20" s="35"/>
      <c r="AW20" s="36"/>
      <c r="AX20" s="36"/>
      <c r="AY20" s="36"/>
      <c r="AZ20" s="36"/>
      <c r="BA20" s="36"/>
      <c r="BB20" s="37"/>
      <c r="BC20" s="35"/>
      <c r="BD20" s="36"/>
      <c r="BE20" s="36"/>
      <c r="BF20" s="36"/>
      <c r="BG20" s="36"/>
      <c r="BH20" s="36"/>
      <c r="BI20" s="37"/>
      <c r="BJ20" s="35"/>
      <c r="BK20" s="36"/>
      <c r="BL20" s="36"/>
      <c r="BM20" s="36"/>
      <c r="BN20" s="36"/>
      <c r="BO20" s="36"/>
      <c r="BP20" s="37"/>
      <c r="BQ20" s="35"/>
      <c r="BR20" s="36"/>
      <c r="BS20" s="36"/>
      <c r="BT20" s="36"/>
      <c r="BU20" s="36"/>
      <c r="BV20" s="36"/>
      <c r="BW20" s="37"/>
      <c r="BX20" s="35"/>
      <c r="BY20" s="36"/>
      <c r="BZ20" s="36"/>
      <c r="CA20" s="36"/>
      <c r="CB20" s="36"/>
      <c r="CC20" s="36"/>
      <c r="CD20" s="37"/>
      <c r="CE20" s="35"/>
      <c r="CF20" s="36"/>
      <c r="CG20" s="36"/>
      <c r="CH20" s="36"/>
      <c r="CI20" s="36"/>
      <c r="CJ20" s="36"/>
      <c r="CK20" s="37"/>
      <c r="CL20" s="35"/>
      <c r="CM20" s="36"/>
      <c r="CN20" s="36"/>
      <c r="CO20" s="36"/>
      <c r="CP20" s="36"/>
      <c r="CQ20" s="36"/>
      <c r="CR20" s="37"/>
      <c r="CS20" s="35"/>
      <c r="CT20" s="36"/>
      <c r="CU20" s="36"/>
      <c r="CV20" s="36"/>
      <c r="CW20" s="36"/>
      <c r="CX20" s="36"/>
      <c r="CY20" s="37"/>
      <c r="CZ20" s="35"/>
      <c r="DA20" s="36"/>
      <c r="DB20" s="36"/>
      <c r="DC20" s="36"/>
      <c r="DD20" s="36"/>
      <c r="DE20" s="36"/>
      <c r="DF20" s="37"/>
      <c r="DG20" s="35"/>
      <c r="DH20" s="36"/>
      <c r="DI20" s="36"/>
      <c r="DJ20" s="36"/>
      <c r="DK20" s="36"/>
      <c r="DL20" s="36"/>
      <c r="DM20" s="37"/>
      <c r="DN20" s="35"/>
      <c r="DO20" s="36"/>
      <c r="DP20" s="36"/>
      <c r="DQ20" s="36"/>
      <c r="DR20" s="36"/>
      <c r="DS20" s="36"/>
      <c r="DT20" s="37"/>
      <c r="DU20" s="35"/>
      <c r="DV20" s="36"/>
      <c r="DW20" s="36"/>
      <c r="DX20" s="36"/>
      <c r="DY20" s="36"/>
      <c r="DZ20" s="36"/>
      <c r="EA20" s="37"/>
      <c r="EB20" s="35"/>
      <c r="EC20" s="36"/>
      <c r="ED20" s="36"/>
      <c r="EE20" s="36"/>
      <c r="EF20" s="36"/>
      <c r="EG20" s="36"/>
      <c r="EH20" s="37"/>
      <c r="EI20" s="35"/>
      <c r="EJ20" s="36"/>
      <c r="EK20" s="36"/>
      <c r="EL20" s="36"/>
      <c r="EM20" s="36"/>
      <c r="EN20" s="36"/>
      <c r="EO20" s="37"/>
      <c r="EP20" s="35"/>
      <c r="EQ20" s="36"/>
      <c r="ER20" s="36"/>
      <c r="ES20" s="36"/>
      <c r="ET20" s="36"/>
      <c r="EU20" s="36"/>
      <c r="EV20" s="37"/>
      <c r="EW20" s="35"/>
      <c r="EX20" s="36"/>
      <c r="EY20" s="36"/>
      <c r="EZ20" s="36"/>
      <c r="FA20" s="36"/>
      <c r="FB20" s="36"/>
      <c r="FC20" s="37"/>
      <c r="FD20" s="35"/>
      <c r="FE20" s="36"/>
      <c r="FF20" s="36"/>
      <c r="FG20" s="36"/>
      <c r="FH20" s="36"/>
      <c r="FI20" s="36"/>
      <c r="FJ20" s="37"/>
      <c r="FK20" s="35"/>
      <c r="FL20" s="36"/>
      <c r="FM20" s="36"/>
      <c r="FN20" s="36"/>
      <c r="FO20" s="36"/>
      <c r="FP20" s="36"/>
      <c r="FQ20" s="37"/>
      <c r="FR20" s="35"/>
      <c r="FS20" s="36"/>
      <c r="FT20" s="36"/>
      <c r="FU20" s="36"/>
      <c r="FV20" s="36"/>
      <c r="FW20" s="36"/>
      <c r="FX20" s="37"/>
      <c r="FY20" s="35"/>
      <c r="FZ20" s="36"/>
      <c r="GA20" s="36"/>
      <c r="GB20" s="36"/>
      <c r="GC20" s="36"/>
      <c r="GD20" s="36"/>
      <c r="GE20" s="37"/>
      <c r="GF20" s="35"/>
      <c r="GG20" s="36"/>
      <c r="GH20" s="36"/>
      <c r="GI20" s="36"/>
      <c r="GJ20" s="36"/>
      <c r="GK20" s="36"/>
      <c r="GL20" s="37"/>
      <c r="GM20" s="35"/>
      <c r="GN20" s="36"/>
      <c r="GO20" s="36"/>
      <c r="GP20" s="36"/>
      <c r="GQ20" s="36"/>
      <c r="GR20" s="36"/>
      <c r="GS20" s="37"/>
      <c r="GT20" s="35"/>
      <c r="GU20" s="36"/>
      <c r="GV20" s="36"/>
      <c r="GW20" s="36"/>
      <c r="GX20" s="36"/>
      <c r="GY20" s="36"/>
      <c r="GZ20" s="37"/>
      <c r="HA20" s="35"/>
      <c r="HB20" s="36"/>
      <c r="HC20" s="36"/>
      <c r="HD20" s="36"/>
      <c r="HE20" s="36"/>
      <c r="HF20" s="36"/>
      <c r="HG20" s="37"/>
      <c r="HH20" s="35"/>
      <c r="HI20" s="36"/>
      <c r="HJ20" s="36"/>
      <c r="HK20" s="36"/>
      <c r="HL20" s="36"/>
      <c r="HM20" s="36"/>
      <c r="HN20" s="37"/>
      <c r="HO20" s="35"/>
      <c r="HP20" s="36"/>
      <c r="HQ20" s="36"/>
      <c r="HR20" s="36"/>
      <c r="HS20" s="36"/>
      <c r="HT20" s="36"/>
      <c r="HU20" s="37"/>
      <c r="HV20" s="35"/>
      <c r="HW20" s="36"/>
      <c r="HX20" s="36"/>
      <c r="HY20" s="36"/>
      <c r="HZ20" s="36"/>
      <c r="IA20" s="36"/>
      <c r="IB20" s="37"/>
      <c r="IC20" s="35"/>
      <c r="ID20" s="36"/>
      <c r="IE20" s="36"/>
      <c r="IF20" s="36"/>
      <c r="IG20" s="36"/>
      <c r="IH20" s="36"/>
      <c r="II20" s="37"/>
      <c r="IJ20" s="35"/>
      <c r="IK20" s="36"/>
      <c r="IL20" s="36"/>
      <c r="IM20" s="36"/>
      <c r="IN20" s="36"/>
      <c r="IO20" s="36"/>
      <c r="IP20" s="37"/>
      <c r="IQ20" s="35"/>
      <c r="IR20" s="36"/>
      <c r="IS20" s="36"/>
      <c r="IT20" s="36"/>
      <c r="IU20" s="36"/>
      <c r="IV20" s="36"/>
      <c r="IW20" s="37"/>
      <c r="IX20" s="35"/>
      <c r="IY20" s="36"/>
      <c r="IZ20" s="36"/>
      <c r="JA20" s="36"/>
      <c r="JB20" s="36"/>
      <c r="JC20" s="36"/>
      <c r="JD20" s="37"/>
      <c r="JE20" s="35"/>
      <c r="JF20" s="36"/>
      <c r="JG20" s="36"/>
      <c r="JH20" s="36"/>
      <c r="JI20" s="36"/>
      <c r="JJ20" s="36"/>
      <c r="JK20" s="37"/>
      <c r="JL20" s="35"/>
      <c r="JM20" s="36"/>
      <c r="JN20" s="36"/>
      <c r="JO20" s="36"/>
      <c r="JP20" s="36"/>
      <c r="JQ20" s="36"/>
      <c r="JR20" s="37"/>
      <c r="JS20" s="35"/>
      <c r="JT20" s="36"/>
      <c r="JU20" s="36"/>
      <c r="JV20" s="36"/>
      <c r="JW20" s="36"/>
      <c r="JX20" s="36"/>
      <c r="JY20" s="37"/>
      <c r="JZ20" s="35"/>
      <c r="KA20" s="36"/>
      <c r="KB20" s="36"/>
      <c r="KC20" s="36"/>
      <c r="KD20" s="36"/>
      <c r="KE20" s="36"/>
      <c r="KF20" s="37"/>
      <c r="KG20" s="35"/>
      <c r="KH20" s="36"/>
      <c r="KI20" s="36"/>
      <c r="KJ20" s="36"/>
      <c r="KK20" s="36"/>
      <c r="KL20" s="36"/>
      <c r="KM20" s="37"/>
      <c r="KN20" s="35"/>
      <c r="KO20" s="36"/>
      <c r="KP20" s="36"/>
      <c r="KQ20" s="36"/>
      <c r="KR20" s="36"/>
      <c r="KS20" s="36"/>
      <c r="KT20" s="37"/>
      <c r="KU20" s="35"/>
      <c r="KV20" s="36"/>
      <c r="KW20" s="36"/>
      <c r="KX20" s="36"/>
      <c r="KY20" s="36"/>
      <c r="KZ20" s="36"/>
      <c r="LA20" s="37"/>
      <c r="LB20" s="35"/>
      <c r="LC20" s="36"/>
      <c r="LD20" s="36"/>
      <c r="LE20" s="36"/>
      <c r="LF20" s="36"/>
      <c r="LG20" s="36"/>
      <c r="LH20" s="37"/>
      <c r="LI20" s="35"/>
      <c r="LJ20" s="36"/>
      <c r="LK20" s="36"/>
      <c r="LL20" s="36"/>
      <c r="LM20" s="36"/>
      <c r="LN20" s="36"/>
      <c r="LO20" s="37"/>
      <c r="LP20" s="35"/>
      <c r="LQ20" s="36"/>
      <c r="LR20" s="36"/>
      <c r="LS20" s="36"/>
      <c r="LT20" s="36"/>
      <c r="LU20" s="36"/>
      <c r="LV20" s="37"/>
      <c r="LW20" s="35"/>
      <c r="LX20" s="36"/>
      <c r="LY20" s="36"/>
      <c r="LZ20" s="36"/>
      <c r="MA20" s="36"/>
      <c r="MB20" s="36"/>
      <c r="MC20" s="37"/>
      <c r="MD20" s="35"/>
      <c r="ME20" s="36"/>
      <c r="MF20" s="36"/>
      <c r="MG20" s="36"/>
      <c r="MH20" s="36"/>
      <c r="MI20" s="36"/>
      <c r="MJ20" s="37"/>
      <c r="MK20" s="35"/>
      <c r="ML20" s="36"/>
      <c r="MM20" s="36"/>
      <c r="MN20" s="36"/>
      <c r="MO20" s="36"/>
      <c r="MP20" s="36"/>
      <c r="MQ20" s="37"/>
      <c r="MR20" s="35"/>
      <c r="MS20" s="36"/>
      <c r="MT20" s="36"/>
      <c r="MU20" s="36"/>
      <c r="MV20" s="36"/>
      <c r="MW20" s="36"/>
      <c r="MX20" s="37"/>
      <c r="MY20" s="35"/>
      <c r="MZ20" s="36"/>
      <c r="NA20" s="36"/>
      <c r="NB20" s="36"/>
      <c r="NC20" s="36"/>
      <c r="ND20" s="36"/>
      <c r="NE20" s="37"/>
      <c r="NF20" s="35"/>
      <c r="NG20" s="36"/>
      <c r="NH20" s="36"/>
      <c r="NI20" s="36"/>
      <c r="NJ20" s="36"/>
      <c r="NK20" s="36"/>
      <c r="NL20" s="37"/>
    </row>
    <row r="21" spans="1:376" ht="30" customHeight="1">
      <c r="A21" s="156"/>
      <c r="B21" s="132" t="s">
        <v>44</v>
      </c>
      <c r="C21" s="132"/>
      <c r="D21" s="132"/>
      <c r="E21" s="13" t="s">
        <v>0</v>
      </c>
      <c r="F21" s="31"/>
      <c r="G21" s="32"/>
      <c r="H21" s="32"/>
      <c r="I21" s="32"/>
      <c r="J21" s="32"/>
      <c r="K21" s="32"/>
      <c r="L21" s="33"/>
      <c r="M21" s="34"/>
      <c r="N21" s="32"/>
      <c r="O21" s="32"/>
      <c r="P21" s="32"/>
      <c r="Q21" s="32"/>
      <c r="R21" s="32"/>
      <c r="S21" s="33"/>
      <c r="T21" s="31"/>
      <c r="U21" s="32"/>
      <c r="V21" s="32"/>
      <c r="W21" s="32"/>
      <c r="X21" s="32"/>
      <c r="Y21" s="32"/>
      <c r="Z21" s="33"/>
      <c r="AA21" s="31"/>
      <c r="AB21" s="32"/>
      <c r="AC21" s="32"/>
      <c r="AD21" s="32"/>
      <c r="AE21" s="32"/>
      <c r="AF21" s="32"/>
      <c r="AG21" s="33"/>
      <c r="AH21" s="31"/>
      <c r="AI21" s="32"/>
      <c r="AJ21" s="32"/>
      <c r="AK21" s="32"/>
      <c r="AL21" s="32"/>
      <c r="AM21" s="32"/>
      <c r="AN21" s="33"/>
      <c r="AO21" s="34"/>
      <c r="AP21" s="32"/>
      <c r="AQ21" s="32"/>
      <c r="AR21" s="32"/>
      <c r="AS21" s="32"/>
      <c r="AT21" s="32"/>
      <c r="AU21" s="33"/>
      <c r="AV21" s="31"/>
      <c r="AW21" s="32"/>
      <c r="AX21" s="32"/>
      <c r="AY21" s="32"/>
      <c r="AZ21" s="32"/>
      <c r="BA21" s="32"/>
      <c r="BB21" s="33"/>
      <c r="BC21" s="31"/>
      <c r="BD21" s="32"/>
      <c r="BE21" s="32"/>
      <c r="BF21" s="32"/>
      <c r="BG21" s="32"/>
      <c r="BH21" s="32"/>
      <c r="BI21" s="33"/>
      <c r="BJ21" s="31"/>
      <c r="BK21" s="32"/>
      <c r="BL21" s="32"/>
      <c r="BM21" s="32"/>
      <c r="BN21" s="32"/>
      <c r="BO21" s="32"/>
      <c r="BP21" s="33"/>
      <c r="BQ21" s="31"/>
      <c r="BR21" s="32"/>
      <c r="BS21" s="32"/>
      <c r="BT21" s="32"/>
      <c r="BU21" s="32"/>
      <c r="BV21" s="32"/>
      <c r="BW21" s="33"/>
      <c r="BX21" s="31"/>
      <c r="BY21" s="32"/>
      <c r="BZ21" s="32"/>
      <c r="CA21" s="32"/>
      <c r="CB21" s="32"/>
      <c r="CC21" s="32"/>
      <c r="CD21" s="33"/>
      <c r="CE21" s="31"/>
      <c r="CF21" s="32"/>
      <c r="CG21" s="32"/>
      <c r="CH21" s="32"/>
      <c r="CI21" s="32"/>
      <c r="CJ21" s="32"/>
      <c r="CK21" s="33"/>
      <c r="CL21" s="31"/>
      <c r="CM21" s="32"/>
      <c r="CN21" s="32"/>
      <c r="CO21" s="32"/>
      <c r="CP21" s="32"/>
      <c r="CQ21" s="32"/>
      <c r="CR21" s="33"/>
      <c r="CS21" s="31"/>
      <c r="CT21" s="32"/>
      <c r="CU21" s="32"/>
      <c r="CV21" s="32"/>
      <c r="CW21" s="32"/>
      <c r="CX21" s="32"/>
      <c r="CY21" s="33"/>
      <c r="CZ21" s="31"/>
      <c r="DA21" s="32"/>
      <c r="DB21" s="32"/>
      <c r="DC21" s="32"/>
      <c r="DD21" s="32"/>
      <c r="DE21" s="32"/>
      <c r="DF21" s="33"/>
      <c r="DG21" s="31"/>
      <c r="DH21" s="32"/>
      <c r="DI21" s="32"/>
      <c r="DJ21" s="32"/>
      <c r="DK21" s="32"/>
      <c r="DL21" s="32"/>
      <c r="DM21" s="33"/>
      <c r="DN21" s="31"/>
      <c r="DO21" s="32"/>
      <c r="DP21" s="32"/>
      <c r="DQ21" s="32"/>
      <c r="DR21" s="32"/>
      <c r="DS21" s="32"/>
      <c r="DT21" s="33"/>
      <c r="DU21" s="31"/>
      <c r="DV21" s="32"/>
      <c r="DW21" s="32"/>
      <c r="DX21" s="32"/>
      <c r="DY21" s="32"/>
      <c r="DZ21" s="32"/>
      <c r="EA21" s="33"/>
      <c r="EB21" s="31"/>
      <c r="EC21" s="32"/>
      <c r="ED21" s="32"/>
      <c r="EE21" s="32"/>
      <c r="EF21" s="32"/>
      <c r="EG21" s="32"/>
      <c r="EH21" s="33"/>
      <c r="EI21" s="31"/>
      <c r="EJ21" s="32"/>
      <c r="EK21" s="32"/>
      <c r="EL21" s="32"/>
      <c r="EM21" s="32"/>
      <c r="EN21" s="32"/>
      <c r="EO21" s="33"/>
      <c r="EP21" s="31"/>
      <c r="EQ21" s="32"/>
      <c r="ER21" s="32"/>
      <c r="ES21" s="32"/>
      <c r="ET21" s="32"/>
      <c r="EU21" s="32"/>
      <c r="EV21" s="33"/>
      <c r="EW21" s="31"/>
      <c r="EX21" s="32"/>
      <c r="EY21" s="32"/>
      <c r="EZ21" s="32"/>
      <c r="FA21" s="32"/>
      <c r="FB21" s="32"/>
      <c r="FC21" s="33"/>
      <c r="FD21" s="31"/>
      <c r="FE21" s="32"/>
      <c r="FF21" s="32"/>
      <c r="FG21" s="32"/>
      <c r="FH21" s="32"/>
      <c r="FI21" s="32"/>
      <c r="FJ21" s="33"/>
      <c r="FK21" s="31"/>
      <c r="FL21" s="32"/>
      <c r="FM21" s="32"/>
      <c r="FN21" s="32"/>
      <c r="FO21" s="32"/>
      <c r="FP21" s="32"/>
      <c r="FQ21" s="33"/>
      <c r="FR21" s="31"/>
      <c r="FS21" s="32"/>
      <c r="FT21" s="32"/>
      <c r="FU21" s="32"/>
      <c r="FV21" s="32"/>
      <c r="FW21" s="32"/>
      <c r="FX21" s="33"/>
      <c r="FY21" s="31"/>
      <c r="FZ21" s="32"/>
      <c r="GA21" s="32"/>
      <c r="GB21" s="32"/>
      <c r="GC21" s="32"/>
      <c r="GD21" s="32"/>
      <c r="GE21" s="33"/>
      <c r="GF21" s="31"/>
      <c r="GG21" s="32"/>
      <c r="GH21" s="32"/>
      <c r="GI21" s="32"/>
      <c r="GJ21" s="32"/>
      <c r="GK21" s="32"/>
      <c r="GL21" s="33"/>
      <c r="GM21" s="31"/>
      <c r="GN21" s="32"/>
      <c r="GO21" s="32"/>
      <c r="GP21" s="32"/>
      <c r="GQ21" s="32"/>
      <c r="GR21" s="32"/>
      <c r="GS21" s="33"/>
      <c r="GT21" s="31"/>
      <c r="GU21" s="32"/>
      <c r="GV21" s="32"/>
      <c r="GW21" s="32"/>
      <c r="GX21" s="32"/>
      <c r="GY21" s="32"/>
      <c r="GZ21" s="33"/>
      <c r="HA21" s="31"/>
      <c r="HB21" s="32"/>
      <c r="HC21" s="32"/>
      <c r="HD21" s="32"/>
      <c r="HE21" s="32"/>
      <c r="HF21" s="32"/>
      <c r="HG21" s="33"/>
      <c r="HH21" s="31"/>
      <c r="HI21" s="32"/>
      <c r="HJ21" s="32"/>
      <c r="HK21" s="32"/>
      <c r="HL21" s="32"/>
      <c r="HM21" s="32"/>
      <c r="HN21" s="33"/>
      <c r="HO21" s="31"/>
      <c r="HP21" s="32"/>
      <c r="HQ21" s="32"/>
      <c r="HR21" s="32"/>
      <c r="HS21" s="32"/>
      <c r="HT21" s="32"/>
      <c r="HU21" s="33"/>
      <c r="HV21" s="31"/>
      <c r="HW21" s="32"/>
      <c r="HX21" s="32"/>
      <c r="HY21" s="32"/>
      <c r="HZ21" s="32"/>
      <c r="IA21" s="32"/>
      <c r="IB21" s="33"/>
      <c r="IC21" s="31"/>
      <c r="ID21" s="32"/>
      <c r="IE21" s="32"/>
      <c r="IF21" s="32"/>
      <c r="IG21" s="32"/>
      <c r="IH21" s="32"/>
      <c r="II21" s="33"/>
      <c r="IJ21" s="31"/>
      <c r="IK21" s="32"/>
      <c r="IL21" s="32"/>
      <c r="IM21" s="32"/>
      <c r="IN21" s="32"/>
      <c r="IO21" s="32"/>
      <c r="IP21" s="33"/>
      <c r="IQ21" s="31"/>
      <c r="IR21" s="32"/>
      <c r="IS21" s="32"/>
      <c r="IT21" s="32"/>
      <c r="IU21" s="32"/>
      <c r="IV21" s="32"/>
      <c r="IW21" s="33"/>
      <c r="IX21" s="31"/>
      <c r="IY21" s="32"/>
      <c r="IZ21" s="32"/>
      <c r="JA21" s="32"/>
      <c r="JB21" s="32"/>
      <c r="JC21" s="32"/>
      <c r="JD21" s="33"/>
      <c r="JE21" s="31"/>
      <c r="JF21" s="32"/>
      <c r="JG21" s="32"/>
      <c r="JH21" s="32"/>
      <c r="JI21" s="32"/>
      <c r="JJ21" s="32"/>
      <c r="JK21" s="33"/>
      <c r="JL21" s="31"/>
      <c r="JM21" s="32"/>
      <c r="JN21" s="32"/>
      <c r="JO21" s="32"/>
      <c r="JP21" s="32"/>
      <c r="JQ21" s="32"/>
      <c r="JR21" s="33"/>
      <c r="JS21" s="31"/>
      <c r="JT21" s="32"/>
      <c r="JU21" s="32"/>
      <c r="JV21" s="32"/>
      <c r="JW21" s="32"/>
      <c r="JX21" s="32"/>
      <c r="JY21" s="33"/>
      <c r="JZ21" s="31"/>
      <c r="KA21" s="32"/>
      <c r="KB21" s="32"/>
      <c r="KC21" s="32"/>
      <c r="KD21" s="32"/>
      <c r="KE21" s="32"/>
      <c r="KF21" s="33"/>
      <c r="KG21" s="31"/>
      <c r="KH21" s="32"/>
      <c r="KI21" s="32"/>
      <c r="KJ21" s="32"/>
      <c r="KK21" s="32"/>
      <c r="KL21" s="32"/>
      <c r="KM21" s="33"/>
      <c r="KN21" s="31"/>
      <c r="KO21" s="32"/>
      <c r="KP21" s="32"/>
      <c r="KQ21" s="32"/>
      <c r="KR21" s="32"/>
      <c r="KS21" s="32"/>
      <c r="KT21" s="33"/>
      <c r="KU21" s="31"/>
      <c r="KV21" s="32"/>
      <c r="KW21" s="32"/>
      <c r="KX21" s="32"/>
      <c r="KY21" s="32"/>
      <c r="KZ21" s="32"/>
      <c r="LA21" s="33"/>
      <c r="LB21" s="31"/>
      <c r="LC21" s="32"/>
      <c r="LD21" s="32"/>
      <c r="LE21" s="32"/>
      <c r="LF21" s="32"/>
      <c r="LG21" s="32"/>
      <c r="LH21" s="33"/>
      <c r="LI21" s="31"/>
      <c r="LJ21" s="32"/>
      <c r="LK21" s="32"/>
      <c r="LL21" s="32"/>
      <c r="LM21" s="32"/>
      <c r="LN21" s="32"/>
      <c r="LO21" s="33"/>
      <c r="LP21" s="31"/>
      <c r="LQ21" s="32"/>
      <c r="LR21" s="32"/>
      <c r="LS21" s="32"/>
      <c r="LT21" s="32"/>
      <c r="LU21" s="32"/>
      <c r="LV21" s="33"/>
      <c r="LW21" s="31"/>
      <c r="LX21" s="32"/>
      <c r="LY21" s="32"/>
      <c r="LZ21" s="32"/>
      <c r="MA21" s="32"/>
      <c r="MB21" s="32"/>
      <c r="MC21" s="33"/>
      <c r="MD21" s="31"/>
      <c r="ME21" s="32"/>
      <c r="MF21" s="32"/>
      <c r="MG21" s="32"/>
      <c r="MH21" s="32"/>
      <c r="MI21" s="32"/>
      <c r="MJ21" s="33"/>
      <c r="MK21" s="31"/>
      <c r="ML21" s="32"/>
      <c r="MM21" s="32"/>
      <c r="MN21" s="32"/>
      <c r="MO21" s="32"/>
      <c r="MP21" s="32"/>
      <c r="MQ21" s="33"/>
      <c r="MR21" s="31"/>
      <c r="MS21" s="32"/>
      <c r="MT21" s="32"/>
      <c r="MU21" s="32"/>
      <c r="MV21" s="32"/>
      <c r="MW21" s="32"/>
      <c r="MX21" s="33"/>
      <c r="MY21" s="31"/>
      <c r="MZ21" s="32"/>
      <c r="NA21" s="32"/>
      <c r="NB21" s="32"/>
      <c r="NC21" s="32"/>
      <c r="ND21" s="32"/>
      <c r="NE21" s="33"/>
      <c r="NF21" s="31"/>
      <c r="NG21" s="32"/>
      <c r="NH21" s="32"/>
      <c r="NI21" s="32"/>
      <c r="NJ21" s="32"/>
      <c r="NK21" s="32"/>
      <c r="NL21" s="33"/>
    </row>
    <row r="22" spans="1:376" ht="30" customHeight="1">
      <c r="A22" s="156"/>
      <c r="B22" s="132"/>
      <c r="C22" s="132"/>
      <c r="D22" s="132"/>
      <c r="E22" s="12" t="s">
        <v>1</v>
      </c>
      <c r="F22" s="35"/>
      <c r="G22" s="36"/>
      <c r="H22" s="36"/>
      <c r="I22" s="36"/>
      <c r="J22" s="36"/>
      <c r="K22" s="36"/>
      <c r="L22" s="37"/>
      <c r="M22" s="38"/>
      <c r="N22" s="36"/>
      <c r="O22" s="36"/>
      <c r="P22" s="36"/>
      <c r="Q22" s="36"/>
      <c r="R22" s="36"/>
      <c r="S22" s="37"/>
      <c r="T22" s="35"/>
      <c r="U22" s="36"/>
      <c r="V22" s="36"/>
      <c r="W22" s="36"/>
      <c r="X22" s="36"/>
      <c r="Y22" s="36"/>
      <c r="Z22" s="37"/>
      <c r="AA22" s="35"/>
      <c r="AB22" s="36"/>
      <c r="AC22" s="36"/>
      <c r="AD22" s="36"/>
      <c r="AE22" s="36"/>
      <c r="AF22" s="36"/>
      <c r="AG22" s="37"/>
      <c r="AH22" s="35"/>
      <c r="AI22" s="36"/>
      <c r="AJ22" s="36"/>
      <c r="AK22" s="36"/>
      <c r="AL22" s="36"/>
      <c r="AM22" s="36"/>
      <c r="AN22" s="37"/>
      <c r="AO22" s="38"/>
      <c r="AP22" s="36"/>
      <c r="AQ22" s="36"/>
      <c r="AR22" s="36"/>
      <c r="AS22" s="36"/>
      <c r="AT22" s="36"/>
      <c r="AU22" s="37"/>
      <c r="AV22" s="35"/>
      <c r="AW22" s="36"/>
      <c r="AX22" s="36"/>
      <c r="AY22" s="36"/>
      <c r="AZ22" s="36"/>
      <c r="BA22" s="36"/>
      <c r="BB22" s="37"/>
      <c r="BC22" s="35"/>
      <c r="BD22" s="36"/>
      <c r="BE22" s="36"/>
      <c r="BF22" s="36"/>
      <c r="BG22" s="36"/>
      <c r="BH22" s="36"/>
      <c r="BI22" s="37"/>
      <c r="BJ22" s="35"/>
      <c r="BK22" s="36"/>
      <c r="BL22" s="36"/>
      <c r="BM22" s="36"/>
      <c r="BN22" s="36"/>
      <c r="BO22" s="36"/>
      <c r="BP22" s="37"/>
      <c r="BQ22" s="35"/>
      <c r="BR22" s="36"/>
      <c r="BS22" s="36"/>
      <c r="BT22" s="36"/>
      <c r="BU22" s="36"/>
      <c r="BV22" s="36"/>
      <c r="BW22" s="37"/>
      <c r="BX22" s="35"/>
      <c r="BY22" s="36"/>
      <c r="BZ22" s="36"/>
      <c r="CA22" s="36"/>
      <c r="CB22" s="36"/>
      <c r="CC22" s="36"/>
      <c r="CD22" s="37"/>
      <c r="CE22" s="35"/>
      <c r="CF22" s="36"/>
      <c r="CG22" s="36"/>
      <c r="CH22" s="36"/>
      <c r="CI22" s="36"/>
      <c r="CJ22" s="36"/>
      <c r="CK22" s="37"/>
      <c r="CL22" s="35"/>
      <c r="CM22" s="36"/>
      <c r="CN22" s="36"/>
      <c r="CO22" s="36"/>
      <c r="CP22" s="36"/>
      <c r="CQ22" s="36"/>
      <c r="CR22" s="37"/>
      <c r="CS22" s="35"/>
      <c r="CT22" s="36"/>
      <c r="CU22" s="36"/>
      <c r="CV22" s="36"/>
      <c r="CW22" s="36"/>
      <c r="CX22" s="36"/>
      <c r="CY22" s="37"/>
      <c r="CZ22" s="35"/>
      <c r="DA22" s="36"/>
      <c r="DB22" s="36"/>
      <c r="DC22" s="36"/>
      <c r="DD22" s="36"/>
      <c r="DE22" s="36"/>
      <c r="DF22" s="37"/>
      <c r="DG22" s="35"/>
      <c r="DH22" s="36"/>
      <c r="DI22" s="36"/>
      <c r="DJ22" s="36"/>
      <c r="DK22" s="36"/>
      <c r="DL22" s="36"/>
      <c r="DM22" s="37"/>
      <c r="DN22" s="35"/>
      <c r="DO22" s="36"/>
      <c r="DP22" s="36"/>
      <c r="DQ22" s="36"/>
      <c r="DR22" s="36"/>
      <c r="DS22" s="36"/>
      <c r="DT22" s="37"/>
      <c r="DU22" s="35"/>
      <c r="DV22" s="36"/>
      <c r="DW22" s="36"/>
      <c r="DX22" s="36"/>
      <c r="DY22" s="36"/>
      <c r="DZ22" s="36"/>
      <c r="EA22" s="37"/>
      <c r="EB22" s="35"/>
      <c r="EC22" s="36"/>
      <c r="ED22" s="36"/>
      <c r="EE22" s="36"/>
      <c r="EF22" s="36"/>
      <c r="EG22" s="36"/>
      <c r="EH22" s="37"/>
      <c r="EI22" s="35"/>
      <c r="EJ22" s="36"/>
      <c r="EK22" s="36"/>
      <c r="EL22" s="36"/>
      <c r="EM22" s="36"/>
      <c r="EN22" s="36"/>
      <c r="EO22" s="37"/>
      <c r="EP22" s="35"/>
      <c r="EQ22" s="36"/>
      <c r="ER22" s="36"/>
      <c r="ES22" s="36"/>
      <c r="ET22" s="36"/>
      <c r="EU22" s="36"/>
      <c r="EV22" s="37"/>
      <c r="EW22" s="35"/>
      <c r="EX22" s="36"/>
      <c r="EY22" s="36"/>
      <c r="EZ22" s="36"/>
      <c r="FA22" s="36"/>
      <c r="FB22" s="36"/>
      <c r="FC22" s="37"/>
      <c r="FD22" s="35"/>
      <c r="FE22" s="36"/>
      <c r="FF22" s="36"/>
      <c r="FG22" s="36"/>
      <c r="FH22" s="36"/>
      <c r="FI22" s="36"/>
      <c r="FJ22" s="37"/>
      <c r="FK22" s="35"/>
      <c r="FL22" s="36"/>
      <c r="FM22" s="36"/>
      <c r="FN22" s="36"/>
      <c r="FO22" s="36"/>
      <c r="FP22" s="36"/>
      <c r="FQ22" s="37"/>
      <c r="FR22" s="35"/>
      <c r="FS22" s="36"/>
      <c r="FT22" s="36"/>
      <c r="FU22" s="36"/>
      <c r="FV22" s="36"/>
      <c r="FW22" s="36"/>
      <c r="FX22" s="37"/>
      <c r="FY22" s="35"/>
      <c r="FZ22" s="36"/>
      <c r="GA22" s="36"/>
      <c r="GB22" s="36"/>
      <c r="GC22" s="36"/>
      <c r="GD22" s="36"/>
      <c r="GE22" s="37"/>
      <c r="GF22" s="35"/>
      <c r="GG22" s="36"/>
      <c r="GH22" s="36"/>
      <c r="GI22" s="36"/>
      <c r="GJ22" s="36"/>
      <c r="GK22" s="36"/>
      <c r="GL22" s="37"/>
      <c r="GM22" s="35"/>
      <c r="GN22" s="36"/>
      <c r="GO22" s="36"/>
      <c r="GP22" s="36"/>
      <c r="GQ22" s="36"/>
      <c r="GR22" s="36"/>
      <c r="GS22" s="37"/>
      <c r="GT22" s="35"/>
      <c r="GU22" s="36"/>
      <c r="GV22" s="36"/>
      <c r="GW22" s="36"/>
      <c r="GX22" s="36"/>
      <c r="GY22" s="36"/>
      <c r="GZ22" s="37"/>
      <c r="HA22" s="35"/>
      <c r="HB22" s="36"/>
      <c r="HC22" s="36"/>
      <c r="HD22" s="36"/>
      <c r="HE22" s="36"/>
      <c r="HF22" s="36"/>
      <c r="HG22" s="37"/>
      <c r="HH22" s="35"/>
      <c r="HI22" s="36"/>
      <c r="HJ22" s="36"/>
      <c r="HK22" s="36"/>
      <c r="HL22" s="36"/>
      <c r="HM22" s="36"/>
      <c r="HN22" s="37"/>
      <c r="HO22" s="35"/>
      <c r="HP22" s="36"/>
      <c r="HQ22" s="36"/>
      <c r="HR22" s="36"/>
      <c r="HS22" s="36"/>
      <c r="HT22" s="36"/>
      <c r="HU22" s="37"/>
      <c r="HV22" s="35"/>
      <c r="HW22" s="36"/>
      <c r="HX22" s="36"/>
      <c r="HY22" s="36"/>
      <c r="HZ22" s="36"/>
      <c r="IA22" s="36"/>
      <c r="IB22" s="37"/>
      <c r="IC22" s="35"/>
      <c r="ID22" s="36"/>
      <c r="IE22" s="36"/>
      <c r="IF22" s="36"/>
      <c r="IG22" s="36"/>
      <c r="IH22" s="36"/>
      <c r="II22" s="37"/>
      <c r="IJ22" s="35"/>
      <c r="IK22" s="36"/>
      <c r="IL22" s="36"/>
      <c r="IM22" s="36"/>
      <c r="IN22" s="36"/>
      <c r="IO22" s="36"/>
      <c r="IP22" s="37"/>
      <c r="IQ22" s="35"/>
      <c r="IR22" s="36"/>
      <c r="IS22" s="36"/>
      <c r="IT22" s="36"/>
      <c r="IU22" s="36"/>
      <c r="IV22" s="36"/>
      <c r="IW22" s="37"/>
      <c r="IX22" s="35"/>
      <c r="IY22" s="36"/>
      <c r="IZ22" s="36"/>
      <c r="JA22" s="36"/>
      <c r="JB22" s="36"/>
      <c r="JC22" s="36"/>
      <c r="JD22" s="37"/>
      <c r="JE22" s="35"/>
      <c r="JF22" s="36"/>
      <c r="JG22" s="36"/>
      <c r="JH22" s="36"/>
      <c r="JI22" s="36"/>
      <c r="JJ22" s="36"/>
      <c r="JK22" s="37"/>
      <c r="JL22" s="35"/>
      <c r="JM22" s="36"/>
      <c r="JN22" s="36"/>
      <c r="JO22" s="36"/>
      <c r="JP22" s="36"/>
      <c r="JQ22" s="36"/>
      <c r="JR22" s="37"/>
      <c r="JS22" s="35"/>
      <c r="JT22" s="36"/>
      <c r="JU22" s="36"/>
      <c r="JV22" s="36"/>
      <c r="JW22" s="36"/>
      <c r="JX22" s="36"/>
      <c r="JY22" s="37"/>
      <c r="JZ22" s="35"/>
      <c r="KA22" s="36"/>
      <c r="KB22" s="36"/>
      <c r="KC22" s="36"/>
      <c r="KD22" s="36"/>
      <c r="KE22" s="36"/>
      <c r="KF22" s="37"/>
      <c r="KG22" s="35"/>
      <c r="KH22" s="36"/>
      <c r="KI22" s="36"/>
      <c r="KJ22" s="36"/>
      <c r="KK22" s="36"/>
      <c r="KL22" s="36"/>
      <c r="KM22" s="37"/>
      <c r="KN22" s="35"/>
      <c r="KO22" s="36"/>
      <c r="KP22" s="36"/>
      <c r="KQ22" s="36"/>
      <c r="KR22" s="36"/>
      <c r="KS22" s="36"/>
      <c r="KT22" s="37"/>
      <c r="KU22" s="35"/>
      <c r="KV22" s="36"/>
      <c r="KW22" s="36"/>
      <c r="KX22" s="36"/>
      <c r="KY22" s="36"/>
      <c r="KZ22" s="36"/>
      <c r="LA22" s="37"/>
      <c r="LB22" s="35"/>
      <c r="LC22" s="36"/>
      <c r="LD22" s="36"/>
      <c r="LE22" s="36"/>
      <c r="LF22" s="36"/>
      <c r="LG22" s="36"/>
      <c r="LH22" s="37"/>
      <c r="LI22" s="35"/>
      <c r="LJ22" s="36"/>
      <c r="LK22" s="36"/>
      <c r="LL22" s="36"/>
      <c r="LM22" s="36"/>
      <c r="LN22" s="36"/>
      <c r="LO22" s="37"/>
      <c r="LP22" s="35"/>
      <c r="LQ22" s="36"/>
      <c r="LR22" s="36"/>
      <c r="LS22" s="36"/>
      <c r="LT22" s="36"/>
      <c r="LU22" s="36"/>
      <c r="LV22" s="37"/>
      <c r="LW22" s="35"/>
      <c r="LX22" s="36"/>
      <c r="LY22" s="36"/>
      <c r="LZ22" s="36"/>
      <c r="MA22" s="36"/>
      <c r="MB22" s="36"/>
      <c r="MC22" s="37"/>
      <c r="MD22" s="35"/>
      <c r="ME22" s="36"/>
      <c r="MF22" s="36"/>
      <c r="MG22" s="36"/>
      <c r="MH22" s="36"/>
      <c r="MI22" s="36"/>
      <c r="MJ22" s="37"/>
      <c r="MK22" s="35"/>
      <c r="ML22" s="36"/>
      <c r="MM22" s="36"/>
      <c r="MN22" s="36"/>
      <c r="MO22" s="36"/>
      <c r="MP22" s="36"/>
      <c r="MQ22" s="37"/>
      <c r="MR22" s="35"/>
      <c r="MS22" s="36"/>
      <c r="MT22" s="36"/>
      <c r="MU22" s="36"/>
      <c r="MV22" s="36"/>
      <c r="MW22" s="36"/>
      <c r="MX22" s="37"/>
      <c r="MY22" s="35"/>
      <c r="MZ22" s="36"/>
      <c r="NA22" s="36"/>
      <c r="NB22" s="36"/>
      <c r="NC22" s="36"/>
      <c r="ND22" s="36"/>
      <c r="NE22" s="37"/>
      <c r="NF22" s="35"/>
      <c r="NG22" s="36"/>
      <c r="NH22" s="36"/>
      <c r="NI22" s="36"/>
      <c r="NJ22" s="36"/>
      <c r="NK22" s="36"/>
      <c r="NL22" s="37"/>
    </row>
    <row r="23" spans="1:376" ht="30" customHeight="1">
      <c r="A23" s="156"/>
      <c r="B23" s="132" t="s">
        <v>44</v>
      </c>
      <c r="C23" s="132"/>
      <c r="D23" s="132"/>
      <c r="E23" s="13" t="s">
        <v>0</v>
      </c>
      <c r="F23" s="31"/>
      <c r="G23" s="32"/>
      <c r="H23" s="32"/>
      <c r="I23" s="32"/>
      <c r="J23" s="32"/>
      <c r="K23" s="32"/>
      <c r="L23" s="33"/>
      <c r="M23" s="34"/>
      <c r="N23" s="32"/>
      <c r="O23" s="32"/>
      <c r="P23" s="32"/>
      <c r="Q23" s="32"/>
      <c r="R23" s="32"/>
      <c r="S23" s="33"/>
      <c r="T23" s="31"/>
      <c r="U23" s="32"/>
      <c r="V23" s="32"/>
      <c r="W23" s="32"/>
      <c r="X23" s="32"/>
      <c r="Y23" s="32"/>
      <c r="Z23" s="33"/>
      <c r="AA23" s="31"/>
      <c r="AB23" s="32"/>
      <c r="AC23" s="32"/>
      <c r="AD23" s="32"/>
      <c r="AE23" s="32"/>
      <c r="AF23" s="32"/>
      <c r="AG23" s="33"/>
      <c r="AH23" s="31"/>
      <c r="AI23" s="32"/>
      <c r="AJ23" s="32"/>
      <c r="AK23" s="32"/>
      <c r="AL23" s="32"/>
      <c r="AM23" s="32"/>
      <c r="AN23" s="33"/>
      <c r="AO23" s="34"/>
      <c r="AP23" s="32"/>
      <c r="AQ23" s="32"/>
      <c r="AR23" s="32"/>
      <c r="AS23" s="32"/>
      <c r="AT23" s="32"/>
      <c r="AU23" s="33"/>
      <c r="AV23" s="31"/>
      <c r="AW23" s="32"/>
      <c r="AX23" s="32"/>
      <c r="AY23" s="32"/>
      <c r="AZ23" s="32"/>
      <c r="BA23" s="32"/>
      <c r="BB23" s="33"/>
      <c r="BC23" s="31"/>
      <c r="BD23" s="32"/>
      <c r="BE23" s="32"/>
      <c r="BF23" s="32"/>
      <c r="BG23" s="32"/>
      <c r="BH23" s="32"/>
      <c r="BI23" s="33"/>
      <c r="BJ23" s="31"/>
      <c r="BK23" s="32"/>
      <c r="BL23" s="32"/>
      <c r="BM23" s="32"/>
      <c r="BN23" s="32"/>
      <c r="BO23" s="32"/>
      <c r="BP23" s="33"/>
      <c r="BQ23" s="31"/>
      <c r="BR23" s="32"/>
      <c r="BS23" s="32"/>
      <c r="BT23" s="32"/>
      <c r="BU23" s="32"/>
      <c r="BV23" s="32"/>
      <c r="BW23" s="33"/>
      <c r="BX23" s="31"/>
      <c r="BY23" s="32"/>
      <c r="BZ23" s="32"/>
      <c r="CA23" s="32"/>
      <c r="CB23" s="32"/>
      <c r="CC23" s="32"/>
      <c r="CD23" s="33"/>
      <c r="CE23" s="31"/>
      <c r="CF23" s="32"/>
      <c r="CG23" s="32"/>
      <c r="CH23" s="32"/>
      <c r="CI23" s="32"/>
      <c r="CJ23" s="32"/>
      <c r="CK23" s="33"/>
      <c r="CL23" s="31"/>
      <c r="CM23" s="32"/>
      <c r="CN23" s="32"/>
      <c r="CO23" s="32"/>
      <c r="CP23" s="32"/>
      <c r="CQ23" s="32"/>
      <c r="CR23" s="33"/>
      <c r="CS23" s="31"/>
      <c r="CT23" s="32"/>
      <c r="CU23" s="32"/>
      <c r="CV23" s="32"/>
      <c r="CW23" s="32"/>
      <c r="CX23" s="32"/>
      <c r="CY23" s="33"/>
      <c r="CZ23" s="31"/>
      <c r="DA23" s="32"/>
      <c r="DB23" s="32"/>
      <c r="DC23" s="32"/>
      <c r="DD23" s="32"/>
      <c r="DE23" s="32"/>
      <c r="DF23" s="33"/>
      <c r="DG23" s="31"/>
      <c r="DH23" s="32"/>
      <c r="DI23" s="32"/>
      <c r="DJ23" s="32"/>
      <c r="DK23" s="32"/>
      <c r="DL23" s="32"/>
      <c r="DM23" s="33"/>
      <c r="DN23" s="31"/>
      <c r="DO23" s="32"/>
      <c r="DP23" s="32"/>
      <c r="DQ23" s="32"/>
      <c r="DR23" s="32"/>
      <c r="DS23" s="32"/>
      <c r="DT23" s="33"/>
      <c r="DU23" s="31"/>
      <c r="DV23" s="32"/>
      <c r="DW23" s="32"/>
      <c r="DX23" s="32"/>
      <c r="DY23" s="32"/>
      <c r="DZ23" s="32"/>
      <c r="EA23" s="33"/>
      <c r="EB23" s="31"/>
      <c r="EC23" s="32"/>
      <c r="ED23" s="32"/>
      <c r="EE23" s="32"/>
      <c r="EF23" s="32"/>
      <c r="EG23" s="32"/>
      <c r="EH23" s="33"/>
      <c r="EI23" s="31"/>
      <c r="EJ23" s="32"/>
      <c r="EK23" s="32"/>
      <c r="EL23" s="32"/>
      <c r="EM23" s="32"/>
      <c r="EN23" s="32"/>
      <c r="EO23" s="33"/>
      <c r="EP23" s="31"/>
      <c r="EQ23" s="32"/>
      <c r="ER23" s="32"/>
      <c r="ES23" s="32"/>
      <c r="ET23" s="32"/>
      <c r="EU23" s="32"/>
      <c r="EV23" s="33"/>
      <c r="EW23" s="31"/>
      <c r="EX23" s="32"/>
      <c r="EY23" s="32"/>
      <c r="EZ23" s="32"/>
      <c r="FA23" s="32"/>
      <c r="FB23" s="32"/>
      <c r="FC23" s="33"/>
      <c r="FD23" s="31"/>
      <c r="FE23" s="32"/>
      <c r="FF23" s="32"/>
      <c r="FG23" s="32"/>
      <c r="FH23" s="32"/>
      <c r="FI23" s="32"/>
      <c r="FJ23" s="33"/>
      <c r="FK23" s="31"/>
      <c r="FL23" s="32"/>
      <c r="FM23" s="32"/>
      <c r="FN23" s="32"/>
      <c r="FO23" s="32"/>
      <c r="FP23" s="32"/>
      <c r="FQ23" s="33"/>
      <c r="FR23" s="31"/>
      <c r="FS23" s="32"/>
      <c r="FT23" s="32"/>
      <c r="FU23" s="32"/>
      <c r="FV23" s="32"/>
      <c r="FW23" s="32"/>
      <c r="FX23" s="33"/>
      <c r="FY23" s="31"/>
      <c r="FZ23" s="32"/>
      <c r="GA23" s="32"/>
      <c r="GB23" s="32"/>
      <c r="GC23" s="32"/>
      <c r="GD23" s="32"/>
      <c r="GE23" s="33"/>
      <c r="GF23" s="31"/>
      <c r="GG23" s="32"/>
      <c r="GH23" s="32"/>
      <c r="GI23" s="32"/>
      <c r="GJ23" s="32"/>
      <c r="GK23" s="32"/>
      <c r="GL23" s="33"/>
      <c r="GM23" s="31"/>
      <c r="GN23" s="32"/>
      <c r="GO23" s="32"/>
      <c r="GP23" s="32"/>
      <c r="GQ23" s="32"/>
      <c r="GR23" s="32"/>
      <c r="GS23" s="33"/>
      <c r="GT23" s="31"/>
      <c r="GU23" s="32"/>
      <c r="GV23" s="32"/>
      <c r="GW23" s="32"/>
      <c r="GX23" s="32"/>
      <c r="GY23" s="32"/>
      <c r="GZ23" s="33"/>
      <c r="HA23" s="31"/>
      <c r="HB23" s="32"/>
      <c r="HC23" s="32"/>
      <c r="HD23" s="32"/>
      <c r="HE23" s="32"/>
      <c r="HF23" s="32"/>
      <c r="HG23" s="33"/>
      <c r="HH23" s="31"/>
      <c r="HI23" s="32"/>
      <c r="HJ23" s="32"/>
      <c r="HK23" s="32"/>
      <c r="HL23" s="32"/>
      <c r="HM23" s="32"/>
      <c r="HN23" s="33"/>
      <c r="HO23" s="31"/>
      <c r="HP23" s="32"/>
      <c r="HQ23" s="32"/>
      <c r="HR23" s="32"/>
      <c r="HS23" s="32"/>
      <c r="HT23" s="32"/>
      <c r="HU23" s="33"/>
      <c r="HV23" s="31"/>
      <c r="HW23" s="32"/>
      <c r="HX23" s="32"/>
      <c r="HY23" s="32"/>
      <c r="HZ23" s="32"/>
      <c r="IA23" s="32"/>
      <c r="IB23" s="33"/>
      <c r="IC23" s="31"/>
      <c r="ID23" s="32"/>
      <c r="IE23" s="32"/>
      <c r="IF23" s="32"/>
      <c r="IG23" s="32"/>
      <c r="IH23" s="32"/>
      <c r="II23" s="33"/>
      <c r="IJ23" s="31"/>
      <c r="IK23" s="32"/>
      <c r="IL23" s="32"/>
      <c r="IM23" s="32"/>
      <c r="IN23" s="32"/>
      <c r="IO23" s="32"/>
      <c r="IP23" s="33"/>
      <c r="IQ23" s="31"/>
      <c r="IR23" s="32"/>
      <c r="IS23" s="32"/>
      <c r="IT23" s="32"/>
      <c r="IU23" s="32"/>
      <c r="IV23" s="32"/>
      <c r="IW23" s="33"/>
      <c r="IX23" s="31"/>
      <c r="IY23" s="32"/>
      <c r="IZ23" s="32"/>
      <c r="JA23" s="32"/>
      <c r="JB23" s="32"/>
      <c r="JC23" s="32"/>
      <c r="JD23" s="33"/>
      <c r="JE23" s="31"/>
      <c r="JF23" s="32"/>
      <c r="JG23" s="32"/>
      <c r="JH23" s="32"/>
      <c r="JI23" s="32"/>
      <c r="JJ23" s="32"/>
      <c r="JK23" s="33"/>
      <c r="JL23" s="31"/>
      <c r="JM23" s="32"/>
      <c r="JN23" s="32"/>
      <c r="JO23" s="32"/>
      <c r="JP23" s="32"/>
      <c r="JQ23" s="32"/>
      <c r="JR23" s="33"/>
      <c r="JS23" s="31"/>
      <c r="JT23" s="32"/>
      <c r="JU23" s="32"/>
      <c r="JV23" s="32"/>
      <c r="JW23" s="32"/>
      <c r="JX23" s="32"/>
      <c r="JY23" s="33"/>
      <c r="JZ23" s="31"/>
      <c r="KA23" s="32"/>
      <c r="KB23" s="32"/>
      <c r="KC23" s="32"/>
      <c r="KD23" s="32"/>
      <c r="KE23" s="32"/>
      <c r="KF23" s="33"/>
      <c r="KG23" s="31"/>
      <c r="KH23" s="32"/>
      <c r="KI23" s="32"/>
      <c r="KJ23" s="32"/>
      <c r="KK23" s="32"/>
      <c r="KL23" s="32"/>
      <c r="KM23" s="33"/>
      <c r="KN23" s="31"/>
      <c r="KO23" s="32"/>
      <c r="KP23" s="32"/>
      <c r="KQ23" s="32"/>
      <c r="KR23" s="32"/>
      <c r="KS23" s="32"/>
      <c r="KT23" s="33"/>
      <c r="KU23" s="31"/>
      <c r="KV23" s="32"/>
      <c r="KW23" s="32"/>
      <c r="KX23" s="32"/>
      <c r="KY23" s="32"/>
      <c r="KZ23" s="32"/>
      <c r="LA23" s="33"/>
      <c r="LB23" s="31"/>
      <c r="LC23" s="32"/>
      <c r="LD23" s="32"/>
      <c r="LE23" s="32"/>
      <c r="LF23" s="32"/>
      <c r="LG23" s="32"/>
      <c r="LH23" s="33"/>
      <c r="LI23" s="31"/>
      <c r="LJ23" s="32"/>
      <c r="LK23" s="32"/>
      <c r="LL23" s="32"/>
      <c r="LM23" s="32"/>
      <c r="LN23" s="32"/>
      <c r="LO23" s="33"/>
      <c r="LP23" s="31"/>
      <c r="LQ23" s="32"/>
      <c r="LR23" s="32"/>
      <c r="LS23" s="32"/>
      <c r="LT23" s="32"/>
      <c r="LU23" s="32"/>
      <c r="LV23" s="33"/>
      <c r="LW23" s="31"/>
      <c r="LX23" s="32"/>
      <c r="LY23" s="32"/>
      <c r="LZ23" s="32"/>
      <c r="MA23" s="32"/>
      <c r="MB23" s="32"/>
      <c r="MC23" s="33"/>
      <c r="MD23" s="31"/>
      <c r="ME23" s="32"/>
      <c r="MF23" s="32"/>
      <c r="MG23" s="32"/>
      <c r="MH23" s="32"/>
      <c r="MI23" s="32"/>
      <c r="MJ23" s="33"/>
      <c r="MK23" s="31"/>
      <c r="ML23" s="32"/>
      <c r="MM23" s="32"/>
      <c r="MN23" s="32"/>
      <c r="MO23" s="32"/>
      <c r="MP23" s="32"/>
      <c r="MQ23" s="33"/>
      <c r="MR23" s="31"/>
      <c r="MS23" s="32"/>
      <c r="MT23" s="32"/>
      <c r="MU23" s="32"/>
      <c r="MV23" s="32"/>
      <c r="MW23" s="32"/>
      <c r="MX23" s="33"/>
      <c r="MY23" s="31"/>
      <c r="MZ23" s="32"/>
      <c r="NA23" s="32"/>
      <c r="NB23" s="32"/>
      <c r="NC23" s="32"/>
      <c r="ND23" s="32"/>
      <c r="NE23" s="33"/>
      <c r="NF23" s="31"/>
      <c r="NG23" s="32"/>
      <c r="NH23" s="32"/>
      <c r="NI23" s="32"/>
      <c r="NJ23" s="32"/>
      <c r="NK23" s="32"/>
      <c r="NL23" s="33"/>
    </row>
    <row r="24" spans="1:376" ht="30" customHeight="1">
      <c r="A24" s="156"/>
      <c r="B24" s="132"/>
      <c r="C24" s="132"/>
      <c r="D24" s="132"/>
      <c r="E24" s="12" t="s">
        <v>1</v>
      </c>
      <c r="F24" s="35"/>
      <c r="G24" s="36"/>
      <c r="H24" s="36"/>
      <c r="I24" s="36"/>
      <c r="J24" s="36"/>
      <c r="K24" s="36"/>
      <c r="L24" s="37"/>
      <c r="M24" s="38"/>
      <c r="N24" s="36"/>
      <c r="O24" s="36"/>
      <c r="P24" s="36"/>
      <c r="Q24" s="36"/>
      <c r="R24" s="36"/>
      <c r="S24" s="37"/>
      <c r="T24" s="35"/>
      <c r="U24" s="36"/>
      <c r="V24" s="36"/>
      <c r="W24" s="36"/>
      <c r="X24" s="36"/>
      <c r="Y24" s="36"/>
      <c r="Z24" s="37"/>
      <c r="AA24" s="35"/>
      <c r="AB24" s="36"/>
      <c r="AC24" s="36"/>
      <c r="AD24" s="36"/>
      <c r="AE24" s="36"/>
      <c r="AF24" s="36"/>
      <c r="AG24" s="37"/>
      <c r="AH24" s="35"/>
      <c r="AI24" s="36"/>
      <c r="AJ24" s="36"/>
      <c r="AK24" s="36"/>
      <c r="AL24" s="36"/>
      <c r="AM24" s="36"/>
      <c r="AN24" s="37"/>
      <c r="AO24" s="38"/>
      <c r="AP24" s="36"/>
      <c r="AQ24" s="36"/>
      <c r="AR24" s="36"/>
      <c r="AS24" s="36"/>
      <c r="AT24" s="36"/>
      <c r="AU24" s="37"/>
      <c r="AV24" s="35"/>
      <c r="AW24" s="36"/>
      <c r="AX24" s="36"/>
      <c r="AY24" s="36"/>
      <c r="AZ24" s="36"/>
      <c r="BA24" s="36"/>
      <c r="BB24" s="37"/>
      <c r="BC24" s="35"/>
      <c r="BD24" s="36"/>
      <c r="BE24" s="36"/>
      <c r="BF24" s="36"/>
      <c r="BG24" s="36"/>
      <c r="BH24" s="36"/>
      <c r="BI24" s="37"/>
      <c r="BJ24" s="35"/>
      <c r="BK24" s="36"/>
      <c r="BL24" s="36"/>
      <c r="BM24" s="36"/>
      <c r="BN24" s="36"/>
      <c r="BO24" s="36"/>
      <c r="BP24" s="37"/>
      <c r="BQ24" s="35"/>
      <c r="BR24" s="36"/>
      <c r="BS24" s="36"/>
      <c r="BT24" s="36"/>
      <c r="BU24" s="36"/>
      <c r="BV24" s="36"/>
      <c r="BW24" s="37"/>
      <c r="BX24" s="35"/>
      <c r="BY24" s="36"/>
      <c r="BZ24" s="36"/>
      <c r="CA24" s="36"/>
      <c r="CB24" s="36"/>
      <c r="CC24" s="36"/>
      <c r="CD24" s="37"/>
      <c r="CE24" s="35"/>
      <c r="CF24" s="36"/>
      <c r="CG24" s="36"/>
      <c r="CH24" s="36"/>
      <c r="CI24" s="36"/>
      <c r="CJ24" s="36"/>
      <c r="CK24" s="37"/>
      <c r="CL24" s="35"/>
      <c r="CM24" s="36"/>
      <c r="CN24" s="36"/>
      <c r="CO24" s="36"/>
      <c r="CP24" s="36"/>
      <c r="CQ24" s="36"/>
      <c r="CR24" s="37"/>
      <c r="CS24" s="35"/>
      <c r="CT24" s="36"/>
      <c r="CU24" s="36"/>
      <c r="CV24" s="36"/>
      <c r="CW24" s="36"/>
      <c r="CX24" s="36"/>
      <c r="CY24" s="37"/>
      <c r="CZ24" s="35"/>
      <c r="DA24" s="36"/>
      <c r="DB24" s="36"/>
      <c r="DC24" s="36"/>
      <c r="DD24" s="36"/>
      <c r="DE24" s="36"/>
      <c r="DF24" s="37"/>
      <c r="DG24" s="35"/>
      <c r="DH24" s="36"/>
      <c r="DI24" s="36"/>
      <c r="DJ24" s="36"/>
      <c r="DK24" s="36"/>
      <c r="DL24" s="36"/>
      <c r="DM24" s="37"/>
      <c r="DN24" s="35"/>
      <c r="DO24" s="36"/>
      <c r="DP24" s="36"/>
      <c r="DQ24" s="36"/>
      <c r="DR24" s="36"/>
      <c r="DS24" s="36"/>
      <c r="DT24" s="37"/>
      <c r="DU24" s="35"/>
      <c r="DV24" s="36"/>
      <c r="DW24" s="36"/>
      <c r="DX24" s="36"/>
      <c r="DY24" s="36"/>
      <c r="DZ24" s="36"/>
      <c r="EA24" s="37"/>
      <c r="EB24" s="35"/>
      <c r="EC24" s="36"/>
      <c r="ED24" s="36"/>
      <c r="EE24" s="36"/>
      <c r="EF24" s="36"/>
      <c r="EG24" s="36"/>
      <c r="EH24" s="37"/>
      <c r="EI24" s="35"/>
      <c r="EJ24" s="36"/>
      <c r="EK24" s="36"/>
      <c r="EL24" s="36"/>
      <c r="EM24" s="36"/>
      <c r="EN24" s="36"/>
      <c r="EO24" s="37"/>
      <c r="EP24" s="35"/>
      <c r="EQ24" s="36"/>
      <c r="ER24" s="36"/>
      <c r="ES24" s="36"/>
      <c r="ET24" s="36"/>
      <c r="EU24" s="36"/>
      <c r="EV24" s="37"/>
      <c r="EW24" s="35"/>
      <c r="EX24" s="36"/>
      <c r="EY24" s="36"/>
      <c r="EZ24" s="36"/>
      <c r="FA24" s="36"/>
      <c r="FB24" s="36"/>
      <c r="FC24" s="37"/>
      <c r="FD24" s="35"/>
      <c r="FE24" s="36"/>
      <c r="FF24" s="36"/>
      <c r="FG24" s="36"/>
      <c r="FH24" s="36"/>
      <c r="FI24" s="36"/>
      <c r="FJ24" s="37"/>
      <c r="FK24" s="35"/>
      <c r="FL24" s="36"/>
      <c r="FM24" s="36"/>
      <c r="FN24" s="36"/>
      <c r="FO24" s="36"/>
      <c r="FP24" s="36"/>
      <c r="FQ24" s="37"/>
      <c r="FR24" s="35"/>
      <c r="FS24" s="36"/>
      <c r="FT24" s="36"/>
      <c r="FU24" s="36"/>
      <c r="FV24" s="36"/>
      <c r="FW24" s="36"/>
      <c r="FX24" s="37"/>
      <c r="FY24" s="35"/>
      <c r="FZ24" s="36"/>
      <c r="GA24" s="36"/>
      <c r="GB24" s="36"/>
      <c r="GC24" s="36"/>
      <c r="GD24" s="36"/>
      <c r="GE24" s="37"/>
      <c r="GF24" s="35"/>
      <c r="GG24" s="36"/>
      <c r="GH24" s="36"/>
      <c r="GI24" s="36"/>
      <c r="GJ24" s="36"/>
      <c r="GK24" s="36"/>
      <c r="GL24" s="37"/>
      <c r="GM24" s="35"/>
      <c r="GN24" s="36"/>
      <c r="GO24" s="36"/>
      <c r="GP24" s="36"/>
      <c r="GQ24" s="36"/>
      <c r="GR24" s="36"/>
      <c r="GS24" s="37"/>
      <c r="GT24" s="35"/>
      <c r="GU24" s="36"/>
      <c r="GV24" s="36"/>
      <c r="GW24" s="36"/>
      <c r="GX24" s="36"/>
      <c r="GY24" s="36"/>
      <c r="GZ24" s="37"/>
      <c r="HA24" s="35"/>
      <c r="HB24" s="36"/>
      <c r="HC24" s="36"/>
      <c r="HD24" s="36"/>
      <c r="HE24" s="36"/>
      <c r="HF24" s="36"/>
      <c r="HG24" s="37"/>
      <c r="HH24" s="35"/>
      <c r="HI24" s="36"/>
      <c r="HJ24" s="36"/>
      <c r="HK24" s="36"/>
      <c r="HL24" s="36"/>
      <c r="HM24" s="36"/>
      <c r="HN24" s="37"/>
      <c r="HO24" s="35"/>
      <c r="HP24" s="36"/>
      <c r="HQ24" s="36"/>
      <c r="HR24" s="36"/>
      <c r="HS24" s="36"/>
      <c r="HT24" s="36"/>
      <c r="HU24" s="37"/>
      <c r="HV24" s="35"/>
      <c r="HW24" s="36"/>
      <c r="HX24" s="36"/>
      <c r="HY24" s="36"/>
      <c r="HZ24" s="36"/>
      <c r="IA24" s="36"/>
      <c r="IB24" s="37"/>
      <c r="IC24" s="35"/>
      <c r="ID24" s="36"/>
      <c r="IE24" s="36"/>
      <c r="IF24" s="36"/>
      <c r="IG24" s="36"/>
      <c r="IH24" s="36"/>
      <c r="II24" s="37"/>
      <c r="IJ24" s="35"/>
      <c r="IK24" s="36"/>
      <c r="IL24" s="36"/>
      <c r="IM24" s="36"/>
      <c r="IN24" s="36"/>
      <c r="IO24" s="36"/>
      <c r="IP24" s="37"/>
      <c r="IQ24" s="35"/>
      <c r="IR24" s="36"/>
      <c r="IS24" s="36"/>
      <c r="IT24" s="36"/>
      <c r="IU24" s="36"/>
      <c r="IV24" s="36"/>
      <c r="IW24" s="37"/>
      <c r="IX24" s="35"/>
      <c r="IY24" s="36"/>
      <c r="IZ24" s="36"/>
      <c r="JA24" s="36"/>
      <c r="JB24" s="36"/>
      <c r="JC24" s="36"/>
      <c r="JD24" s="37"/>
      <c r="JE24" s="35"/>
      <c r="JF24" s="36"/>
      <c r="JG24" s="36"/>
      <c r="JH24" s="36"/>
      <c r="JI24" s="36"/>
      <c r="JJ24" s="36"/>
      <c r="JK24" s="37"/>
      <c r="JL24" s="35"/>
      <c r="JM24" s="36"/>
      <c r="JN24" s="36"/>
      <c r="JO24" s="36"/>
      <c r="JP24" s="36"/>
      <c r="JQ24" s="36"/>
      <c r="JR24" s="37"/>
      <c r="JS24" s="35"/>
      <c r="JT24" s="36"/>
      <c r="JU24" s="36"/>
      <c r="JV24" s="36"/>
      <c r="JW24" s="36"/>
      <c r="JX24" s="36"/>
      <c r="JY24" s="37"/>
      <c r="JZ24" s="35"/>
      <c r="KA24" s="36"/>
      <c r="KB24" s="36"/>
      <c r="KC24" s="36"/>
      <c r="KD24" s="36"/>
      <c r="KE24" s="36"/>
      <c r="KF24" s="37"/>
      <c r="KG24" s="35"/>
      <c r="KH24" s="36"/>
      <c r="KI24" s="36"/>
      <c r="KJ24" s="36"/>
      <c r="KK24" s="36"/>
      <c r="KL24" s="36"/>
      <c r="KM24" s="37"/>
      <c r="KN24" s="35"/>
      <c r="KO24" s="36"/>
      <c r="KP24" s="36"/>
      <c r="KQ24" s="36"/>
      <c r="KR24" s="36"/>
      <c r="KS24" s="36"/>
      <c r="KT24" s="37"/>
      <c r="KU24" s="35"/>
      <c r="KV24" s="36"/>
      <c r="KW24" s="36"/>
      <c r="KX24" s="36"/>
      <c r="KY24" s="36"/>
      <c r="KZ24" s="36"/>
      <c r="LA24" s="37"/>
      <c r="LB24" s="35"/>
      <c r="LC24" s="36"/>
      <c r="LD24" s="36"/>
      <c r="LE24" s="36"/>
      <c r="LF24" s="36"/>
      <c r="LG24" s="36"/>
      <c r="LH24" s="37"/>
      <c r="LI24" s="35"/>
      <c r="LJ24" s="36"/>
      <c r="LK24" s="36"/>
      <c r="LL24" s="36"/>
      <c r="LM24" s="36"/>
      <c r="LN24" s="36"/>
      <c r="LO24" s="37"/>
      <c r="LP24" s="35"/>
      <c r="LQ24" s="36"/>
      <c r="LR24" s="36"/>
      <c r="LS24" s="36"/>
      <c r="LT24" s="36"/>
      <c r="LU24" s="36"/>
      <c r="LV24" s="37"/>
      <c r="LW24" s="35"/>
      <c r="LX24" s="36"/>
      <c r="LY24" s="36"/>
      <c r="LZ24" s="36"/>
      <c r="MA24" s="36"/>
      <c r="MB24" s="36"/>
      <c r="MC24" s="37"/>
      <c r="MD24" s="35"/>
      <c r="ME24" s="36"/>
      <c r="MF24" s="36"/>
      <c r="MG24" s="36"/>
      <c r="MH24" s="36"/>
      <c r="MI24" s="36"/>
      <c r="MJ24" s="37"/>
      <c r="MK24" s="35"/>
      <c r="ML24" s="36"/>
      <c r="MM24" s="36"/>
      <c r="MN24" s="36"/>
      <c r="MO24" s="36"/>
      <c r="MP24" s="36"/>
      <c r="MQ24" s="37"/>
      <c r="MR24" s="35"/>
      <c r="MS24" s="36"/>
      <c r="MT24" s="36"/>
      <c r="MU24" s="36"/>
      <c r="MV24" s="36"/>
      <c r="MW24" s="36"/>
      <c r="MX24" s="37"/>
      <c r="MY24" s="35"/>
      <c r="MZ24" s="36"/>
      <c r="NA24" s="36"/>
      <c r="NB24" s="36"/>
      <c r="NC24" s="36"/>
      <c r="ND24" s="36"/>
      <c r="NE24" s="37"/>
      <c r="NF24" s="35"/>
      <c r="NG24" s="36"/>
      <c r="NH24" s="36"/>
      <c r="NI24" s="36"/>
      <c r="NJ24" s="36"/>
      <c r="NK24" s="36"/>
      <c r="NL24" s="37"/>
    </row>
    <row r="25" spans="1:376" ht="30" customHeight="1">
      <c r="A25" s="156"/>
      <c r="B25" s="132" t="s">
        <v>44</v>
      </c>
      <c r="C25" s="132"/>
      <c r="D25" s="132"/>
      <c r="E25" s="13" t="s">
        <v>0</v>
      </c>
      <c r="F25" s="31"/>
      <c r="G25" s="32"/>
      <c r="H25" s="32"/>
      <c r="I25" s="32"/>
      <c r="J25" s="32"/>
      <c r="K25" s="32"/>
      <c r="L25" s="33"/>
      <c r="M25" s="34"/>
      <c r="N25" s="32"/>
      <c r="O25" s="32"/>
      <c r="P25" s="32"/>
      <c r="Q25" s="32"/>
      <c r="R25" s="32"/>
      <c r="S25" s="33"/>
      <c r="T25" s="31"/>
      <c r="U25" s="32"/>
      <c r="V25" s="32"/>
      <c r="W25" s="32"/>
      <c r="X25" s="32"/>
      <c r="Y25" s="32"/>
      <c r="Z25" s="33"/>
      <c r="AA25" s="31"/>
      <c r="AB25" s="32"/>
      <c r="AC25" s="32"/>
      <c r="AD25" s="32"/>
      <c r="AE25" s="32"/>
      <c r="AF25" s="32"/>
      <c r="AG25" s="33"/>
      <c r="AH25" s="31"/>
      <c r="AI25" s="32"/>
      <c r="AJ25" s="32"/>
      <c r="AK25" s="32"/>
      <c r="AL25" s="32"/>
      <c r="AM25" s="32"/>
      <c r="AN25" s="33"/>
      <c r="AO25" s="34"/>
      <c r="AP25" s="32"/>
      <c r="AQ25" s="32"/>
      <c r="AR25" s="32"/>
      <c r="AS25" s="32"/>
      <c r="AT25" s="32"/>
      <c r="AU25" s="33"/>
      <c r="AV25" s="31"/>
      <c r="AW25" s="32"/>
      <c r="AX25" s="32"/>
      <c r="AY25" s="32"/>
      <c r="AZ25" s="32"/>
      <c r="BA25" s="32"/>
      <c r="BB25" s="33"/>
      <c r="BC25" s="31"/>
      <c r="BD25" s="32"/>
      <c r="BE25" s="32"/>
      <c r="BF25" s="32"/>
      <c r="BG25" s="32"/>
      <c r="BH25" s="32"/>
      <c r="BI25" s="33"/>
      <c r="BJ25" s="31"/>
      <c r="BK25" s="32"/>
      <c r="BL25" s="32"/>
      <c r="BM25" s="32"/>
      <c r="BN25" s="32"/>
      <c r="BO25" s="32"/>
      <c r="BP25" s="33"/>
      <c r="BQ25" s="31"/>
      <c r="BR25" s="32"/>
      <c r="BS25" s="32"/>
      <c r="BT25" s="32"/>
      <c r="BU25" s="32"/>
      <c r="BV25" s="32"/>
      <c r="BW25" s="33"/>
      <c r="BX25" s="31"/>
      <c r="BY25" s="32"/>
      <c r="BZ25" s="32"/>
      <c r="CA25" s="32"/>
      <c r="CB25" s="32"/>
      <c r="CC25" s="32"/>
      <c r="CD25" s="33"/>
      <c r="CE25" s="31"/>
      <c r="CF25" s="32"/>
      <c r="CG25" s="32"/>
      <c r="CH25" s="32"/>
      <c r="CI25" s="32"/>
      <c r="CJ25" s="32"/>
      <c r="CK25" s="33"/>
      <c r="CL25" s="31"/>
      <c r="CM25" s="32"/>
      <c r="CN25" s="32"/>
      <c r="CO25" s="32"/>
      <c r="CP25" s="32"/>
      <c r="CQ25" s="32"/>
      <c r="CR25" s="33"/>
      <c r="CS25" s="31"/>
      <c r="CT25" s="32"/>
      <c r="CU25" s="32"/>
      <c r="CV25" s="32"/>
      <c r="CW25" s="32"/>
      <c r="CX25" s="32"/>
      <c r="CY25" s="33"/>
      <c r="CZ25" s="31"/>
      <c r="DA25" s="32"/>
      <c r="DB25" s="32"/>
      <c r="DC25" s="32"/>
      <c r="DD25" s="32"/>
      <c r="DE25" s="32"/>
      <c r="DF25" s="33"/>
      <c r="DG25" s="31"/>
      <c r="DH25" s="32"/>
      <c r="DI25" s="32"/>
      <c r="DJ25" s="32"/>
      <c r="DK25" s="32"/>
      <c r="DL25" s="32"/>
      <c r="DM25" s="33"/>
      <c r="DN25" s="31"/>
      <c r="DO25" s="32"/>
      <c r="DP25" s="32"/>
      <c r="DQ25" s="32"/>
      <c r="DR25" s="32"/>
      <c r="DS25" s="32"/>
      <c r="DT25" s="33"/>
      <c r="DU25" s="31"/>
      <c r="DV25" s="32"/>
      <c r="DW25" s="32"/>
      <c r="DX25" s="32"/>
      <c r="DY25" s="32"/>
      <c r="DZ25" s="32"/>
      <c r="EA25" s="33"/>
      <c r="EB25" s="31"/>
      <c r="EC25" s="32"/>
      <c r="ED25" s="32"/>
      <c r="EE25" s="32"/>
      <c r="EF25" s="32"/>
      <c r="EG25" s="32"/>
      <c r="EH25" s="33"/>
      <c r="EI25" s="31"/>
      <c r="EJ25" s="32"/>
      <c r="EK25" s="32"/>
      <c r="EL25" s="32"/>
      <c r="EM25" s="32"/>
      <c r="EN25" s="32"/>
      <c r="EO25" s="33"/>
      <c r="EP25" s="31"/>
      <c r="EQ25" s="32"/>
      <c r="ER25" s="32"/>
      <c r="ES25" s="32"/>
      <c r="ET25" s="32"/>
      <c r="EU25" s="32"/>
      <c r="EV25" s="33"/>
      <c r="EW25" s="31"/>
      <c r="EX25" s="32"/>
      <c r="EY25" s="32"/>
      <c r="EZ25" s="32"/>
      <c r="FA25" s="32"/>
      <c r="FB25" s="32"/>
      <c r="FC25" s="33"/>
      <c r="FD25" s="31"/>
      <c r="FE25" s="32"/>
      <c r="FF25" s="32"/>
      <c r="FG25" s="32"/>
      <c r="FH25" s="32"/>
      <c r="FI25" s="32"/>
      <c r="FJ25" s="33"/>
      <c r="FK25" s="31"/>
      <c r="FL25" s="32"/>
      <c r="FM25" s="32"/>
      <c r="FN25" s="32"/>
      <c r="FO25" s="32"/>
      <c r="FP25" s="32"/>
      <c r="FQ25" s="33"/>
      <c r="FR25" s="31"/>
      <c r="FS25" s="32"/>
      <c r="FT25" s="32"/>
      <c r="FU25" s="32"/>
      <c r="FV25" s="32"/>
      <c r="FW25" s="32"/>
      <c r="FX25" s="33"/>
      <c r="FY25" s="31"/>
      <c r="FZ25" s="32"/>
      <c r="GA25" s="32"/>
      <c r="GB25" s="32"/>
      <c r="GC25" s="32"/>
      <c r="GD25" s="32"/>
      <c r="GE25" s="33"/>
      <c r="GF25" s="31"/>
      <c r="GG25" s="32"/>
      <c r="GH25" s="32"/>
      <c r="GI25" s="32"/>
      <c r="GJ25" s="32"/>
      <c r="GK25" s="32"/>
      <c r="GL25" s="33"/>
      <c r="GM25" s="31"/>
      <c r="GN25" s="32"/>
      <c r="GO25" s="32"/>
      <c r="GP25" s="32"/>
      <c r="GQ25" s="32"/>
      <c r="GR25" s="32"/>
      <c r="GS25" s="33"/>
      <c r="GT25" s="31"/>
      <c r="GU25" s="32"/>
      <c r="GV25" s="32"/>
      <c r="GW25" s="32"/>
      <c r="GX25" s="32"/>
      <c r="GY25" s="32"/>
      <c r="GZ25" s="33"/>
      <c r="HA25" s="31"/>
      <c r="HB25" s="32"/>
      <c r="HC25" s="32"/>
      <c r="HD25" s="32"/>
      <c r="HE25" s="32"/>
      <c r="HF25" s="32"/>
      <c r="HG25" s="33"/>
      <c r="HH25" s="31"/>
      <c r="HI25" s="32"/>
      <c r="HJ25" s="32"/>
      <c r="HK25" s="32"/>
      <c r="HL25" s="32"/>
      <c r="HM25" s="32"/>
      <c r="HN25" s="33"/>
      <c r="HO25" s="31"/>
      <c r="HP25" s="32"/>
      <c r="HQ25" s="32"/>
      <c r="HR25" s="32"/>
      <c r="HS25" s="32"/>
      <c r="HT25" s="32"/>
      <c r="HU25" s="33"/>
      <c r="HV25" s="31"/>
      <c r="HW25" s="32"/>
      <c r="HX25" s="32"/>
      <c r="HY25" s="32"/>
      <c r="HZ25" s="32"/>
      <c r="IA25" s="32"/>
      <c r="IB25" s="33"/>
      <c r="IC25" s="31"/>
      <c r="ID25" s="32"/>
      <c r="IE25" s="32"/>
      <c r="IF25" s="32"/>
      <c r="IG25" s="32"/>
      <c r="IH25" s="32"/>
      <c r="II25" s="33"/>
      <c r="IJ25" s="31"/>
      <c r="IK25" s="32"/>
      <c r="IL25" s="32"/>
      <c r="IM25" s="32"/>
      <c r="IN25" s="32"/>
      <c r="IO25" s="32"/>
      <c r="IP25" s="33"/>
      <c r="IQ25" s="31"/>
      <c r="IR25" s="32"/>
      <c r="IS25" s="32"/>
      <c r="IT25" s="32"/>
      <c r="IU25" s="32"/>
      <c r="IV25" s="32"/>
      <c r="IW25" s="33"/>
      <c r="IX25" s="31"/>
      <c r="IY25" s="32"/>
      <c r="IZ25" s="32"/>
      <c r="JA25" s="32"/>
      <c r="JB25" s="32"/>
      <c r="JC25" s="32"/>
      <c r="JD25" s="33"/>
      <c r="JE25" s="31"/>
      <c r="JF25" s="32"/>
      <c r="JG25" s="32"/>
      <c r="JH25" s="32"/>
      <c r="JI25" s="32"/>
      <c r="JJ25" s="32"/>
      <c r="JK25" s="33"/>
      <c r="JL25" s="31"/>
      <c r="JM25" s="32"/>
      <c r="JN25" s="32"/>
      <c r="JO25" s="32"/>
      <c r="JP25" s="32"/>
      <c r="JQ25" s="32"/>
      <c r="JR25" s="33"/>
      <c r="JS25" s="31"/>
      <c r="JT25" s="32"/>
      <c r="JU25" s="32"/>
      <c r="JV25" s="32"/>
      <c r="JW25" s="32"/>
      <c r="JX25" s="32"/>
      <c r="JY25" s="33"/>
      <c r="JZ25" s="31"/>
      <c r="KA25" s="32"/>
      <c r="KB25" s="32"/>
      <c r="KC25" s="32"/>
      <c r="KD25" s="32"/>
      <c r="KE25" s="32"/>
      <c r="KF25" s="33"/>
      <c r="KG25" s="31"/>
      <c r="KH25" s="32"/>
      <c r="KI25" s="32"/>
      <c r="KJ25" s="32"/>
      <c r="KK25" s="32"/>
      <c r="KL25" s="32"/>
      <c r="KM25" s="33"/>
      <c r="KN25" s="31"/>
      <c r="KO25" s="32"/>
      <c r="KP25" s="32"/>
      <c r="KQ25" s="32"/>
      <c r="KR25" s="32"/>
      <c r="KS25" s="32"/>
      <c r="KT25" s="33"/>
      <c r="KU25" s="31"/>
      <c r="KV25" s="32"/>
      <c r="KW25" s="32"/>
      <c r="KX25" s="32"/>
      <c r="KY25" s="32"/>
      <c r="KZ25" s="32"/>
      <c r="LA25" s="33"/>
      <c r="LB25" s="31"/>
      <c r="LC25" s="32"/>
      <c r="LD25" s="32"/>
      <c r="LE25" s="32"/>
      <c r="LF25" s="32"/>
      <c r="LG25" s="32"/>
      <c r="LH25" s="33"/>
      <c r="LI25" s="31"/>
      <c r="LJ25" s="32"/>
      <c r="LK25" s="32"/>
      <c r="LL25" s="32"/>
      <c r="LM25" s="32"/>
      <c r="LN25" s="32"/>
      <c r="LO25" s="33"/>
      <c r="LP25" s="31"/>
      <c r="LQ25" s="32"/>
      <c r="LR25" s="32"/>
      <c r="LS25" s="32"/>
      <c r="LT25" s="32"/>
      <c r="LU25" s="32"/>
      <c r="LV25" s="33"/>
      <c r="LW25" s="31"/>
      <c r="LX25" s="32"/>
      <c r="LY25" s="32"/>
      <c r="LZ25" s="32"/>
      <c r="MA25" s="32"/>
      <c r="MB25" s="32"/>
      <c r="MC25" s="33"/>
      <c r="MD25" s="31"/>
      <c r="ME25" s="32"/>
      <c r="MF25" s="32"/>
      <c r="MG25" s="32"/>
      <c r="MH25" s="32"/>
      <c r="MI25" s="32"/>
      <c r="MJ25" s="33"/>
      <c r="MK25" s="31"/>
      <c r="ML25" s="32"/>
      <c r="MM25" s="32"/>
      <c r="MN25" s="32"/>
      <c r="MO25" s="32"/>
      <c r="MP25" s="32"/>
      <c r="MQ25" s="33"/>
      <c r="MR25" s="31"/>
      <c r="MS25" s="32"/>
      <c r="MT25" s="32"/>
      <c r="MU25" s="32"/>
      <c r="MV25" s="32"/>
      <c r="MW25" s="32"/>
      <c r="MX25" s="33"/>
      <c r="MY25" s="31"/>
      <c r="MZ25" s="32"/>
      <c r="NA25" s="32"/>
      <c r="NB25" s="32"/>
      <c r="NC25" s="32"/>
      <c r="ND25" s="32"/>
      <c r="NE25" s="33"/>
      <c r="NF25" s="31"/>
      <c r="NG25" s="32"/>
      <c r="NH25" s="32"/>
      <c r="NI25" s="32"/>
      <c r="NJ25" s="32"/>
      <c r="NK25" s="32"/>
      <c r="NL25" s="33"/>
    </row>
    <row r="26" spans="1:376" ht="30" customHeight="1">
      <c r="A26" s="156"/>
      <c r="B26" s="132"/>
      <c r="C26" s="132"/>
      <c r="D26" s="132"/>
      <c r="E26" s="12" t="s">
        <v>1</v>
      </c>
      <c r="F26" s="35"/>
      <c r="G26" s="36"/>
      <c r="H26" s="36"/>
      <c r="I26" s="36"/>
      <c r="J26" s="36"/>
      <c r="K26" s="36"/>
      <c r="L26" s="37"/>
      <c r="M26" s="38"/>
      <c r="N26" s="36"/>
      <c r="O26" s="36"/>
      <c r="P26" s="36"/>
      <c r="Q26" s="36"/>
      <c r="R26" s="36"/>
      <c r="S26" s="37"/>
      <c r="T26" s="35"/>
      <c r="U26" s="36"/>
      <c r="V26" s="36"/>
      <c r="W26" s="36"/>
      <c r="X26" s="36"/>
      <c r="Y26" s="36"/>
      <c r="Z26" s="37"/>
      <c r="AA26" s="35"/>
      <c r="AB26" s="36"/>
      <c r="AC26" s="36"/>
      <c r="AD26" s="36"/>
      <c r="AE26" s="36"/>
      <c r="AF26" s="36"/>
      <c r="AG26" s="37"/>
      <c r="AH26" s="35"/>
      <c r="AI26" s="36"/>
      <c r="AJ26" s="36"/>
      <c r="AK26" s="36"/>
      <c r="AL26" s="36"/>
      <c r="AM26" s="36"/>
      <c r="AN26" s="37"/>
      <c r="AO26" s="38"/>
      <c r="AP26" s="36"/>
      <c r="AQ26" s="36"/>
      <c r="AR26" s="36"/>
      <c r="AS26" s="36"/>
      <c r="AT26" s="36"/>
      <c r="AU26" s="37"/>
      <c r="AV26" s="35"/>
      <c r="AW26" s="36"/>
      <c r="AX26" s="36"/>
      <c r="AY26" s="36"/>
      <c r="AZ26" s="36"/>
      <c r="BA26" s="36"/>
      <c r="BB26" s="37"/>
      <c r="BC26" s="35"/>
      <c r="BD26" s="36"/>
      <c r="BE26" s="36"/>
      <c r="BF26" s="36"/>
      <c r="BG26" s="36"/>
      <c r="BH26" s="36"/>
      <c r="BI26" s="37"/>
      <c r="BJ26" s="35"/>
      <c r="BK26" s="36"/>
      <c r="BL26" s="36"/>
      <c r="BM26" s="36"/>
      <c r="BN26" s="36"/>
      <c r="BO26" s="36"/>
      <c r="BP26" s="37"/>
      <c r="BQ26" s="35"/>
      <c r="BR26" s="36"/>
      <c r="BS26" s="36"/>
      <c r="BT26" s="36"/>
      <c r="BU26" s="36"/>
      <c r="BV26" s="36"/>
      <c r="BW26" s="37"/>
      <c r="BX26" s="35"/>
      <c r="BY26" s="36"/>
      <c r="BZ26" s="36"/>
      <c r="CA26" s="36"/>
      <c r="CB26" s="36"/>
      <c r="CC26" s="36"/>
      <c r="CD26" s="37"/>
      <c r="CE26" s="35"/>
      <c r="CF26" s="36"/>
      <c r="CG26" s="36"/>
      <c r="CH26" s="36"/>
      <c r="CI26" s="36"/>
      <c r="CJ26" s="36"/>
      <c r="CK26" s="37"/>
      <c r="CL26" s="35"/>
      <c r="CM26" s="36"/>
      <c r="CN26" s="36"/>
      <c r="CO26" s="36"/>
      <c r="CP26" s="36"/>
      <c r="CQ26" s="36"/>
      <c r="CR26" s="37"/>
      <c r="CS26" s="35"/>
      <c r="CT26" s="36"/>
      <c r="CU26" s="36"/>
      <c r="CV26" s="36"/>
      <c r="CW26" s="36"/>
      <c r="CX26" s="36"/>
      <c r="CY26" s="37"/>
      <c r="CZ26" s="35"/>
      <c r="DA26" s="36"/>
      <c r="DB26" s="36"/>
      <c r="DC26" s="36"/>
      <c r="DD26" s="36"/>
      <c r="DE26" s="36"/>
      <c r="DF26" s="37"/>
      <c r="DG26" s="35"/>
      <c r="DH26" s="36"/>
      <c r="DI26" s="36"/>
      <c r="DJ26" s="36"/>
      <c r="DK26" s="36"/>
      <c r="DL26" s="36"/>
      <c r="DM26" s="37"/>
      <c r="DN26" s="35"/>
      <c r="DO26" s="36"/>
      <c r="DP26" s="36"/>
      <c r="DQ26" s="36"/>
      <c r="DR26" s="36"/>
      <c r="DS26" s="36"/>
      <c r="DT26" s="37"/>
      <c r="DU26" s="35"/>
      <c r="DV26" s="36"/>
      <c r="DW26" s="36"/>
      <c r="DX26" s="36"/>
      <c r="DY26" s="36"/>
      <c r="DZ26" s="36"/>
      <c r="EA26" s="37"/>
      <c r="EB26" s="35"/>
      <c r="EC26" s="36"/>
      <c r="ED26" s="36"/>
      <c r="EE26" s="36"/>
      <c r="EF26" s="36"/>
      <c r="EG26" s="36"/>
      <c r="EH26" s="37"/>
      <c r="EI26" s="35"/>
      <c r="EJ26" s="36"/>
      <c r="EK26" s="36"/>
      <c r="EL26" s="36"/>
      <c r="EM26" s="36"/>
      <c r="EN26" s="36"/>
      <c r="EO26" s="37"/>
      <c r="EP26" s="35"/>
      <c r="EQ26" s="36"/>
      <c r="ER26" s="36"/>
      <c r="ES26" s="36"/>
      <c r="ET26" s="36"/>
      <c r="EU26" s="36"/>
      <c r="EV26" s="37"/>
      <c r="EW26" s="35"/>
      <c r="EX26" s="36"/>
      <c r="EY26" s="36"/>
      <c r="EZ26" s="36"/>
      <c r="FA26" s="36"/>
      <c r="FB26" s="36"/>
      <c r="FC26" s="37"/>
      <c r="FD26" s="35"/>
      <c r="FE26" s="36"/>
      <c r="FF26" s="36"/>
      <c r="FG26" s="36"/>
      <c r="FH26" s="36"/>
      <c r="FI26" s="36"/>
      <c r="FJ26" s="37"/>
      <c r="FK26" s="35"/>
      <c r="FL26" s="36"/>
      <c r="FM26" s="36"/>
      <c r="FN26" s="36"/>
      <c r="FO26" s="36"/>
      <c r="FP26" s="36"/>
      <c r="FQ26" s="37"/>
      <c r="FR26" s="35"/>
      <c r="FS26" s="36"/>
      <c r="FT26" s="36"/>
      <c r="FU26" s="36"/>
      <c r="FV26" s="36"/>
      <c r="FW26" s="36"/>
      <c r="FX26" s="37"/>
      <c r="FY26" s="35"/>
      <c r="FZ26" s="36"/>
      <c r="GA26" s="36"/>
      <c r="GB26" s="36"/>
      <c r="GC26" s="36"/>
      <c r="GD26" s="36"/>
      <c r="GE26" s="37"/>
      <c r="GF26" s="35"/>
      <c r="GG26" s="36"/>
      <c r="GH26" s="36"/>
      <c r="GI26" s="36"/>
      <c r="GJ26" s="36"/>
      <c r="GK26" s="36"/>
      <c r="GL26" s="37"/>
      <c r="GM26" s="35"/>
      <c r="GN26" s="36"/>
      <c r="GO26" s="36"/>
      <c r="GP26" s="36"/>
      <c r="GQ26" s="36"/>
      <c r="GR26" s="36"/>
      <c r="GS26" s="37"/>
      <c r="GT26" s="35"/>
      <c r="GU26" s="36"/>
      <c r="GV26" s="36"/>
      <c r="GW26" s="36"/>
      <c r="GX26" s="36"/>
      <c r="GY26" s="36"/>
      <c r="GZ26" s="37"/>
      <c r="HA26" s="35"/>
      <c r="HB26" s="36"/>
      <c r="HC26" s="36"/>
      <c r="HD26" s="36"/>
      <c r="HE26" s="36"/>
      <c r="HF26" s="36"/>
      <c r="HG26" s="37"/>
      <c r="HH26" s="35"/>
      <c r="HI26" s="36"/>
      <c r="HJ26" s="36"/>
      <c r="HK26" s="36"/>
      <c r="HL26" s="36"/>
      <c r="HM26" s="36"/>
      <c r="HN26" s="37"/>
      <c r="HO26" s="35"/>
      <c r="HP26" s="36"/>
      <c r="HQ26" s="36"/>
      <c r="HR26" s="36"/>
      <c r="HS26" s="36"/>
      <c r="HT26" s="36"/>
      <c r="HU26" s="37"/>
      <c r="HV26" s="35"/>
      <c r="HW26" s="36"/>
      <c r="HX26" s="36"/>
      <c r="HY26" s="36"/>
      <c r="HZ26" s="36"/>
      <c r="IA26" s="36"/>
      <c r="IB26" s="37"/>
      <c r="IC26" s="35"/>
      <c r="ID26" s="36"/>
      <c r="IE26" s="36"/>
      <c r="IF26" s="36"/>
      <c r="IG26" s="36"/>
      <c r="IH26" s="36"/>
      <c r="II26" s="37"/>
      <c r="IJ26" s="35"/>
      <c r="IK26" s="36"/>
      <c r="IL26" s="36"/>
      <c r="IM26" s="36"/>
      <c r="IN26" s="36"/>
      <c r="IO26" s="36"/>
      <c r="IP26" s="37"/>
      <c r="IQ26" s="35"/>
      <c r="IR26" s="36"/>
      <c r="IS26" s="36"/>
      <c r="IT26" s="36"/>
      <c r="IU26" s="36"/>
      <c r="IV26" s="36"/>
      <c r="IW26" s="37"/>
      <c r="IX26" s="35"/>
      <c r="IY26" s="36"/>
      <c r="IZ26" s="36"/>
      <c r="JA26" s="36"/>
      <c r="JB26" s="36"/>
      <c r="JC26" s="36"/>
      <c r="JD26" s="37"/>
      <c r="JE26" s="35"/>
      <c r="JF26" s="36"/>
      <c r="JG26" s="36"/>
      <c r="JH26" s="36"/>
      <c r="JI26" s="36"/>
      <c r="JJ26" s="36"/>
      <c r="JK26" s="37"/>
      <c r="JL26" s="35"/>
      <c r="JM26" s="36"/>
      <c r="JN26" s="36"/>
      <c r="JO26" s="36"/>
      <c r="JP26" s="36"/>
      <c r="JQ26" s="36"/>
      <c r="JR26" s="37"/>
      <c r="JS26" s="35"/>
      <c r="JT26" s="36"/>
      <c r="JU26" s="36"/>
      <c r="JV26" s="36"/>
      <c r="JW26" s="36"/>
      <c r="JX26" s="36"/>
      <c r="JY26" s="37"/>
      <c r="JZ26" s="35"/>
      <c r="KA26" s="36"/>
      <c r="KB26" s="36"/>
      <c r="KC26" s="36"/>
      <c r="KD26" s="36"/>
      <c r="KE26" s="36"/>
      <c r="KF26" s="37"/>
      <c r="KG26" s="35"/>
      <c r="KH26" s="36"/>
      <c r="KI26" s="36"/>
      <c r="KJ26" s="36"/>
      <c r="KK26" s="36"/>
      <c r="KL26" s="36"/>
      <c r="KM26" s="37"/>
      <c r="KN26" s="35"/>
      <c r="KO26" s="36"/>
      <c r="KP26" s="36"/>
      <c r="KQ26" s="36"/>
      <c r="KR26" s="36"/>
      <c r="KS26" s="36"/>
      <c r="KT26" s="37"/>
      <c r="KU26" s="35"/>
      <c r="KV26" s="36"/>
      <c r="KW26" s="36"/>
      <c r="KX26" s="36"/>
      <c r="KY26" s="36"/>
      <c r="KZ26" s="36"/>
      <c r="LA26" s="37"/>
      <c r="LB26" s="35"/>
      <c r="LC26" s="36"/>
      <c r="LD26" s="36"/>
      <c r="LE26" s="36"/>
      <c r="LF26" s="36"/>
      <c r="LG26" s="36"/>
      <c r="LH26" s="37"/>
      <c r="LI26" s="35"/>
      <c r="LJ26" s="36"/>
      <c r="LK26" s="36"/>
      <c r="LL26" s="36"/>
      <c r="LM26" s="36"/>
      <c r="LN26" s="36"/>
      <c r="LO26" s="37"/>
      <c r="LP26" s="35"/>
      <c r="LQ26" s="36"/>
      <c r="LR26" s="36"/>
      <c r="LS26" s="36"/>
      <c r="LT26" s="36"/>
      <c r="LU26" s="36"/>
      <c r="LV26" s="37"/>
      <c r="LW26" s="35"/>
      <c r="LX26" s="36"/>
      <c r="LY26" s="36"/>
      <c r="LZ26" s="36"/>
      <c r="MA26" s="36"/>
      <c r="MB26" s="36"/>
      <c r="MC26" s="37"/>
      <c r="MD26" s="35"/>
      <c r="ME26" s="36"/>
      <c r="MF26" s="36"/>
      <c r="MG26" s="36"/>
      <c r="MH26" s="36"/>
      <c r="MI26" s="36"/>
      <c r="MJ26" s="37"/>
      <c r="MK26" s="35"/>
      <c r="ML26" s="36"/>
      <c r="MM26" s="36"/>
      <c r="MN26" s="36"/>
      <c r="MO26" s="36"/>
      <c r="MP26" s="36"/>
      <c r="MQ26" s="37"/>
      <c r="MR26" s="35"/>
      <c r="MS26" s="36"/>
      <c r="MT26" s="36"/>
      <c r="MU26" s="36"/>
      <c r="MV26" s="36"/>
      <c r="MW26" s="36"/>
      <c r="MX26" s="37"/>
      <c r="MY26" s="35"/>
      <c r="MZ26" s="36"/>
      <c r="NA26" s="36"/>
      <c r="NB26" s="36"/>
      <c r="NC26" s="36"/>
      <c r="ND26" s="36"/>
      <c r="NE26" s="37"/>
      <c r="NF26" s="35"/>
      <c r="NG26" s="36"/>
      <c r="NH26" s="36"/>
      <c r="NI26" s="36"/>
      <c r="NJ26" s="36"/>
      <c r="NK26" s="36"/>
      <c r="NL26" s="37"/>
    </row>
    <row r="27" spans="1:376" ht="30" customHeight="1">
      <c r="A27" s="156"/>
      <c r="B27" s="132" t="s">
        <v>44</v>
      </c>
      <c r="C27" s="132"/>
      <c r="D27" s="132"/>
      <c r="E27" s="13" t="s">
        <v>0</v>
      </c>
      <c r="F27" s="31"/>
      <c r="G27" s="32"/>
      <c r="H27" s="32"/>
      <c r="I27" s="32"/>
      <c r="J27" s="32"/>
      <c r="K27" s="32"/>
      <c r="L27" s="33"/>
      <c r="M27" s="34"/>
      <c r="N27" s="32"/>
      <c r="O27" s="32"/>
      <c r="P27" s="32"/>
      <c r="Q27" s="32"/>
      <c r="R27" s="32"/>
      <c r="S27" s="33"/>
      <c r="T27" s="31"/>
      <c r="U27" s="32"/>
      <c r="V27" s="32"/>
      <c r="W27" s="32"/>
      <c r="X27" s="32"/>
      <c r="Y27" s="32"/>
      <c r="Z27" s="33"/>
      <c r="AA27" s="31"/>
      <c r="AB27" s="32"/>
      <c r="AC27" s="32"/>
      <c r="AD27" s="32"/>
      <c r="AE27" s="32"/>
      <c r="AF27" s="32"/>
      <c r="AG27" s="33"/>
      <c r="AH27" s="31"/>
      <c r="AI27" s="32"/>
      <c r="AJ27" s="32"/>
      <c r="AK27" s="32"/>
      <c r="AL27" s="32"/>
      <c r="AM27" s="32"/>
      <c r="AN27" s="33"/>
      <c r="AO27" s="34"/>
      <c r="AP27" s="32"/>
      <c r="AQ27" s="32"/>
      <c r="AR27" s="32"/>
      <c r="AS27" s="32"/>
      <c r="AT27" s="32"/>
      <c r="AU27" s="33"/>
      <c r="AV27" s="31"/>
      <c r="AW27" s="32"/>
      <c r="AX27" s="32"/>
      <c r="AY27" s="32"/>
      <c r="AZ27" s="32"/>
      <c r="BA27" s="32"/>
      <c r="BB27" s="33"/>
      <c r="BC27" s="31"/>
      <c r="BD27" s="32"/>
      <c r="BE27" s="32"/>
      <c r="BF27" s="32"/>
      <c r="BG27" s="32"/>
      <c r="BH27" s="32"/>
      <c r="BI27" s="33"/>
      <c r="BJ27" s="31"/>
      <c r="BK27" s="32"/>
      <c r="BL27" s="32"/>
      <c r="BM27" s="32"/>
      <c r="BN27" s="32"/>
      <c r="BO27" s="32"/>
      <c r="BP27" s="33"/>
      <c r="BQ27" s="31"/>
      <c r="BR27" s="32"/>
      <c r="BS27" s="32"/>
      <c r="BT27" s="32"/>
      <c r="BU27" s="32"/>
      <c r="BV27" s="32"/>
      <c r="BW27" s="33"/>
      <c r="BX27" s="31"/>
      <c r="BY27" s="32"/>
      <c r="BZ27" s="32"/>
      <c r="CA27" s="32"/>
      <c r="CB27" s="32"/>
      <c r="CC27" s="32"/>
      <c r="CD27" s="33"/>
      <c r="CE27" s="31"/>
      <c r="CF27" s="32"/>
      <c r="CG27" s="32"/>
      <c r="CH27" s="32"/>
      <c r="CI27" s="32"/>
      <c r="CJ27" s="32"/>
      <c r="CK27" s="33"/>
      <c r="CL27" s="31"/>
      <c r="CM27" s="32"/>
      <c r="CN27" s="32"/>
      <c r="CO27" s="32"/>
      <c r="CP27" s="32"/>
      <c r="CQ27" s="32"/>
      <c r="CR27" s="33"/>
      <c r="CS27" s="31"/>
      <c r="CT27" s="32"/>
      <c r="CU27" s="32"/>
      <c r="CV27" s="32"/>
      <c r="CW27" s="32"/>
      <c r="CX27" s="32"/>
      <c r="CY27" s="33"/>
      <c r="CZ27" s="31"/>
      <c r="DA27" s="32"/>
      <c r="DB27" s="32"/>
      <c r="DC27" s="32"/>
      <c r="DD27" s="32"/>
      <c r="DE27" s="32"/>
      <c r="DF27" s="33"/>
      <c r="DG27" s="31"/>
      <c r="DH27" s="32"/>
      <c r="DI27" s="32"/>
      <c r="DJ27" s="32"/>
      <c r="DK27" s="32"/>
      <c r="DL27" s="32"/>
      <c r="DM27" s="33"/>
      <c r="DN27" s="31"/>
      <c r="DO27" s="32"/>
      <c r="DP27" s="32"/>
      <c r="DQ27" s="32"/>
      <c r="DR27" s="32"/>
      <c r="DS27" s="32"/>
      <c r="DT27" s="33"/>
      <c r="DU27" s="31"/>
      <c r="DV27" s="32"/>
      <c r="DW27" s="32"/>
      <c r="DX27" s="32"/>
      <c r="DY27" s="32"/>
      <c r="DZ27" s="32"/>
      <c r="EA27" s="33"/>
      <c r="EB27" s="31"/>
      <c r="EC27" s="32"/>
      <c r="ED27" s="32"/>
      <c r="EE27" s="32"/>
      <c r="EF27" s="32"/>
      <c r="EG27" s="32"/>
      <c r="EH27" s="33"/>
      <c r="EI27" s="31"/>
      <c r="EJ27" s="32"/>
      <c r="EK27" s="32"/>
      <c r="EL27" s="32"/>
      <c r="EM27" s="32"/>
      <c r="EN27" s="32"/>
      <c r="EO27" s="33"/>
      <c r="EP27" s="31"/>
      <c r="EQ27" s="32"/>
      <c r="ER27" s="32"/>
      <c r="ES27" s="32"/>
      <c r="ET27" s="32"/>
      <c r="EU27" s="32"/>
      <c r="EV27" s="33"/>
      <c r="EW27" s="31"/>
      <c r="EX27" s="32"/>
      <c r="EY27" s="32"/>
      <c r="EZ27" s="32"/>
      <c r="FA27" s="32"/>
      <c r="FB27" s="32"/>
      <c r="FC27" s="33"/>
      <c r="FD27" s="31"/>
      <c r="FE27" s="32"/>
      <c r="FF27" s="32"/>
      <c r="FG27" s="32"/>
      <c r="FH27" s="32"/>
      <c r="FI27" s="32"/>
      <c r="FJ27" s="33"/>
      <c r="FK27" s="31"/>
      <c r="FL27" s="32"/>
      <c r="FM27" s="32"/>
      <c r="FN27" s="32"/>
      <c r="FO27" s="32"/>
      <c r="FP27" s="32"/>
      <c r="FQ27" s="33"/>
      <c r="FR27" s="31"/>
      <c r="FS27" s="32"/>
      <c r="FT27" s="32"/>
      <c r="FU27" s="32"/>
      <c r="FV27" s="32"/>
      <c r="FW27" s="32"/>
      <c r="FX27" s="33"/>
      <c r="FY27" s="31"/>
      <c r="FZ27" s="32"/>
      <c r="GA27" s="32"/>
      <c r="GB27" s="32"/>
      <c r="GC27" s="32"/>
      <c r="GD27" s="32"/>
      <c r="GE27" s="33"/>
      <c r="GF27" s="31"/>
      <c r="GG27" s="32"/>
      <c r="GH27" s="32"/>
      <c r="GI27" s="32"/>
      <c r="GJ27" s="32"/>
      <c r="GK27" s="32"/>
      <c r="GL27" s="33"/>
      <c r="GM27" s="31"/>
      <c r="GN27" s="32"/>
      <c r="GO27" s="32"/>
      <c r="GP27" s="32"/>
      <c r="GQ27" s="32"/>
      <c r="GR27" s="32"/>
      <c r="GS27" s="33"/>
      <c r="GT27" s="31"/>
      <c r="GU27" s="32"/>
      <c r="GV27" s="32"/>
      <c r="GW27" s="32"/>
      <c r="GX27" s="32"/>
      <c r="GY27" s="32"/>
      <c r="GZ27" s="33"/>
      <c r="HA27" s="31"/>
      <c r="HB27" s="32"/>
      <c r="HC27" s="32"/>
      <c r="HD27" s="32"/>
      <c r="HE27" s="32"/>
      <c r="HF27" s="32"/>
      <c r="HG27" s="33"/>
      <c r="HH27" s="31"/>
      <c r="HI27" s="32"/>
      <c r="HJ27" s="32"/>
      <c r="HK27" s="32"/>
      <c r="HL27" s="32"/>
      <c r="HM27" s="32"/>
      <c r="HN27" s="33"/>
      <c r="HO27" s="31"/>
      <c r="HP27" s="32"/>
      <c r="HQ27" s="32"/>
      <c r="HR27" s="32"/>
      <c r="HS27" s="32"/>
      <c r="HT27" s="32"/>
      <c r="HU27" s="33"/>
      <c r="HV27" s="31"/>
      <c r="HW27" s="32"/>
      <c r="HX27" s="32"/>
      <c r="HY27" s="32"/>
      <c r="HZ27" s="32"/>
      <c r="IA27" s="32"/>
      <c r="IB27" s="33"/>
      <c r="IC27" s="31"/>
      <c r="ID27" s="32"/>
      <c r="IE27" s="32"/>
      <c r="IF27" s="32"/>
      <c r="IG27" s="32"/>
      <c r="IH27" s="32"/>
      <c r="II27" s="33"/>
      <c r="IJ27" s="31"/>
      <c r="IK27" s="32"/>
      <c r="IL27" s="32"/>
      <c r="IM27" s="32"/>
      <c r="IN27" s="32"/>
      <c r="IO27" s="32"/>
      <c r="IP27" s="33"/>
      <c r="IQ27" s="31"/>
      <c r="IR27" s="32"/>
      <c r="IS27" s="32"/>
      <c r="IT27" s="32"/>
      <c r="IU27" s="32"/>
      <c r="IV27" s="32"/>
      <c r="IW27" s="33"/>
      <c r="IX27" s="31"/>
      <c r="IY27" s="32"/>
      <c r="IZ27" s="32"/>
      <c r="JA27" s="32"/>
      <c r="JB27" s="32"/>
      <c r="JC27" s="32"/>
      <c r="JD27" s="33"/>
      <c r="JE27" s="31"/>
      <c r="JF27" s="32"/>
      <c r="JG27" s="32"/>
      <c r="JH27" s="32"/>
      <c r="JI27" s="32"/>
      <c r="JJ27" s="32"/>
      <c r="JK27" s="33"/>
      <c r="JL27" s="31"/>
      <c r="JM27" s="32"/>
      <c r="JN27" s="32"/>
      <c r="JO27" s="32"/>
      <c r="JP27" s="32"/>
      <c r="JQ27" s="32"/>
      <c r="JR27" s="33"/>
      <c r="JS27" s="31"/>
      <c r="JT27" s="32"/>
      <c r="JU27" s="32"/>
      <c r="JV27" s="32"/>
      <c r="JW27" s="32"/>
      <c r="JX27" s="32"/>
      <c r="JY27" s="33"/>
      <c r="JZ27" s="31"/>
      <c r="KA27" s="32"/>
      <c r="KB27" s="32"/>
      <c r="KC27" s="32"/>
      <c r="KD27" s="32"/>
      <c r="KE27" s="32"/>
      <c r="KF27" s="33"/>
      <c r="KG27" s="31"/>
      <c r="KH27" s="32"/>
      <c r="KI27" s="32"/>
      <c r="KJ27" s="32"/>
      <c r="KK27" s="32"/>
      <c r="KL27" s="32"/>
      <c r="KM27" s="33"/>
      <c r="KN27" s="31"/>
      <c r="KO27" s="32"/>
      <c r="KP27" s="32"/>
      <c r="KQ27" s="32"/>
      <c r="KR27" s="32"/>
      <c r="KS27" s="32"/>
      <c r="KT27" s="33"/>
      <c r="KU27" s="31"/>
      <c r="KV27" s="32"/>
      <c r="KW27" s="32"/>
      <c r="KX27" s="32"/>
      <c r="KY27" s="32"/>
      <c r="KZ27" s="32"/>
      <c r="LA27" s="33"/>
      <c r="LB27" s="31"/>
      <c r="LC27" s="32"/>
      <c r="LD27" s="32"/>
      <c r="LE27" s="32"/>
      <c r="LF27" s="32"/>
      <c r="LG27" s="32"/>
      <c r="LH27" s="33"/>
      <c r="LI27" s="31"/>
      <c r="LJ27" s="32"/>
      <c r="LK27" s="32"/>
      <c r="LL27" s="32"/>
      <c r="LM27" s="32"/>
      <c r="LN27" s="32"/>
      <c r="LO27" s="33"/>
      <c r="LP27" s="31"/>
      <c r="LQ27" s="32"/>
      <c r="LR27" s="32"/>
      <c r="LS27" s="32"/>
      <c r="LT27" s="32"/>
      <c r="LU27" s="32"/>
      <c r="LV27" s="33"/>
      <c r="LW27" s="31"/>
      <c r="LX27" s="32"/>
      <c r="LY27" s="32"/>
      <c r="LZ27" s="32"/>
      <c r="MA27" s="32"/>
      <c r="MB27" s="32"/>
      <c r="MC27" s="33"/>
      <c r="MD27" s="31"/>
      <c r="ME27" s="32"/>
      <c r="MF27" s="32"/>
      <c r="MG27" s="32"/>
      <c r="MH27" s="32"/>
      <c r="MI27" s="32"/>
      <c r="MJ27" s="33"/>
      <c r="MK27" s="31"/>
      <c r="ML27" s="32"/>
      <c r="MM27" s="32"/>
      <c r="MN27" s="32"/>
      <c r="MO27" s="32"/>
      <c r="MP27" s="32"/>
      <c r="MQ27" s="33"/>
      <c r="MR27" s="31"/>
      <c r="MS27" s="32"/>
      <c r="MT27" s="32"/>
      <c r="MU27" s="32"/>
      <c r="MV27" s="32"/>
      <c r="MW27" s="32"/>
      <c r="MX27" s="33"/>
      <c r="MY27" s="31"/>
      <c r="MZ27" s="32"/>
      <c r="NA27" s="32"/>
      <c r="NB27" s="32"/>
      <c r="NC27" s="32"/>
      <c r="ND27" s="32"/>
      <c r="NE27" s="33"/>
      <c r="NF27" s="31"/>
      <c r="NG27" s="32"/>
      <c r="NH27" s="32"/>
      <c r="NI27" s="32"/>
      <c r="NJ27" s="32"/>
      <c r="NK27" s="32"/>
      <c r="NL27" s="33"/>
    </row>
    <row r="28" spans="1:376" ht="30" customHeight="1">
      <c r="A28" s="156"/>
      <c r="B28" s="132"/>
      <c r="C28" s="132"/>
      <c r="D28" s="132"/>
      <c r="E28" s="12" t="s">
        <v>1</v>
      </c>
      <c r="F28" s="35"/>
      <c r="G28" s="36"/>
      <c r="H28" s="36"/>
      <c r="I28" s="36"/>
      <c r="J28" s="36"/>
      <c r="K28" s="36"/>
      <c r="L28" s="37"/>
      <c r="M28" s="38"/>
      <c r="N28" s="36"/>
      <c r="O28" s="36"/>
      <c r="P28" s="36"/>
      <c r="Q28" s="36"/>
      <c r="R28" s="36"/>
      <c r="S28" s="37"/>
      <c r="T28" s="35"/>
      <c r="U28" s="36"/>
      <c r="V28" s="36"/>
      <c r="W28" s="36"/>
      <c r="X28" s="36"/>
      <c r="Y28" s="36"/>
      <c r="Z28" s="37"/>
      <c r="AA28" s="35"/>
      <c r="AB28" s="36"/>
      <c r="AC28" s="36"/>
      <c r="AD28" s="36"/>
      <c r="AE28" s="36"/>
      <c r="AF28" s="36"/>
      <c r="AG28" s="37"/>
      <c r="AH28" s="35"/>
      <c r="AI28" s="36"/>
      <c r="AJ28" s="36"/>
      <c r="AK28" s="36"/>
      <c r="AL28" s="36"/>
      <c r="AM28" s="36"/>
      <c r="AN28" s="37"/>
      <c r="AO28" s="38"/>
      <c r="AP28" s="36"/>
      <c r="AQ28" s="36"/>
      <c r="AR28" s="36"/>
      <c r="AS28" s="36"/>
      <c r="AT28" s="36"/>
      <c r="AU28" s="37"/>
      <c r="AV28" s="35"/>
      <c r="AW28" s="36"/>
      <c r="AX28" s="36"/>
      <c r="AY28" s="36"/>
      <c r="AZ28" s="36"/>
      <c r="BA28" s="36"/>
      <c r="BB28" s="37"/>
      <c r="BC28" s="35"/>
      <c r="BD28" s="36"/>
      <c r="BE28" s="36"/>
      <c r="BF28" s="36"/>
      <c r="BG28" s="36"/>
      <c r="BH28" s="36"/>
      <c r="BI28" s="37"/>
      <c r="BJ28" s="35"/>
      <c r="BK28" s="36"/>
      <c r="BL28" s="36"/>
      <c r="BM28" s="36"/>
      <c r="BN28" s="36"/>
      <c r="BO28" s="36"/>
      <c r="BP28" s="37"/>
      <c r="BQ28" s="35"/>
      <c r="BR28" s="36"/>
      <c r="BS28" s="36"/>
      <c r="BT28" s="36"/>
      <c r="BU28" s="36"/>
      <c r="BV28" s="36"/>
      <c r="BW28" s="37"/>
      <c r="BX28" s="35"/>
      <c r="BY28" s="36"/>
      <c r="BZ28" s="36"/>
      <c r="CA28" s="36"/>
      <c r="CB28" s="36"/>
      <c r="CC28" s="36"/>
      <c r="CD28" s="37"/>
      <c r="CE28" s="35"/>
      <c r="CF28" s="36"/>
      <c r="CG28" s="36"/>
      <c r="CH28" s="36"/>
      <c r="CI28" s="36"/>
      <c r="CJ28" s="36"/>
      <c r="CK28" s="37"/>
      <c r="CL28" s="35"/>
      <c r="CM28" s="36"/>
      <c r="CN28" s="36"/>
      <c r="CO28" s="36"/>
      <c r="CP28" s="36"/>
      <c r="CQ28" s="36"/>
      <c r="CR28" s="37"/>
      <c r="CS28" s="35"/>
      <c r="CT28" s="36"/>
      <c r="CU28" s="36"/>
      <c r="CV28" s="36"/>
      <c r="CW28" s="36"/>
      <c r="CX28" s="36"/>
      <c r="CY28" s="37"/>
      <c r="CZ28" s="35"/>
      <c r="DA28" s="36"/>
      <c r="DB28" s="36"/>
      <c r="DC28" s="36"/>
      <c r="DD28" s="36"/>
      <c r="DE28" s="36"/>
      <c r="DF28" s="37"/>
      <c r="DG28" s="35"/>
      <c r="DH28" s="36"/>
      <c r="DI28" s="36"/>
      <c r="DJ28" s="36"/>
      <c r="DK28" s="36"/>
      <c r="DL28" s="36"/>
      <c r="DM28" s="37"/>
      <c r="DN28" s="35"/>
      <c r="DO28" s="36"/>
      <c r="DP28" s="36"/>
      <c r="DQ28" s="36"/>
      <c r="DR28" s="36"/>
      <c r="DS28" s="36"/>
      <c r="DT28" s="37"/>
      <c r="DU28" s="35"/>
      <c r="DV28" s="36"/>
      <c r="DW28" s="36"/>
      <c r="DX28" s="36"/>
      <c r="DY28" s="36"/>
      <c r="DZ28" s="36"/>
      <c r="EA28" s="37"/>
      <c r="EB28" s="35"/>
      <c r="EC28" s="36"/>
      <c r="ED28" s="36"/>
      <c r="EE28" s="36"/>
      <c r="EF28" s="36"/>
      <c r="EG28" s="36"/>
      <c r="EH28" s="37"/>
      <c r="EI28" s="35"/>
      <c r="EJ28" s="36"/>
      <c r="EK28" s="36"/>
      <c r="EL28" s="36"/>
      <c r="EM28" s="36"/>
      <c r="EN28" s="36"/>
      <c r="EO28" s="37"/>
      <c r="EP28" s="35"/>
      <c r="EQ28" s="36"/>
      <c r="ER28" s="36"/>
      <c r="ES28" s="36"/>
      <c r="ET28" s="36"/>
      <c r="EU28" s="36"/>
      <c r="EV28" s="37"/>
      <c r="EW28" s="35"/>
      <c r="EX28" s="36"/>
      <c r="EY28" s="36"/>
      <c r="EZ28" s="36"/>
      <c r="FA28" s="36"/>
      <c r="FB28" s="36"/>
      <c r="FC28" s="37"/>
      <c r="FD28" s="35"/>
      <c r="FE28" s="36"/>
      <c r="FF28" s="36"/>
      <c r="FG28" s="36"/>
      <c r="FH28" s="36"/>
      <c r="FI28" s="36"/>
      <c r="FJ28" s="37"/>
      <c r="FK28" s="35"/>
      <c r="FL28" s="36"/>
      <c r="FM28" s="36"/>
      <c r="FN28" s="36"/>
      <c r="FO28" s="36"/>
      <c r="FP28" s="36"/>
      <c r="FQ28" s="37"/>
      <c r="FR28" s="35"/>
      <c r="FS28" s="36"/>
      <c r="FT28" s="36"/>
      <c r="FU28" s="36"/>
      <c r="FV28" s="36"/>
      <c r="FW28" s="36"/>
      <c r="FX28" s="37"/>
      <c r="FY28" s="35"/>
      <c r="FZ28" s="36"/>
      <c r="GA28" s="36"/>
      <c r="GB28" s="36"/>
      <c r="GC28" s="36"/>
      <c r="GD28" s="36"/>
      <c r="GE28" s="37"/>
      <c r="GF28" s="35"/>
      <c r="GG28" s="36"/>
      <c r="GH28" s="36"/>
      <c r="GI28" s="36"/>
      <c r="GJ28" s="36"/>
      <c r="GK28" s="36"/>
      <c r="GL28" s="37"/>
      <c r="GM28" s="35"/>
      <c r="GN28" s="36"/>
      <c r="GO28" s="36"/>
      <c r="GP28" s="36"/>
      <c r="GQ28" s="36"/>
      <c r="GR28" s="36"/>
      <c r="GS28" s="37"/>
      <c r="GT28" s="35"/>
      <c r="GU28" s="36"/>
      <c r="GV28" s="36"/>
      <c r="GW28" s="36"/>
      <c r="GX28" s="36"/>
      <c r="GY28" s="36"/>
      <c r="GZ28" s="37"/>
      <c r="HA28" s="35"/>
      <c r="HB28" s="36"/>
      <c r="HC28" s="36"/>
      <c r="HD28" s="36"/>
      <c r="HE28" s="36"/>
      <c r="HF28" s="36"/>
      <c r="HG28" s="37"/>
      <c r="HH28" s="35"/>
      <c r="HI28" s="36"/>
      <c r="HJ28" s="36"/>
      <c r="HK28" s="36"/>
      <c r="HL28" s="36"/>
      <c r="HM28" s="36"/>
      <c r="HN28" s="37"/>
      <c r="HO28" s="35"/>
      <c r="HP28" s="36"/>
      <c r="HQ28" s="36"/>
      <c r="HR28" s="36"/>
      <c r="HS28" s="36"/>
      <c r="HT28" s="36"/>
      <c r="HU28" s="37"/>
      <c r="HV28" s="35"/>
      <c r="HW28" s="36"/>
      <c r="HX28" s="36"/>
      <c r="HY28" s="36"/>
      <c r="HZ28" s="36"/>
      <c r="IA28" s="36"/>
      <c r="IB28" s="37"/>
      <c r="IC28" s="35"/>
      <c r="ID28" s="36"/>
      <c r="IE28" s="36"/>
      <c r="IF28" s="36"/>
      <c r="IG28" s="36"/>
      <c r="IH28" s="36"/>
      <c r="II28" s="37"/>
      <c r="IJ28" s="35"/>
      <c r="IK28" s="36"/>
      <c r="IL28" s="36"/>
      <c r="IM28" s="36"/>
      <c r="IN28" s="36"/>
      <c r="IO28" s="36"/>
      <c r="IP28" s="37"/>
      <c r="IQ28" s="35"/>
      <c r="IR28" s="36"/>
      <c r="IS28" s="36"/>
      <c r="IT28" s="36"/>
      <c r="IU28" s="36"/>
      <c r="IV28" s="36"/>
      <c r="IW28" s="37"/>
      <c r="IX28" s="35"/>
      <c r="IY28" s="36"/>
      <c r="IZ28" s="36"/>
      <c r="JA28" s="36"/>
      <c r="JB28" s="36"/>
      <c r="JC28" s="36"/>
      <c r="JD28" s="37"/>
      <c r="JE28" s="35"/>
      <c r="JF28" s="36"/>
      <c r="JG28" s="36"/>
      <c r="JH28" s="36"/>
      <c r="JI28" s="36"/>
      <c r="JJ28" s="36"/>
      <c r="JK28" s="37"/>
      <c r="JL28" s="35"/>
      <c r="JM28" s="36"/>
      <c r="JN28" s="36"/>
      <c r="JO28" s="36"/>
      <c r="JP28" s="36"/>
      <c r="JQ28" s="36"/>
      <c r="JR28" s="37"/>
      <c r="JS28" s="35"/>
      <c r="JT28" s="36"/>
      <c r="JU28" s="36"/>
      <c r="JV28" s="36"/>
      <c r="JW28" s="36"/>
      <c r="JX28" s="36"/>
      <c r="JY28" s="37"/>
      <c r="JZ28" s="35"/>
      <c r="KA28" s="36"/>
      <c r="KB28" s="36"/>
      <c r="KC28" s="36"/>
      <c r="KD28" s="36"/>
      <c r="KE28" s="36"/>
      <c r="KF28" s="37"/>
      <c r="KG28" s="35"/>
      <c r="KH28" s="36"/>
      <c r="KI28" s="36"/>
      <c r="KJ28" s="36"/>
      <c r="KK28" s="36"/>
      <c r="KL28" s="36"/>
      <c r="KM28" s="37"/>
      <c r="KN28" s="35"/>
      <c r="KO28" s="36"/>
      <c r="KP28" s="36"/>
      <c r="KQ28" s="36"/>
      <c r="KR28" s="36"/>
      <c r="KS28" s="36"/>
      <c r="KT28" s="37"/>
      <c r="KU28" s="35"/>
      <c r="KV28" s="36"/>
      <c r="KW28" s="36"/>
      <c r="KX28" s="36"/>
      <c r="KY28" s="36"/>
      <c r="KZ28" s="36"/>
      <c r="LA28" s="37"/>
      <c r="LB28" s="35"/>
      <c r="LC28" s="36"/>
      <c r="LD28" s="36"/>
      <c r="LE28" s="36"/>
      <c r="LF28" s="36"/>
      <c r="LG28" s="36"/>
      <c r="LH28" s="37"/>
      <c r="LI28" s="35"/>
      <c r="LJ28" s="36"/>
      <c r="LK28" s="36"/>
      <c r="LL28" s="36"/>
      <c r="LM28" s="36"/>
      <c r="LN28" s="36"/>
      <c r="LO28" s="37"/>
      <c r="LP28" s="35"/>
      <c r="LQ28" s="36"/>
      <c r="LR28" s="36"/>
      <c r="LS28" s="36"/>
      <c r="LT28" s="36"/>
      <c r="LU28" s="36"/>
      <c r="LV28" s="37"/>
      <c r="LW28" s="35"/>
      <c r="LX28" s="36"/>
      <c r="LY28" s="36"/>
      <c r="LZ28" s="36"/>
      <c r="MA28" s="36"/>
      <c r="MB28" s="36"/>
      <c r="MC28" s="37"/>
      <c r="MD28" s="35"/>
      <c r="ME28" s="36"/>
      <c r="MF28" s="36"/>
      <c r="MG28" s="36"/>
      <c r="MH28" s="36"/>
      <c r="MI28" s="36"/>
      <c r="MJ28" s="37"/>
      <c r="MK28" s="35"/>
      <c r="ML28" s="36"/>
      <c r="MM28" s="36"/>
      <c r="MN28" s="36"/>
      <c r="MO28" s="36"/>
      <c r="MP28" s="36"/>
      <c r="MQ28" s="37"/>
      <c r="MR28" s="35"/>
      <c r="MS28" s="36"/>
      <c r="MT28" s="36"/>
      <c r="MU28" s="36"/>
      <c r="MV28" s="36"/>
      <c r="MW28" s="36"/>
      <c r="MX28" s="37"/>
      <c r="MY28" s="35"/>
      <c r="MZ28" s="36"/>
      <c r="NA28" s="36"/>
      <c r="NB28" s="36"/>
      <c r="NC28" s="36"/>
      <c r="ND28" s="36"/>
      <c r="NE28" s="37"/>
      <c r="NF28" s="35"/>
      <c r="NG28" s="36"/>
      <c r="NH28" s="36"/>
      <c r="NI28" s="36"/>
      <c r="NJ28" s="36"/>
      <c r="NK28" s="36"/>
      <c r="NL28" s="37"/>
    </row>
    <row r="29" spans="1:376" ht="30" customHeight="1">
      <c r="A29" s="156"/>
      <c r="B29" s="132" t="s">
        <v>44</v>
      </c>
      <c r="C29" s="132"/>
      <c r="D29" s="132"/>
      <c r="E29" s="13" t="s">
        <v>0</v>
      </c>
      <c r="F29" s="31"/>
      <c r="G29" s="32"/>
      <c r="H29" s="32"/>
      <c r="I29" s="32"/>
      <c r="J29" s="32"/>
      <c r="K29" s="32"/>
      <c r="L29" s="33"/>
      <c r="M29" s="34"/>
      <c r="N29" s="32"/>
      <c r="O29" s="32"/>
      <c r="P29" s="32"/>
      <c r="Q29" s="32"/>
      <c r="R29" s="32"/>
      <c r="S29" s="33"/>
      <c r="T29" s="31"/>
      <c r="U29" s="32"/>
      <c r="V29" s="32"/>
      <c r="W29" s="32"/>
      <c r="X29" s="32"/>
      <c r="Y29" s="32"/>
      <c r="Z29" s="33"/>
      <c r="AA29" s="31"/>
      <c r="AB29" s="32"/>
      <c r="AC29" s="32"/>
      <c r="AD29" s="32"/>
      <c r="AE29" s="32"/>
      <c r="AF29" s="32"/>
      <c r="AG29" s="33"/>
      <c r="AH29" s="31"/>
      <c r="AI29" s="32"/>
      <c r="AJ29" s="32"/>
      <c r="AK29" s="32"/>
      <c r="AL29" s="32"/>
      <c r="AM29" s="32"/>
      <c r="AN29" s="33"/>
      <c r="AO29" s="34"/>
      <c r="AP29" s="32"/>
      <c r="AQ29" s="32"/>
      <c r="AR29" s="32"/>
      <c r="AS29" s="32"/>
      <c r="AT29" s="32"/>
      <c r="AU29" s="33"/>
      <c r="AV29" s="31"/>
      <c r="AW29" s="32"/>
      <c r="AX29" s="32"/>
      <c r="AY29" s="32"/>
      <c r="AZ29" s="32"/>
      <c r="BA29" s="32"/>
      <c r="BB29" s="33"/>
      <c r="BC29" s="31"/>
      <c r="BD29" s="32"/>
      <c r="BE29" s="32"/>
      <c r="BF29" s="32"/>
      <c r="BG29" s="32"/>
      <c r="BH29" s="32"/>
      <c r="BI29" s="33"/>
      <c r="BJ29" s="31"/>
      <c r="BK29" s="32"/>
      <c r="BL29" s="32"/>
      <c r="BM29" s="32"/>
      <c r="BN29" s="32"/>
      <c r="BO29" s="32"/>
      <c r="BP29" s="33"/>
      <c r="BQ29" s="31"/>
      <c r="BR29" s="32"/>
      <c r="BS29" s="32"/>
      <c r="BT29" s="32"/>
      <c r="BU29" s="32"/>
      <c r="BV29" s="32"/>
      <c r="BW29" s="33"/>
      <c r="BX29" s="31"/>
      <c r="BY29" s="32"/>
      <c r="BZ29" s="32"/>
      <c r="CA29" s="32"/>
      <c r="CB29" s="32"/>
      <c r="CC29" s="32"/>
      <c r="CD29" s="33"/>
      <c r="CE29" s="31"/>
      <c r="CF29" s="32"/>
      <c r="CG29" s="32"/>
      <c r="CH29" s="32"/>
      <c r="CI29" s="32"/>
      <c r="CJ29" s="32"/>
      <c r="CK29" s="33"/>
      <c r="CL29" s="31"/>
      <c r="CM29" s="32"/>
      <c r="CN29" s="32"/>
      <c r="CO29" s="32"/>
      <c r="CP29" s="32"/>
      <c r="CQ29" s="32"/>
      <c r="CR29" s="33"/>
      <c r="CS29" s="31"/>
      <c r="CT29" s="32"/>
      <c r="CU29" s="32"/>
      <c r="CV29" s="32"/>
      <c r="CW29" s="32"/>
      <c r="CX29" s="32"/>
      <c r="CY29" s="33"/>
      <c r="CZ29" s="31"/>
      <c r="DA29" s="32"/>
      <c r="DB29" s="32"/>
      <c r="DC29" s="32"/>
      <c r="DD29" s="32"/>
      <c r="DE29" s="32"/>
      <c r="DF29" s="33"/>
      <c r="DG29" s="31"/>
      <c r="DH29" s="32"/>
      <c r="DI29" s="32"/>
      <c r="DJ29" s="32"/>
      <c r="DK29" s="32"/>
      <c r="DL29" s="32"/>
      <c r="DM29" s="33"/>
      <c r="DN29" s="31"/>
      <c r="DO29" s="32"/>
      <c r="DP29" s="32"/>
      <c r="DQ29" s="32"/>
      <c r="DR29" s="32"/>
      <c r="DS29" s="32"/>
      <c r="DT29" s="33"/>
      <c r="DU29" s="31"/>
      <c r="DV29" s="32"/>
      <c r="DW29" s="32"/>
      <c r="DX29" s="32"/>
      <c r="DY29" s="32"/>
      <c r="DZ29" s="32"/>
      <c r="EA29" s="33"/>
      <c r="EB29" s="31"/>
      <c r="EC29" s="32"/>
      <c r="ED29" s="32"/>
      <c r="EE29" s="32"/>
      <c r="EF29" s="32"/>
      <c r="EG29" s="32"/>
      <c r="EH29" s="33"/>
      <c r="EI29" s="31"/>
      <c r="EJ29" s="32"/>
      <c r="EK29" s="32"/>
      <c r="EL29" s="32"/>
      <c r="EM29" s="32"/>
      <c r="EN29" s="32"/>
      <c r="EO29" s="33"/>
      <c r="EP29" s="31"/>
      <c r="EQ29" s="32"/>
      <c r="ER29" s="32"/>
      <c r="ES29" s="32"/>
      <c r="ET29" s="32"/>
      <c r="EU29" s="32"/>
      <c r="EV29" s="33"/>
      <c r="EW29" s="31"/>
      <c r="EX29" s="32"/>
      <c r="EY29" s="32"/>
      <c r="EZ29" s="32"/>
      <c r="FA29" s="32"/>
      <c r="FB29" s="32"/>
      <c r="FC29" s="33"/>
      <c r="FD29" s="31"/>
      <c r="FE29" s="32"/>
      <c r="FF29" s="32"/>
      <c r="FG29" s="32"/>
      <c r="FH29" s="32"/>
      <c r="FI29" s="32"/>
      <c r="FJ29" s="33"/>
      <c r="FK29" s="31"/>
      <c r="FL29" s="32"/>
      <c r="FM29" s="32"/>
      <c r="FN29" s="32"/>
      <c r="FO29" s="32"/>
      <c r="FP29" s="32"/>
      <c r="FQ29" s="33"/>
      <c r="FR29" s="31"/>
      <c r="FS29" s="32"/>
      <c r="FT29" s="32"/>
      <c r="FU29" s="32"/>
      <c r="FV29" s="32"/>
      <c r="FW29" s="32"/>
      <c r="FX29" s="33"/>
      <c r="FY29" s="31"/>
      <c r="FZ29" s="32"/>
      <c r="GA29" s="32"/>
      <c r="GB29" s="32"/>
      <c r="GC29" s="32"/>
      <c r="GD29" s="32"/>
      <c r="GE29" s="33"/>
      <c r="GF29" s="31"/>
      <c r="GG29" s="32"/>
      <c r="GH29" s="32"/>
      <c r="GI29" s="32"/>
      <c r="GJ29" s="32"/>
      <c r="GK29" s="32"/>
      <c r="GL29" s="33"/>
      <c r="GM29" s="31"/>
      <c r="GN29" s="32"/>
      <c r="GO29" s="32"/>
      <c r="GP29" s="32"/>
      <c r="GQ29" s="32"/>
      <c r="GR29" s="32"/>
      <c r="GS29" s="33"/>
      <c r="GT29" s="31"/>
      <c r="GU29" s="32"/>
      <c r="GV29" s="32"/>
      <c r="GW29" s="32"/>
      <c r="GX29" s="32"/>
      <c r="GY29" s="32"/>
      <c r="GZ29" s="33"/>
      <c r="HA29" s="31"/>
      <c r="HB29" s="32"/>
      <c r="HC29" s="32"/>
      <c r="HD29" s="32"/>
      <c r="HE29" s="32"/>
      <c r="HF29" s="32"/>
      <c r="HG29" s="33"/>
      <c r="HH29" s="31"/>
      <c r="HI29" s="32"/>
      <c r="HJ29" s="32"/>
      <c r="HK29" s="32"/>
      <c r="HL29" s="32"/>
      <c r="HM29" s="32"/>
      <c r="HN29" s="33"/>
      <c r="HO29" s="31"/>
      <c r="HP29" s="32"/>
      <c r="HQ29" s="32"/>
      <c r="HR29" s="32"/>
      <c r="HS29" s="32"/>
      <c r="HT29" s="32"/>
      <c r="HU29" s="33"/>
      <c r="HV29" s="31"/>
      <c r="HW29" s="32"/>
      <c r="HX29" s="32"/>
      <c r="HY29" s="32"/>
      <c r="HZ29" s="32"/>
      <c r="IA29" s="32"/>
      <c r="IB29" s="33"/>
      <c r="IC29" s="31"/>
      <c r="ID29" s="32"/>
      <c r="IE29" s="32"/>
      <c r="IF29" s="32"/>
      <c r="IG29" s="32"/>
      <c r="IH29" s="32"/>
      <c r="II29" s="33"/>
      <c r="IJ29" s="31"/>
      <c r="IK29" s="32"/>
      <c r="IL29" s="32"/>
      <c r="IM29" s="32"/>
      <c r="IN29" s="32"/>
      <c r="IO29" s="32"/>
      <c r="IP29" s="33"/>
      <c r="IQ29" s="31"/>
      <c r="IR29" s="32"/>
      <c r="IS29" s="32"/>
      <c r="IT29" s="32"/>
      <c r="IU29" s="32"/>
      <c r="IV29" s="32"/>
      <c r="IW29" s="33"/>
      <c r="IX29" s="31"/>
      <c r="IY29" s="32"/>
      <c r="IZ29" s="32"/>
      <c r="JA29" s="32"/>
      <c r="JB29" s="32"/>
      <c r="JC29" s="32"/>
      <c r="JD29" s="33"/>
      <c r="JE29" s="31"/>
      <c r="JF29" s="32"/>
      <c r="JG29" s="32"/>
      <c r="JH29" s="32"/>
      <c r="JI29" s="32"/>
      <c r="JJ29" s="32"/>
      <c r="JK29" s="33"/>
      <c r="JL29" s="31"/>
      <c r="JM29" s="32"/>
      <c r="JN29" s="32"/>
      <c r="JO29" s="32"/>
      <c r="JP29" s="32"/>
      <c r="JQ29" s="32"/>
      <c r="JR29" s="33"/>
      <c r="JS29" s="31"/>
      <c r="JT29" s="32"/>
      <c r="JU29" s="32"/>
      <c r="JV29" s="32"/>
      <c r="JW29" s="32"/>
      <c r="JX29" s="32"/>
      <c r="JY29" s="33"/>
      <c r="JZ29" s="31"/>
      <c r="KA29" s="32"/>
      <c r="KB29" s="32"/>
      <c r="KC29" s="32"/>
      <c r="KD29" s="32"/>
      <c r="KE29" s="32"/>
      <c r="KF29" s="33"/>
      <c r="KG29" s="31"/>
      <c r="KH29" s="32"/>
      <c r="KI29" s="32"/>
      <c r="KJ29" s="32"/>
      <c r="KK29" s="32"/>
      <c r="KL29" s="32"/>
      <c r="KM29" s="33"/>
      <c r="KN29" s="31"/>
      <c r="KO29" s="32"/>
      <c r="KP29" s="32"/>
      <c r="KQ29" s="32"/>
      <c r="KR29" s="32"/>
      <c r="KS29" s="32"/>
      <c r="KT29" s="33"/>
      <c r="KU29" s="31"/>
      <c r="KV29" s="32"/>
      <c r="KW29" s="32"/>
      <c r="KX29" s="32"/>
      <c r="KY29" s="32"/>
      <c r="KZ29" s="32"/>
      <c r="LA29" s="33"/>
      <c r="LB29" s="31"/>
      <c r="LC29" s="32"/>
      <c r="LD29" s="32"/>
      <c r="LE29" s="32"/>
      <c r="LF29" s="32"/>
      <c r="LG29" s="32"/>
      <c r="LH29" s="33"/>
      <c r="LI29" s="31"/>
      <c r="LJ29" s="32"/>
      <c r="LK29" s="32"/>
      <c r="LL29" s="32"/>
      <c r="LM29" s="32"/>
      <c r="LN29" s="32"/>
      <c r="LO29" s="33"/>
      <c r="LP29" s="31"/>
      <c r="LQ29" s="32"/>
      <c r="LR29" s="32"/>
      <c r="LS29" s="32"/>
      <c r="LT29" s="32"/>
      <c r="LU29" s="32"/>
      <c r="LV29" s="33"/>
      <c r="LW29" s="31"/>
      <c r="LX29" s="32"/>
      <c r="LY29" s="32"/>
      <c r="LZ29" s="32"/>
      <c r="MA29" s="32"/>
      <c r="MB29" s="32"/>
      <c r="MC29" s="33"/>
      <c r="MD29" s="31"/>
      <c r="ME29" s="32"/>
      <c r="MF29" s="32"/>
      <c r="MG29" s="32"/>
      <c r="MH29" s="32"/>
      <c r="MI29" s="32"/>
      <c r="MJ29" s="33"/>
      <c r="MK29" s="31"/>
      <c r="ML29" s="32"/>
      <c r="MM29" s="32"/>
      <c r="MN29" s="32"/>
      <c r="MO29" s="32"/>
      <c r="MP29" s="32"/>
      <c r="MQ29" s="33"/>
      <c r="MR29" s="31"/>
      <c r="MS29" s="32"/>
      <c r="MT29" s="32"/>
      <c r="MU29" s="32"/>
      <c r="MV29" s="32"/>
      <c r="MW29" s="32"/>
      <c r="MX29" s="33"/>
      <c r="MY29" s="31"/>
      <c r="MZ29" s="32"/>
      <c r="NA29" s="32"/>
      <c r="NB29" s="32"/>
      <c r="NC29" s="32"/>
      <c r="ND29" s="32"/>
      <c r="NE29" s="33"/>
      <c r="NF29" s="31"/>
      <c r="NG29" s="32"/>
      <c r="NH29" s="32"/>
      <c r="NI29" s="32"/>
      <c r="NJ29" s="32"/>
      <c r="NK29" s="32"/>
      <c r="NL29" s="33"/>
    </row>
    <row r="30" spans="1:376" ht="30" customHeight="1">
      <c r="A30" s="156"/>
      <c r="B30" s="132"/>
      <c r="C30" s="132"/>
      <c r="D30" s="132"/>
      <c r="E30" s="12" t="s">
        <v>1</v>
      </c>
      <c r="F30" s="35"/>
      <c r="G30" s="36"/>
      <c r="H30" s="36"/>
      <c r="I30" s="36"/>
      <c r="J30" s="36"/>
      <c r="K30" s="36"/>
      <c r="L30" s="37"/>
      <c r="M30" s="38"/>
      <c r="N30" s="36"/>
      <c r="O30" s="36"/>
      <c r="P30" s="36"/>
      <c r="Q30" s="36"/>
      <c r="R30" s="36"/>
      <c r="S30" s="37"/>
      <c r="T30" s="35"/>
      <c r="U30" s="36"/>
      <c r="V30" s="36"/>
      <c r="W30" s="36"/>
      <c r="X30" s="36"/>
      <c r="Y30" s="36"/>
      <c r="Z30" s="37"/>
      <c r="AA30" s="35"/>
      <c r="AB30" s="36"/>
      <c r="AC30" s="36"/>
      <c r="AD30" s="36"/>
      <c r="AE30" s="36"/>
      <c r="AF30" s="36"/>
      <c r="AG30" s="37"/>
      <c r="AH30" s="35"/>
      <c r="AI30" s="36"/>
      <c r="AJ30" s="36"/>
      <c r="AK30" s="36"/>
      <c r="AL30" s="36"/>
      <c r="AM30" s="36"/>
      <c r="AN30" s="37"/>
      <c r="AO30" s="38"/>
      <c r="AP30" s="36"/>
      <c r="AQ30" s="36"/>
      <c r="AR30" s="36"/>
      <c r="AS30" s="36"/>
      <c r="AT30" s="36"/>
      <c r="AU30" s="37"/>
      <c r="AV30" s="35"/>
      <c r="AW30" s="36"/>
      <c r="AX30" s="36"/>
      <c r="AY30" s="36"/>
      <c r="AZ30" s="36"/>
      <c r="BA30" s="36"/>
      <c r="BB30" s="37"/>
      <c r="BC30" s="35"/>
      <c r="BD30" s="36"/>
      <c r="BE30" s="36"/>
      <c r="BF30" s="36"/>
      <c r="BG30" s="36"/>
      <c r="BH30" s="36"/>
      <c r="BI30" s="37"/>
      <c r="BJ30" s="35"/>
      <c r="BK30" s="36"/>
      <c r="BL30" s="36"/>
      <c r="BM30" s="36"/>
      <c r="BN30" s="36"/>
      <c r="BO30" s="36"/>
      <c r="BP30" s="37"/>
      <c r="BQ30" s="35"/>
      <c r="BR30" s="36"/>
      <c r="BS30" s="36"/>
      <c r="BT30" s="36"/>
      <c r="BU30" s="36"/>
      <c r="BV30" s="36"/>
      <c r="BW30" s="37"/>
      <c r="BX30" s="35"/>
      <c r="BY30" s="36"/>
      <c r="BZ30" s="36"/>
      <c r="CA30" s="36"/>
      <c r="CB30" s="36"/>
      <c r="CC30" s="36"/>
      <c r="CD30" s="37"/>
      <c r="CE30" s="35"/>
      <c r="CF30" s="36"/>
      <c r="CG30" s="36"/>
      <c r="CH30" s="36"/>
      <c r="CI30" s="36"/>
      <c r="CJ30" s="36"/>
      <c r="CK30" s="37"/>
      <c r="CL30" s="35"/>
      <c r="CM30" s="36"/>
      <c r="CN30" s="36"/>
      <c r="CO30" s="36"/>
      <c r="CP30" s="36"/>
      <c r="CQ30" s="36"/>
      <c r="CR30" s="37"/>
      <c r="CS30" s="35"/>
      <c r="CT30" s="36"/>
      <c r="CU30" s="36"/>
      <c r="CV30" s="36"/>
      <c r="CW30" s="36"/>
      <c r="CX30" s="36"/>
      <c r="CY30" s="37"/>
      <c r="CZ30" s="35"/>
      <c r="DA30" s="36"/>
      <c r="DB30" s="36"/>
      <c r="DC30" s="36"/>
      <c r="DD30" s="36"/>
      <c r="DE30" s="36"/>
      <c r="DF30" s="37"/>
      <c r="DG30" s="35"/>
      <c r="DH30" s="36"/>
      <c r="DI30" s="36"/>
      <c r="DJ30" s="36"/>
      <c r="DK30" s="36"/>
      <c r="DL30" s="36"/>
      <c r="DM30" s="37"/>
      <c r="DN30" s="35"/>
      <c r="DO30" s="36"/>
      <c r="DP30" s="36"/>
      <c r="DQ30" s="36"/>
      <c r="DR30" s="36"/>
      <c r="DS30" s="36"/>
      <c r="DT30" s="37"/>
      <c r="DU30" s="35"/>
      <c r="DV30" s="36"/>
      <c r="DW30" s="36"/>
      <c r="DX30" s="36"/>
      <c r="DY30" s="36"/>
      <c r="DZ30" s="36"/>
      <c r="EA30" s="37"/>
      <c r="EB30" s="35"/>
      <c r="EC30" s="36"/>
      <c r="ED30" s="36"/>
      <c r="EE30" s="36"/>
      <c r="EF30" s="36"/>
      <c r="EG30" s="36"/>
      <c r="EH30" s="37"/>
      <c r="EI30" s="35"/>
      <c r="EJ30" s="36"/>
      <c r="EK30" s="36"/>
      <c r="EL30" s="36"/>
      <c r="EM30" s="36"/>
      <c r="EN30" s="36"/>
      <c r="EO30" s="37"/>
      <c r="EP30" s="35"/>
      <c r="EQ30" s="36"/>
      <c r="ER30" s="36"/>
      <c r="ES30" s="36"/>
      <c r="ET30" s="36"/>
      <c r="EU30" s="36"/>
      <c r="EV30" s="37"/>
      <c r="EW30" s="35"/>
      <c r="EX30" s="36"/>
      <c r="EY30" s="36"/>
      <c r="EZ30" s="36"/>
      <c r="FA30" s="36"/>
      <c r="FB30" s="36"/>
      <c r="FC30" s="37"/>
      <c r="FD30" s="35"/>
      <c r="FE30" s="36"/>
      <c r="FF30" s="36"/>
      <c r="FG30" s="36"/>
      <c r="FH30" s="36"/>
      <c r="FI30" s="36"/>
      <c r="FJ30" s="37"/>
      <c r="FK30" s="35"/>
      <c r="FL30" s="36"/>
      <c r="FM30" s="36"/>
      <c r="FN30" s="36"/>
      <c r="FO30" s="36"/>
      <c r="FP30" s="36"/>
      <c r="FQ30" s="37"/>
      <c r="FR30" s="35"/>
      <c r="FS30" s="36"/>
      <c r="FT30" s="36"/>
      <c r="FU30" s="36"/>
      <c r="FV30" s="36"/>
      <c r="FW30" s="36"/>
      <c r="FX30" s="37"/>
      <c r="FY30" s="35"/>
      <c r="FZ30" s="36"/>
      <c r="GA30" s="36"/>
      <c r="GB30" s="36"/>
      <c r="GC30" s="36"/>
      <c r="GD30" s="36"/>
      <c r="GE30" s="37"/>
      <c r="GF30" s="35"/>
      <c r="GG30" s="36"/>
      <c r="GH30" s="36"/>
      <c r="GI30" s="36"/>
      <c r="GJ30" s="36"/>
      <c r="GK30" s="36"/>
      <c r="GL30" s="37"/>
      <c r="GM30" s="35"/>
      <c r="GN30" s="36"/>
      <c r="GO30" s="36"/>
      <c r="GP30" s="36"/>
      <c r="GQ30" s="36"/>
      <c r="GR30" s="36"/>
      <c r="GS30" s="37"/>
      <c r="GT30" s="35"/>
      <c r="GU30" s="36"/>
      <c r="GV30" s="36"/>
      <c r="GW30" s="36"/>
      <c r="GX30" s="36"/>
      <c r="GY30" s="36"/>
      <c r="GZ30" s="37"/>
      <c r="HA30" s="35"/>
      <c r="HB30" s="36"/>
      <c r="HC30" s="36"/>
      <c r="HD30" s="36"/>
      <c r="HE30" s="36"/>
      <c r="HF30" s="36"/>
      <c r="HG30" s="37"/>
      <c r="HH30" s="35"/>
      <c r="HI30" s="36"/>
      <c r="HJ30" s="36"/>
      <c r="HK30" s="36"/>
      <c r="HL30" s="36"/>
      <c r="HM30" s="36"/>
      <c r="HN30" s="37"/>
      <c r="HO30" s="35"/>
      <c r="HP30" s="36"/>
      <c r="HQ30" s="36"/>
      <c r="HR30" s="36"/>
      <c r="HS30" s="36"/>
      <c r="HT30" s="36"/>
      <c r="HU30" s="37"/>
      <c r="HV30" s="35"/>
      <c r="HW30" s="36"/>
      <c r="HX30" s="36"/>
      <c r="HY30" s="36"/>
      <c r="HZ30" s="36"/>
      <c r="IA30" s="36"/>
      <c r="IB30" s="37"/>
      <c r="IC30" s="35"/>
      <c r="ID30" s="36"/>
      <c r="IE30" s="36"/>
      <c r="IF30" s="36"/>
      <c r="IG30" s="36"/>
      <c r="IH30" s="36"/>
      <c r="II30" s="37"/>
      <c r="IJ30" s="35"/>
      <c r="IK30" s="36"/>
      <c r="IL30" s="36"/>
      <c r="IM30" s="36"/>
      <c r="IN30" s="36"/>
      <c r="IO30" s="36"/>
      <c r="IP30" s="37"/>
      <c r="IQ30" s="35"/>
      <c r="IR30" s="36"/>
      <c r="IS30" s="36"/>
      <c r="IT30" s="36"/>
      <c r="IU30" s="36"/>
      <c r="IV30" s="36"/>
      <c r="IW30" s="37"/>
      <c r="IX30" s="35"/>
      <c r="IY30" s="36"/>
      <c r="IZ30" s="36"/>
      <c r="JA30" s="36"/>
      <c r="JB30" s="36"/>
      <c r="JC30" s="36"/>
      <c r="JD30" s="37"/>
      <c r="JE30" s="35"/>
      <c r="JF30" s="36"/>
      <c r="JG30" s="36"/>
      <c r="JH30" s="36"/>
      <c r="JI30" s="36"/>
      <c r="JJ30" s="36"/>
      <c r="JK30" s="37"/>
      <c r="JL30" s="35"/>
      <c r="JM30" s="36"/>
      <c r="JN30" s="36"/>
      <c r="JO30" s="36"/>
      <c r="JP30" s="36"/>
      <c r="JQ30" s="36"/>
      <c r="JR30" s="37"/>
      <c r="JS30" s="35"/>
      <c r="JT30" s="36"/>
      <c r="JU30" s="36"/>
      <c r="JV30" s="36"/>
      <c r="JW30" s="36"/>
      <c r="JX30" s="36"/>
      <c r="JY30" s="37"/>
      <c r="JZ30" s="35"/>
      <c r="KA30" s="36"/>
      <c r="KB30" s="36"/>
      <c r="KC30" s="36"/>
      <c r="KD30" s="36"/>
      <c r="KE30" s="36"/>
      <c r="KF30" s="37"/>
      <c r="KG30" s="35"/>
      <c r="KH30" s="36"/>
      <c r="KI30" s="36"/>
      <c r="KJ30" s="36"/>
      <c r="KK30" s="36"/>
      <c r="KL30" s="36"/>
      <c r="KM30" s="37"/>
      <c r="KN30" s="35"/>
      <c r="KO30" s="36"/>
      <c r="KP30" s="36"/>
      <c r="KQ30" s="36"/>
      <c r="KR30" s="36"/>
      <c r="KS30" s="36"/>
      <c r="KT30" s="37"/>
      <c r="KU30" s="35"/>
      <c r="KV30" s="36"/>
      <c r="KW30" s="36"/>
      <c r="KX30" s="36"/>
      <c r="KY30" s="36"/>
      <c r="KZ30" s="36"/>
      <c r="LA30" s="37"/>
      <c r="LB30" s="35"/>
      <c r="LC30" s="36"/>
      <c r="LD30" s="36"/>
      <c r="LE30" s="36"/>
      <c r="LF30" s="36"/>
      <c r="LG30" s="36"/>
      <c r="LH30" s="37"/>
      <c r="LI30" s="35"/>
      <c r="LJ30" s="36"/>
      <c r="LK30" s="36"/>
      <c r="LL30" s="36"/>
      <c r="LM30" s="36"/>
      <c r="LN30" s="36"/>
      <c r="LO30" s="37"/>
      <c r="LP30" s="35"/>
      <c r="LQ30" s="36"/>
      <c r="LR30" s="36"/>
      <c r="LS30" s="36"/>
      <c r="LT30" s="36"/>
      <c r="LU30" s="36"/>
      <c r="LV30" s="37"/>
      <c r="LW30" s="35"/>
      <c r="LX30" s="36"/>
      <c r="LY30" s="36"/>
      <c r="LZ30" s="36"/>
      <c r="MA30" s="36"/>
      <c r="MB30" s="36"/>
      <c r="MC30" s="37"/>
      <c r="MD30" s="35"/>
      <c r="ME30" s="36"/>
      <c r="MF30" s="36"/>
      <c r="MG30" s="36"/>
      <c r="MH30" s="36"/>
      <c r="MI30" s="36"/>
      <c r="MJ30" s="37"/>
      <c r="MK30" s="35"/>
      <c r="ML30" s="36"/>
      <c r="MM30" s="36"/>
      <c r="MN30" s="36"/>
      <c r="MO30" s="36"/>
      <c r="MP30" s="36"/>
      <c r="MQ30" s="37"/>
      <c r="MR30" s="35"/>
      <c r="MS30" s="36"/>
      <c r="MT30" s="36"/>
      <c r="MU30" s="36"/>
      <c r="MV30" s="36"/>
      <c r="MW30" s="36"/>
      <c r="MX30" s="37"/>
      <c r="MY30" s="35"/>
      <c r="MZ30" s="36"/>
      <c r="NA30" s="36"/>
      <c r="NB30" s="36"/>
      <c r="NC30" s="36"/>
      <c r="ND30" s="36"/>
      <c r="NE30" s="37"/>
      <c r="NF30" s="35"/>
      <c r="NG30" s="36"/>
      <c r="NH30" s="36"/>
      <c r="NI30" s="36"/>
      <c r="NJ30" s="36"/>
      <c r="NK30" s="36"/>
      <c r="NL30" s="37"/>
    </row>
    <row r="31" spans="1:376" ht="30" customHeight="1">
      <c r="A31" s="156"/>
      <c r="B31" s="132" t="s">
        <v>44</v>
      </c>
      <c r="C31" s="132"/>
      <c r="D31" s="132"/>
      <c r="E31" s="13" t="s">
        <v>0</v>
      </c>
      <c r="F31" s="40"/>
      <c r="G31" s="41"/>
      <c r="H31" s="41"/>
      <c r="I31" s="41"/>
      <c r="J31" s="41"/>
      <c r="K31" s="41"/>
      <c r="L31" s="42"/>
      <c r="M31" s="43"/>
      <c r="N31" s="41"/>
      <c r="O31" s="41"/>
      <c r="P31" s="41"/>
      <c r="Q31" s="41"/>
      <c r="R31" s="41"/>
      <c r="S31" s="42"/>
      <c r="T31" s="40"/>
      <c r="U31" s="41"/>
      <c r="V31" s="41"/>
      <c r="W31" s="41"/>
      <c r="X31" s="41"/>
      <c r="Y31" s="41"/>
      <c r="Z31" s="42"/>
      <c r="AA31" s="40"/>
      <c r="AB31" s="41"/>
      <c r="AC31" s="41"/>
      <c r="AD31" s="41"/>
      <c r="AE31" s="41"/>
      <c r="AF31" s="41"/>
      <c r="AG31" s="42"/>
      <c r="AH31" s="40"/>
      <c r="AI31" s="41"/>
      <c r="AJ31" s="41"/>
      <c r="AK31" s="41"/>
      <c r="AL31" s="41"/>
      <c r="AM31" s="41"/>
      <c r="AN31" s="42"/>
      <c r="AO31" s="43"/>
      <c r="AP31" s="41"/>
      <c r="AQ31" s="41"/>
      <c r="AR31" s="41"/>
      <c r="AS31" s="41"/>
      <c r="AT31" s="41"/>
      <c r="AU31" s="42"/>
      <c r="AV31" s="40"/>
      <c r="AW31" s="41"/>
      <c r="AX31" s="41"/>
      <c r="AY31" s="41"/>
      <c r="AZ31" s="41"/>
      <c r="BA31" s="41"/>
      <c r="BB31" s="42"/>
      <c r="BC31" s="40"/>
      <c r="BD31" s="41"/>
      <c r="BE31" s="41"/>
      <c r="BF31" s="41"/>
      <c r="BG31" s="41"/>
      <c r="BH31" s="41"/>
      <c r="BI31" s="42"/>
      <c r="BJ31" s="40"/>
      <c r="BK31" s="41"/>
      <c r="BL31" s="41"/>
      <c r="BM31" s="41"/>
      <c r="BN31" s="41"/>
      <c r="BO31" s="41"/>
      <c r="BP31" s="42"/>
      <c r="BQ31" s="40"/>
      <c r="BR31" s="41"/>
      <c r="BS31" s="41"/>
      <c r="BT31" s="41"/>
      <c r="BU31" s="41"/>
      <c r="BV31" s="41"/>
      <c r="BW31" s="42"/>
      <c r="BX31" s="40"/>
      <c r="BY31" s="41"/>
      <c r="BZ31" s="41"/>
      <c r="CA31" s="41"/>
      <c r="CB31" s="41"/>
      <c r="CC31" s="41"/>
      <c r="CD31" s="42"/>
      <c r="CE31" s="40"/>
      <c r="CF31" s="41"/>
      <c r="CG31" s="41"/>
      <c r="CH31" s="41"/>
      <c r="CI31" s="41"/>
      <c r="CJ31" s="41"/>
      <c r="CK31" s="42"/>
      <c r="CL31" s="40"/>
      <c r="CM31" s="41"/>
      <c r="CN31" s="41"/>
      <c r="CO31" s="41"/>
      <c r="CP31" s="41"/>
      <c r="CQ31" s="41"/>
      <c r="CR31" s="42"/>
      <c r="CS31" s="40"/>
      <c r="CT31" s="41"/>
      <c r="CU31" s="41"/>
      <c r="CV31" s="41"/>
      <c r="CW31" s="41"/>
      <c r="CX31" s="41"/>
      <c r="CY31" s="42"/>
      <c r="CZ31" s="40"/>
      <c r="DA31" s="41"/>
      <c r="DB31" s="41"/>
      <c r="DC31" s="41"/>
      <c r="DD31" s="41"/>
      <c r="DE31" s="41"/>
      <c r="DF31" s="42"/>
      <c r="DG31" s="40"/>
      <c r="DH31" s="41"/>
      <c r="DI31" s="41"/>
      <c r="DJ31" s="41"/>
      <c r="DK31" s="41"/>
      <c r="DL31" s="41"/>
      <c r="DM31" s="42"/>
      <c r="DN31" s="40"/>
      <c r="DO31" s="41"/>
      <c r="DP31" s="41"/>
      <c r="DQ31" s="41"/>
      <c r="DR31" s="41"/>
      <c r="DS31" s="41"/>
      <c r="DT31" s="42"/>
      <c r="DU31" s="40"/>
      <c r="DV31" s="41"/>
      <c r="DW31" s="41"/>
      <c r="DX31" s="41"/>
      <c r="DY31" s="41"/>
      <c r="DZ31" s="41"/>
      <c r="EA31" s="42"/>
      <c r="EB31" s="40"/>
      <c r="EC31" s="41"/>
      <c r="ED31" s="41"/>
      <c r="EE31" s="41"/>
      <c r="EF31" s="41"/>
      <c r="EG31" s="41"/>
      <c r="EH31" s="42"/>
      <c r="EI31" s="40"/>
      <c r="EJ31" s="41"/>
      <c r="EK31" s="41"/>
      <c r="EL31" s="41"/>
      <c r="EM31" s="41"/>
      <c r="EN31" s="41"/>
      <c r="EO31" s="42"/>
      <c r="EP31" s="40"/>
      <c r="EQ31" s="41"/>
      <c r="ER31" s="41"/>
      <c r="ES31" s="41"/>
      <c r="ET31" s="41"/>
      <c r="EU31" s="41"/>
      <c r="EV31" s="42"/>
      <c r="EW31" s="40"/>
      <c r="EX31" s="41"/>
      <c r="EY31" s="41"/>
      <c r="EZ31" s="41"/>
      <c r="FA31" s="41"/>
      <c r="FB31" s="41"/>
      <c r="FC31" s="42"/>
      <c r="FD31" s="40"/>
      <c r="FE31" s="41"/>
      <c r="FF31" s="41"/>
      <c r="FG31" s="41"/>
      <c r="FH31" s="41"/>
      <c r="FI31" s="41"/>
      <c r="FJ31" s="42"/>
      <c r="FK31" s="40"/>
      <c r="FL31" s="41"/>
      <c r="FM31" s="41"/>
      <c r="FN31" s="41"/>
      <c r="FO31" s="41"/>
      <c r="FP31" s="41"/>
      <c r="FQ31" s="42"/>
      <c r="FR31" s="40"/>
      <c r="FS31" s="41"/>
      <c r="FT31" s="41"/>
      <c r="FU31" s="41"/>
      <c r="FV31" s="41"/>
      <c r="FW31" s="41"/>
      <c r="FX31" s="42"/>
      <c r="FY31" s="40"/>
      <c r="FZ31" s="41"/>
      <c r="GA31" s="41"/>
      <c r="GB31" s="41"/>
      <c r="GC31" s="41"/>
      <c r="GD31" s="41"/>
      <c r="GE31" s="42"/>
      <c r="GF31" s="40"/>
      <c r="GG31" s="41"/>
      <c r="GH31" s="41"/>
      <c r="GI31" s="41"/>
      <c r="GJ31" s="41"/>
      <c r="GK31" s="41"/>
      <c r="GL31" s="42"/>
      <c r="GM31" s="40"/>
      <c r="GN31" s="41"/>
      <c r="GO31" s="41"/>
      <c r="GP31" s="41"/>
      <c r="GQ31" s="41"/>
      <c r="GR31" s="41"/>
      <c r="GS31" s="42"/>
      <c r="GT31" s="40"/>
      <c r="GU31" s="41"/>
      <c r="GV31" s="41"/>
      <c r="GW31" s="41"/>
      <c r="GX31" s="41"/>
      <c r="GY31" s="41"/>
      <c r="GZ31" s="42"/>
      <c r="HA31" s="40"/>
      <c r="HB31" s="41"/>
      <c r="HC31" s="41"/>
      <c r="HD31" s="41"/>
      <c r="HE31" s="41"/>
      <c r="HF31" s="41"/>
      <c r="HG31" s="42"/>
      <c r="HH31" s="40"/>
      <c r="HI31" s="41"/>
      <c r="HJ31" s="41"/>
      <c r="HK31" s="41"/>
      <c r="HL31" s="41"/>
      <c r="HM31" s="41"/>
      <c r="HN31" s="42"/>
      <c r="HO31" s="40"/>
      <c r="HP31" s="41"/>
      <c r="HQ31" s="41"/>
      <c r="HR31" s="41"/>
      <c r="HS31" s="41"/>
      <c r="HT31" s="41"/>
      <c r="HU31" s="42"/>
      <c r="HV31" s="40"/>
      <c r="HW31" s="41"/>
      <c r="HX31" s="41"/>
      <c r="HY31" s="41"/>
      <c r="HZ31" s="41"/>
      <c r="IA31" s="41"/>
      <c r="IB31" s="42"/>
      <c r="IC31" s="40"/>
      <c r="ID31" s="41"/>
      <c r="IE31" s="41"/>
      <c r="IF31" s="41"/>
      <c r="IG31" s="41"/>
      <c r="IH31" s="41"/>
      <c r="II31" s="42"/>
      <c r="IJ31" s="40"/>
      <c r="IK31" s="41"/>
      <c r="IL31" s="41"/>
      <c r="IM31" s="41"/>
      <c r="IN31" s="41"/>
      <c r="IO31" s="41"/>
      <c r="IP31" s="42"/>
      <c r="IQ31" s="40"/>
      <c r="IR31" s="41"/>
      <c r="IS31" s="41"/>
      <c r="IT31" s="41"/>
      <c r="IU31" s="41"/>
      <c r="IV31" s="41"/>
      <c r="IW31" s="42"/>
      <c r="IX31" s="40"/>
      <c r="IY31" s="41"/>
      <c r="IZ31" s="41"/>
      <c r="JA31" s="41"/>
      <c r="JB31" s="41"/>
      <c r="JC31" s="41"/>
      <c r="JD31" s="42"/>
      <c r="JE31" s="40"/>
      <c r="JF31" s="41"/>
      <c r="JG31" s="41"/>
      <c r="JH31" s="41"/>
      <c r="JI31" s="41"/>
      <c r="JJ31" s="41"/>
      <c r="JK31" s="42"/>
      <c r="JL31" s="40"/>
      <c r="JM31" s="41"/>
      <c r="JN31" s="41"/>
      <c r="JO31" s="41"/>
      <c r="JP31" s="41"/>
      <c r="JQ31" s="41"/>
      <c r="JR31" s="42"/>
      <c r="JS31" s="40"/>
      <c r="JT31" s="41"/>
      <c r="JU31" s="41"/>
      <c r="JV31" s="41"/>
      <c r="JW31" s="41"/>
      <c r="JX31" s="41"/>
      <c r="JY31" s="42"/>
      <c r="JZ31" s="40"/>
      <c r="KA31" s="41"/>
      <c r="KB31" s="41"/>
      <c r="KC31" s="41"/>
      <c r="KD31" s="41"/>
      <c r="KE31" s="41"/>
      <c r="KF31" s="42"/>
      <c r="KG31" s="40"/>
      <c r="KH31" s="41"/>
      <c r="KI31" s="41"/>
      <c r="KJ31" s="41"/>
      <c r="KK31" s="41"/>
      <c r="KL31" s="41"/>
      <c r="KM31" s="42"/>
      <c r="KN31" s="40"/>
      <c r="KO31" s="41"/>
      <c r="KP31" s="41"/>
      <c r="KQ31" s="41"/>
      <c r="KR31" s="41"/>
      <c r="KS31" s="41"/>
      <c r="KT31" s="42"/>
      <c r="KU31" s="40"/>
      <c r="KV31" s="41"/>
      <c r="KW31" s="41"/>
      <c r="KX31" s="41"/>
      <c r="KY31" s="41"/>
      <c r="KZ31" s="41"/>
      <c r="LA31" s="42"/>
      <c r="LB31" s="40"/>
      <c r="LC31" s="41"/>
      <c r="LD31" s="41"/>
      <c r="LE31" s="41"/>
      <c r="LF31" s="41"/>
      <c r="LG31" s="41"/>
      <c r="LH31" s="42"/>
      <c r="LI31" s="40"/>
      <c r="LJ31" s="41"/>
      <c r="LK31" s="41"/>
      <c r="LL31" s="41"/>
      <c r="LM31" s="41"/>
      <c r="LN31" s="41"/>
      <c r="LO31" s="42"/>
      <c r="LP31" s="40"/>
      <c r="LQ31" s="41"/>
      <c r="LR31" s="41"/>
      <c r="LS31" s="41"/>
      <c r="LT31" s="41"/>
      <c r="LU31" s="41"/>
      <c r="LV31" s="42"/>
      <c r="LW31" s="40"/>
      <c r="LX31" s="41"/>
      <c r="LY31" s="41"/>
      <c r="LZ31" s="41"/>
      <c r="MA31" s="41"/>
      <c r="MB31" s="41"/>
      <c r="MC31" s="42"/>
      <c r="MD31" s="40"/>
      <c r="ME31" s="41"/>
      <c r="MF31" s="41"/>
      <c r="MG31" s="41"/>
      <c r="MH31" s="41"/>
      <c r="MI31" s="41"/>
      <c r="MJ31" s="42"/>
      <c r="MK31" s="40"/>
      <c r="ML31" s="41"/>
      <c r="MM31" s="41"/>
      <c r="MN31" s="41"/>
      <c r="MO31" s="41"/>
      <c r="MP31" s="41"/>
      <c r="MQ31" s="42"/>
      <c r="MR31" s="40"/>
      <c r="MS31" s="41"/>
      <c r="MT31" s="41"/>
      <c r="MU31" s="41"/>
      <c r="MV31" s="41"/>
      <c r="MW31" s="41"/>
      <c r="MX31" s="42"/>
      <c r="MY31" s="40"/>
      <c r="MZ31" s="41"/>
      <c r="NA31" s="41"/>
      <c r="NB31" s="41"/>
      <c r="NC31" s="41"/>
      <c r="ND31" s="41"/>
      <c r="NE31" s="42"/>
      <c r="NF31" s="40"/>
      <c r="NG31" s="41"/>
      <c r="NH31" s="41"/>
      <c r="NI31" s="41"/>
      <c r="NJ31" s="41"/>
      <c r="NK31" s="41"/>
      <c r="NL31" s="42"/>
    </row>
    <row r="32" spans="1:376" ht="30" customHeight="1" thickBot="1">
      <c r="A32" s="157"/>
      <c r="B32" s="147"/>
      <c r="C32" s="147"/>
      <c r="D32" s="147"/>
      <c r="E32" s="14" t="s">
        <v>1</v>
      </c>
      <c r="F32" s="44"/>
      <c r="G32" s="45"/>
      <c r="H32" s="45"/>
      <c r="I32" s="45"/>
      <c r="J32" s="45"/>
      <c r="K32" s="45"/>
      <c r="L32" s="46"/>
      <c r="M32" s="47"/>
      <c r="N32" s="45"/>
      <c r="O32" s="45"/>
      <c r="P32" s="45"/>
      <c r="Q32" s="45"/>
      <c r="R32" s="45"/>
      <c r="S32" s="46"/>
      <c r="T32" s="44"/>
      <c r="U32" s="45"/>
      <c r="V32" s="45"/>
      <c r="W32" s="45"/>
      <c r="X32" s="45"/>
      <c r="Y32" s="45"/>
      <c r="Z32" s="46"/>
      <c r="AA32" s="44"/>
      <c r="AB32" s="45"/>
      <c r="AC32" s="45"/>
      <c r="AD32" s="45"/>
      <c r="AE32" s="45"/>
      <c r="AF32" s="45"/>
      <c r="AG32" s="46"/>
      <c r="AH32" s="44"/>
      <c r="AI32" s="45"/>
      <c r="AJ32" s="45"/>
      <c r="AK32" s="45"/>
      <c r="AL32" s="45"/>
      <c r="AM32" s="45"/>
      <c r="AN32" s="46"/>
      <c r="AO32" s="47"/>
      <c r="AP32" s="45"/>
      <c r="AQ32" s="45"/>
      <c r="AR32" s="45"/>
      <c r="AS32" s="45"/>
      <c r="AT32" s="45"/>
      <c r="AU32" s="46"/>
      <c r="AV32" s="44"/>
      <c r="AW32" s="45"/>
      <c r="AX32" s="45"/>
      <c r="AY32" s="45"/>
      <c r="AZ32" s="45"/>
      <c r="BA32" s="45"/>
      <c r="BB32" s="46"/>
      <c r="BC32" s="44"/>
      <c r="BD32" s="45"/>
      <c r="BE32" s="45"/>
      <c r="BF32" s="45"/>
      <c r="BG32" s="45"/>
      <c r="BH32" s="45"/>
      <c r="BI32" s="46"/>
      <c r="BJ32" s="44"/>
      <c r="BK32" s="45"/>
      <c r="BL32" s="45"/>
      <c r="BM32" s="45"/>
      <c r="BN32" s="45"/>
      <c r="BO32" s="45"/>
      <c r="BP32" s="46"/>
      <c r="BQ32" s="44"/>
      <c r="BR32" s="45"/>
      <c r="BS32" s="45"/>
      <c r="BT32" s="45"/>
      <c r="BU32" s="45"/>
      <c r="BV32" s="45"/>
      <c r="BW32" s="46"/>
      <c r="BX32" s="44"/>
      <c r="BY32" s="45"/>
      <c r="BZ32" s="45"/>
      <c r="CA32" s="45"/>
      <c r="CB32" s="45"/>
      <c r="CC32" s="45"/>
      <c r="CD32" s="46"/>
      <c r="CE32" s="44"/>
      <c r="CF32" s="45"/>
      <c r="CG32" s="45"/>
      <c r="CH32" s="45"/>
      <c r="CI32" s="45"/>
      <c r="CJ32" s="45"/>
      <c r="CK32" s="46"/>
      <c r="CL32" s="44"/>
      <c r="CM32" s="45"/>
      <c r="CN32" s="45"/>
      <c r="CO32" s="45"/>
      <c r="CP32" s="45"/>
      <c r="CQ32" s="45"/>
      <c r="CR32" s="46"/>
      <c r="CS32" s="44"/>
      <c r="CT32" s="45"/>
      <c r="CU32" s="45"/>
      <c r="CV32" s="45"/>
      <c r="CW32" s="45"/>
      <c r="CX32" s="45"/>
      <c r="CY32" s="46"/>
      <c r="CZ32" s="44"/>
      <c r="DA32" s="45"/>
      <c r="DB32" s="45"/>
      <c r="DC32" s="45"/>
      <c r="DD32" s="45"/>
      <c r="DE32" s="45"/>
      <c r="DF32" s="46"/>
      <c r="DG32" s="44"/>
      <c r="DH32" s="45"/>
      <c r="DI32" s="45"/>
      <c r="DJ32" s="45"/>
      <c r="DK32" s="45"/>
      <c r="DL32" s="45"/>
      <c r="DM32" s="46"/>
      <c r="DN32" s="44"/>
      <c r="DO32" s="45"/>
      <c r="DP32" s="45"/>
      <c r="DQ32" s="45"/>
      <c r="DR32" s="45"/>
      <c r="DS32" s="45"/>
      <c r="DT32" s="46"/>
      <c r="DU32" s="44"/>
      <c r="DV32" s="45"/>
      <c r="DW32" s="45"/>
      <c r="DX32" s="45"/>
      <c r="DY32" s="45"/>
      <c r="DZ32" s="45"/>
      <c r="EA32" s="46"/>
      <c r="EB32" s="44"/>
      <c r="EC32" s="45"/>
      <c r="ED32" s="45"/>
      <c r="EE32" s="45"/>
      <c r="EF32" s="45"/>
      <c r="EG32" s="45"/>
      <c r="EH32" s="46"/>
      <c r="EI32" s="44"/>
      <c r="EJ32" s="45"/>
      <c r="EK32" s="45"/>
      <c r="EL32" s="45"/>
      <c r="EM32" s="45"/>
      <c r="EN32" s="45"/>
      <c r="EO32" s="46"/>
      <c r="EP32" s="44"/>
      <c r="EQ32" s="45"/>
      <c r="ER32" s="45"/>
      <c r="ES32" s="45"/>
      <c r="ET32" s="45"/>
      <c r="EU32" s="45"/>
      <c r="EV32" s="46"/>
      <c r="EW32" s="44"/>
      <c r="EX32" s="45"/>
      <c r="EY32" s="45"/>
      <c r="EZ32" s="45"/>
      <c r="FA32" s="45"/>
      <c r="FB32" s="45"/>
      <c r="FC32" s="46"/>
      <c r="FD32" s="44"/>
      <c r="FE32" s="45"/>
      <c r="FF32" s="45"/>
      <c r="FG32" s="45"/>
      <c r="FH32" s="45"/>
      <c r="FI32" s="45"/>
      <c r="FJ32" s="46"/>
      <c r="FK32" s="44"/>
      <c r="FL32" s="45"/>
      <c r="FM32" s="45"/>
      <c r="FN32" s="45"/>
      <c r="FO32" s="45"/>
      <c r="FP32" s="45"/>
      <c r="FQ32" s="46"/>
      <c r="FR32" s="44"/>
      <c r="FS32" s="45"/>
      <c r="FT32" s="45"/>
      <c r="FU32" s="45"/>
      <c r="FV32" s="45"/>
      <c r="FW32" s="45"/>
      <c r="FX32" s="46"/>
      <c r="FY32" s="44"/>
      <c r="FZ32" s="45"/>
      <c r="GA32" s="45"/>
      <c r="GB32" s="45"/>
      <c r="GC32" s="45"/>
      <c r="GD32" s="45"/>
      <c r="GE32" s="46"/>
      <c r="GF32" s="44"/>
      <c r="GG32" s="45"/>
      <c r="GH32" s="45"/>
      <c r="GI32" s="45"/>
      <c r="GJ32" s="45"/>
      <c r="GK32" s="45"/>
      <c r="GL32" s="46"/>
      <c r="GM32" s="44"/>
      <c r="GN32" s="45"/>
      <c r="GO32" s="45"/>
      <c r="GP32" s="45"/>
      <c r="GQ32" s="45"/>
      <c r="GR32" s="45"/>
      <c r="GS32" s="46"/>
      <c r="GT32" s="44"/>
      <c r="GU32" s="45"/>
      <c r="GV32" s="45"/>
      <c r="GW32" s="45"/>
      <c r="GX32" s="45"/>
      <c r="GY32" s="45"/>
      <c r="GZ32" s="46"/>
      <c r="HA32" s="44"/>
      <c r="HB32" s="45"/>
      <c r="HC32" s="45"/>
      <c r="HD32" s="45"/>
      <c r="HE32" s="45"/>
      <c r="HF32" s="45"/>
      <c r="HG32" s="46"/>
      <c r="HH32" s="44"/>
      <c r="HI32" s="45"/>
      <c r="HJ32" s="45"/>
      <c r="HK32" s="45"/>
      <c r="HL32" s="45"/>
      <c r="HM32" s="45"/>
      <c r="HN32" s="46"/>
      <c r="HO32" s="44"/>
      <c r="HP32" s="45"/>
      <c r="HQ32" s="45"/>
      <c r="HR32" s="45"/>
      <c r="HS32" s="45"/>
      <c r="HT32" s="45"/>
      <c r="HU32" s="46"/>
      <c r="HV32" s="44"/>
      <c r="HW32" s="45"/>
      <c r="HX32" s="45"/>
      <c r="HY32" s="45"/>
      <c r="HZ32" s="45"/>
      <c r="IA32" s="45"/>
      <c r="IB32" s="46"/>
      <c r="IC32" s="44"/>
      <c r="ID32" s="45"/>
      <c r="IE32" s="45"/>
      <c r="IF32" s="45"/>
      <c r="IG32" s="45"/>
      <c r="IH32" s="45"/>
      <c r="II32" s="46"/>
      <c r="IJ32" s="44"/>
      <c r="IK32" s="45"/>
      <c r="IL32" s="45"/>
      <c r="IM32" s="45"/>
      <c r="IN32" s="45"/>
      <c r="IO32" s="45"/>
      <c r="IP32" s="46"/>
      <c r="IQ32" s="44"/>
      <c r="IR32" s="45"/>
      <c r="IS32" s="45"/>
      <c r="IT32" s="45"/>
      <c r="IU32" s="45"/>
      <c r="IV32" s="45"/>
      <c r="IW32" s="46"/>
      <c r="IX32" s="44"/>
      <c r="IY32" s="45"/>
      <c r="IZ32" s="45"/>
      <c r="JA32" s="45"/>
      <c r="JB32" s="45"/>
      <c r="JC32" s="45"/>
      <c r="JD32" s="46"/>
      <c r="JE32" s="44"/>
      <c r="JF32" s="45"/>
      <c r="JG32" s="45"/>
      <c r="JH32" s="45"/>
      <c r="JI32" s="45"/>
      <c r="JJ32" s="45"/>
      <c r="JK32" s="46"/>
      <c r="JL32" s="44"/>
      <c r="JM32" s="45"/>
      <c r="JN32" s="45"/>
      <c r="JO32" s="45"/>
      <c r="JP32" s="45"/>
      <c r="JQ32" s="45"/>
      <c r="JR32" s="46"/>
      <c r="JS32" s="44"/>
      <c r="JT32" s="45"/>
      <c r="JU32" s="45"/>
      <c r="JV32" s="45"/>
      <c r="JW32" s="45"/>
      <c r="JX32" s="45"/>
      <c r="JY32" s="46"/>
      <c r="JZ32" s="44"/>
      <c r="KA32" s="45"/>
      <c r="KB32" s="45"/>
      <c r="KC32" s="45"/>
      <c r="KD32" s="45"/>
      <c r="KE32" s="45"/>
      <c r="KF32" s="46"/>
      <c r="KG32" s="44"/>
      <c r="KH32" s="45"/>
      <c r="KI32" s="45"/>
      <c r="KJ32" s="45"/>
      <c r="KK32" s="45"/>
      <c r="KL32" s="45"/>
      <c r="KM32" s="46"/>
      <c r="KN32" s="44"/>
      <c r="KO32" s="45"/>
      <c r="KP32" s="45"/>
      <c r="KQ32" s="45"/>
      <c r="KR32" s="45"/>
      <c r="KS32" s="45"/>
      <c r="KT32" s="46"/>
      <c r="KU32" s="44"/>
      <c r="KV32" s="45"/>
      <c r="KW32" s="45"/>
      <c r="KX32" s="45"/>
      <c r="KY32" s="45"/>
      <c r="KZ32" s="45"/>
      <c r="LA32" s="46"/>
      <c r="LB32" s="44"/>
      <c r="LC32" s="45"/>
      <c r="LD32" s="45"/>
      <c r="LE32" s="45"/>
      <c r="LF32" s="45"/>
      <c r="LG32" s="45"/>
      <c r="LH32" s="46"/>
      <c r="LI32" s="44"/>
      <c r="LJ32" s="45"/>
      <c r="LK32" s="45"/>
      <c r="LL32" s="45"/>
      <c r="LM32" s="45"/>
      <c r="LN32" s="45"/>
      <c r="LO32" s="46"/>
      <c r="LP32" s="44"/>
      <c r="LQ32" s="45"/>
      <c r="LR32" s="45"/>
      <c r="LS32" s="45"/>
      <c r="LT32" s="45"/>
      <c r="LU32" s="45"/>
      <c r="LV32" s="46"/>
      <c r="LW32" s="44"/>
      <c r="LX32" s="45"/>
      <c r="LY32" s="45"/>
      <c r="LZ32" s="45"/>
      <c r="MA32" s="45"/>
      <c r="MB32" s="45"/>
      <c r="MC32" s="46"/>
      <c r="MD32" s="44"/>
      <c r="ME32" s="45"/>
      <c r="MF32" s="45"/>
      <c r="MG32" s="45"/>
      <c r="MH32" s="45"/>
      <c r="MI32" s="45"/>
      <c r="MJ32" s="46"/>
      <c r="MK32" s="44"/>
      <c r="ML32" s="45"/>
      <c r="MM32" s="45"/>
      <c r="MN32" s="45"/>
      <c r="MO32" s="45"/>
      <c r="MP32" s="45"/>
      <c r="MQ32" s="46"/>
      <c r="MR32" s="44"/>
      <c r="MS32" s="45"/>
      <c r="MT32" s="45"/>
      <c r="MU32" s="45"/>
      <c r="MV32" s="45"/>
      <c r="MW32" s="45"/>
      <c r="MX32" s="46"/>
      <c r="MY32" s="44"/>
      <c r="MZ32" s="45"/>
      <c r="NA32" s="45"/>
      <c r="NB32" s="45"/>
      <c r="NC32" s="45"/>
      <c r="ND32" s="45"/>
      <c r="NE32" s="46"/>
      <c r="NF32" s="44"/>
      <c r="NG32" s="45"/>
      <c r="NH32" s="45"/>
      <c r="NI32" s="45"/>
      <c r="NJ32" s="45"/>
      <c r="NK32" s="45"/>
      <c r="NL32" s="46"/>
    </row>
    <row r="33" spans="1:376" ht="12" thickTop="1">
      <c r="A33" s="148" t="s">
        <v>8</v>
      </c>
      <c r="B33" s="149"/>
      <c r="C33" s="149"/>
      <c r="D33" s="149"/>
      <c r="E33" s="150"/>
      <c r="F33" s="48"/>
      <c r="G33" s="49"/>
      <c r="H33" s="49"/>
      <c r="I33" s="49"/>
      <c r="J33" s="49"/>
      <c r="K33" s="49"/>
      <c r="L33" s="50"/>
      <c r="M33" s="51"/>
      <c r="N33" s="49"/>
      <c r="O33" s="49"/>
      <c r="P33" s="49"/>
      <c r="Q33" s="49"/>
      <c r="R33" s="49"/>
      <c r="S33" s="50"/>
      <c r="T33" s="48"/>
      <c r="U33" s="49"/>
      <c r="V33" s="49"/>
      <c r="W33" s="49"/>
      <c r="X33" s="49"/>
      <c r="Y33" s="49"/>
      <c r="Z33" s="50"/>
      <c r="AA33" s="48"/>
      <c r="AB33" s="49"/>
      <c r="AC33" s="49"/>
      <c r="AD33" s="49"/>
      <c r="AE33" s="49"/>
      <c r="AF33" s="49"/>
      <c r="AG33" s="50"/>
      <c r="AH33" s="48"/>
      <c r="AI33" s="49"/>
      <c r="AJ33" s="49"/>
      <c r="AK33" s="49"/>
      <c r="AL33" s="49"/>
      <c r="AM33" s="49"/>
      <c r="AN33" s="50"/>
      <c r="AO33" s="51"/>
      <c r="AP33" s="49"/>
      <c r="AQ33" s="49"/>
      <c r="AR33" s="49"/>
      <c r="AS33" s="49"/>
      <c r="AT33" s="49"/>
      <c r="AU33" s="50"/>
      <c r="AV33" s="48"/>
      <c r="AW33" s="49"/>
      <c r="AX33" s="49"/>
      <c r="AY33" s="49"/>
      <c r="AZ33" s="49"/>
      <c r="BA33" s="49"/>
      <c r="BB33" s="50"/>
      <c r="BC33" s="48"/>
      <c r="BD33" s="49"/>
      <c r="BE33" s="49"/>
      <c r="BF33" s="49"/>
      <c r="BG33" s="49"/>
      <c r="BH33" s="49"/>
      <c r="BI33" s="50"/>
      <c r="BJ33" s="48"/>
      <c r="BK33" s="49"/>
      <c r="BL33" s="49"/>
      <c r="BM33" s="49"/>
      <c r="BN33" s="49"/>
      <c r="BO33" s="49"/>
      <c r="BP33" s="50"/>
      <c r="BQ33" s="48"/>
      <c r="BR33" s="49"/>
      <c r="BS33" s="49"/>
      <c r="BT33" s="49"/>
      <c r="BU33" s="49"/>
      <c r="BV33" s="49"/>
      <c r="BW33" s="50"/>
      <c r="BX33" s="48"/>
      <c r="BY33" s="49"/>
      <c r="BZ33" s="49"/>
      <c r="CA33" s="49"/>
      <c r="CB33" s="49"/>
      <c r="CC33" s="49"/>
      <c r="CD33" s="50"/>
      <c r="CE33" s="48"/>
      <c r="CF33" s="49"/>
      <c r="CG33" s="49"/>
      <c r="CH33" s="49"/>
      <c r="CI33" s="49"/>
      <c r="CJ33" s="49"/>
      <c r="CK33" s="50"/>
      <c r="CL33" s="48"/>
      <c r="CM33" s="49"/>
      <c r="CN33" s="49"/>
      <c r="CO33" s="49"/>
      <c r="CP33" s="49"/>
      <c r="CQ33" s="49"/>
      <c r="CR33" s="50"/>
      <c r="CS33" s="48"/>
      <c r="CT33" s="49"/>
      <c r="CU33" s="49"/>
      <c r="CV33" s="49"/>
      <c r="CW33" s="49"/>
      <c r="CX33" s="49"/>
      <c r="CY33" s="50"/>
      <c r="CZ33" s="48"/>
      <c r="DA33" s="49"/>
      <c r="DB33" s="49"/>
      <c r="DC33" s="49"/>
      <c r="DD33" s="49"/>
      <c r="DE33" s="49"/>
      <c r="DF33" s="50"/>
      <c r="DG33" s="48"/>
      <c r="DH33" s="49"/>
      <c r="DI33" s="49"/>
      <c r="DJ33" s="49"/>
      <c r="DK33" s="49"/>
      <c r="DL33" s="49"/>
      <c r="DM33" s="50"/>
      <c r="DN33" s="48"/>
      <c r="DO33" s="49"/>
      <c r="DP33" s="49"/>
      <c r="DQ33" s="49"/>
      <c r="DR33" s="49"/>
      <c r="DS33" s="49"/>
      <c r="DT33" s="50"/>
      <c r="DU33" s="48"/>
      <c r="DV33" s="49"/>
      <c r="DW33" s="49"/>
      <c r="DX33" s="49"/>
      <c r="DY33" s="49"/>
      <c r="DZ33" s="49"/>
      <c r="EA33" s="50"/>
      <c r="EB33" s="48"/>
      <c r="EC33" s="49"/>
      <c r="ED33" s="49"/>
      <c r="EE33" s="49"/>
      <c r="EF33" s="49"/>
      <c r="EG33" s="49"/>
      <c r="EH33" s="50"/>
      <c r="EI33" s="48"/>
      <c r="EJ33" s="49"/>
      <c r="EK33" s="49"/>
      <c r="EL33" s="49"/>
      <c r="EM33" s="49"/>
      <c r="EN33" s="49"/>
      <c r="EO33" s="50"/>
      <c r="EP33" s="48"/>
      <c r="EQ33" s="49"/>
      <c r="ER33" s="49"/>
      <c r="ES33" s="49"/>
      <c r="ET33" s="49"/>
      <c r="EU33" s="49"/>
      <c r="EV33" s="50"/>
      <c r="EW33" s="48"/>
      <c r="EX33" s="49"/>
      <c r="EY33" s="49"/>
      <c r="EZ33" s="49"/>
      <c r="FA33" s="49"/>
      <c r="FB33" s="49"/>
      <c r="FC33" s="50"/>
      <c r="FD33" s="48"/>
      <c r="FE33" s="49"/>
      <c r="FF33" s="49"/>
      <c r="FG33" s="49"/>
      <c r="FH33" s="49"/>
      <c r="FI33" s="49"/>
      <c r="FJ33" s="50"/>
      <c r="FK33" s="48"/>
      <c r="FL33" s="49"/>
      <c r="FM33" s="49"/>
      <c r="FN33" s="49"/>
      <c r="FO33" s="49"/>
      <c r="FP33" s="49"/>
      <c r="FQ33" s="50"/>
      <c r="FR33" s="48"/>
      <c r="FS33" s="49"/>
      <c r="FT33" s="49"/>
      <c r="FU33" s="49"/>
      <c r="FV33" s="49"/>
      <c r="FW33" s="49"/>
      <c r="FX33" s="50"/>
      <c r="FY33" s="48"/>
      <c r="FZ33" s="49"/>
      <c r="GA33" s="49"/>
      <c r="GB33" s="49"/>
      <c r="GC33" s="49"/>
      <c r="GD33" s="49"/>
      <c r="GE33" s="50"/>
      <c r="GF33" s="48"/>
      <c r="GG33" s="49"/>
      <c r="GH33" s="49"/>
      <c r="GI33" s="49"/>
      <c r="GJ33" s="49"/>
      <c r="GK33" s="49"/>
      <c r="GL33" s="50"/>
      <c r="GM33" s="48"/>
      <c r="GN33" s="49"/>
      <c r="GO33" s="49"/>
      <c r="GP33" s="49"/>
      <c r="GQ33" s="49"/>
      <c r="GR33" s="49"/>
      <c r="GS33" s="50"/>
      <c r="GT33" s="48"/>
      <c r="GU33" s="49"/>
      <c r="GV33" s="49"/>
      <c r="GW33" s="49"/>
      <c r="GX33" s="49"/>
      <c r="GY33" s="49"/>
      <c r="GZ33" s="50"/>
      <c r="HA33" s="48"/>
      <c r="HB33" s="49"/>
      <c r="HC33" s="49"/>
      <c r="HD33" s="49"/>
      <c r="HE33" s="49"/>
      <c r="HF33" s="49"/>
      <c r="HG33" s="50"/>
      <c r="HH33" s="48"/>
      <c r="HI33" s="49"/>
      <c r="HJ33" s="49"/>
      <c r="HK33" s="49"/>
      <c r="HL33" s="49"/>
      <c r="HM33" s="49"/>
      <c r="HN33" s="50"/>
      <c r="HO33" s="48"/>
      <c r="HP33" s="49"/>
      <c r="HQ33" s="49"/>
      <c r="HR33" s="49"/>
      <c r="HS33" s="49"/>
      <c r="HT33" s="49"/>
      <c r="HU33" s="50"/>
      <c r="HV33" s="48"/>
      <c r="HW33" s="49"/>
      <c r="HX33" s="49"/>
      <c r="HY33" s="49"/>
      <c r="HZ33" s="49"/>
      <c r="IA33" s="49"/>
      <c r="IB33" s="50"/>
      <c r="IC33" s="48"/>
      <c r="ID33" s="49"/>
      <c r="IE33" s="49"/>
      <c r="IF33" s="49"/>
      <c r="IG33" s="49"/>
      <c r="IH33" s="49"/>
      <c r="II33" s="50"/>
      <c r="IJ33" s="48"/>
      <c r="IK33" s="49"/>
      <c r="IL33" s="49"/>
      <c r="IM33" s="49"/>
      <c r="IN33" s="49"/>
      <c r="IO33" s="49"/>
      <c r="IP33" s="50"/>
      <c r="IQ33" s="48"/>
      <c r="IR33" s="49"/>
      <c r="IS33" s="49"/>
      <c r="IT33" s="49"/>
      <c r="IU33" s="49"/>
      <c r="IV33" s="49"/>
      <c r="IW33" s="50"/>
      <c r="IX33" s="48"/>
      <c r="IY33" s="49"/>
      <c r="IZ33" s="49"/>
      <c r="JA33" s="49"/>
      <c r="JB33" s="49"/>
      <c r="JC33" s="49"/>
      <c r="JD33" s="50"/>
      <c r="JE33" s="48"/>
      <c r="JF33" s="49"/>
      <c r="JG33" s="49"/>
      <c r="JH33" s="49"/>
      <c r="JI33" s="49"/>
      <c r="JJ33" s="49"/>
      <c r="JK33" s="50"/>
      <c r="JL33" s="48"/>
      <c r="JM33" s="49"/>
      <c r="JN33" s="49"/>
      <c r="JO33" s="49"/>
      <c r="JP33" s="49"/>
      <c r="JQ33" s="49"/>
      <c r="JR33" s="50"/>
      <c r="JS33" s="48"/>
      <c r="JT33" s="49"/>
      <c r="JU33" s="49"/>
      <c r="JV33" s="49"/>
      <c r="JW33" s="49"/>
      <c r="JX33" s="49"/>
      <c r="JY33" s="50"/>
      <c r="JZ33" s="48"/>
      <c r="KA33" s="49"/>
      <c r="KB33" s="49"/>
      <c r="KC33" s="49"/>
      <c r="KD33" s="49"/>
      <c r="KE33" s="49"/>
      <c r="KF33" s="50"/>
      <c r="KG33" s="48"/>
      <c r="KH33" s="49"/>
      <c r="KI33" s="49"/>
      <c r="KJ33" s="49"/>
      <c r="KK33" s="49"/>
      <c r="KL33" s="49"/>
      <c r="KM33" s="50"/>
      <c r="KN33" s="48"/>
      <c r="KO33" s="49"/>
      <c r="KP33" s="49"/>
      <c r="KQ33" s="49"/>
      <c r="KR33" s="49"/>
      <c r="KS33" s="49"/>
      <c r="KT33" s="50"/>
      <c r="KU33" s="48"/>
      <c r="KV33" s="49"/>
      <c r="KW33" s="49"/>
      <c r="KX33" s="49"/>
      <c r="KY33" s="49"/>
      <c r="KZ33" s="49"/>
      <c r="LA33" s="50"/>
      <c r="LB33" s="48"/>
      <c r="LC33" s="49"/>
      <c r="LD33" s="49"/>
      <c r="LE33" s="49"/>
      <c r="LF33" s="49"/>
      <c r="LG33" s="49"/>
      <c r="LH33" s="50"/>
      <c r="LI33" s="48"/>
      <c r="LJ33" s="49"/>
      <c r="LK33" s="49"/>
      <c r="LL33" s="49"/>
      <c r="LM33" s="49"/>
      <c r="LN33" s="49"/>
      <c r="LO33" s="50"/>
      <c r="LP33" s="48"/>
      <c r="LQ33" s="49"/>
      <c r="LR33" s="49"/>
      <c r="LS33" s="49"/>
      <c r="LT33" s="49"/>
      <c r="LU33" s="49"/>
      <c r="LV33" s="50"/>
      <c r="LW33" s="48"/>
      <c r="LX33" s="49"/>
      <c r="LY33" s="49"/>
      <c r="LZ33" s="49"/>
      <c r="MA33" s="49"/>
      <c r="MB33" s="49"/>
      <c r="MC33" s="50"/>
      <c r="MD33" s="48"/>
      <c r="ME33" s="49"/>
      <c r="MF33" s="49"/>
      <c r="MG33" s="49"/>
      <c r="MH33" s="49"/>
      <c r="MI33" s="49"/>
      <c r="MJ33" s="50"/>
      <c r="MK33" s="48"/>
      <c r="ML33" s="49"/>
      <c r="MM33" s="49"/>
      <c r="MN33" s="49"/>
      <c r="MO33" s="49"/>
      <c r="MP33" s="49"/>
      <c r="MQ33" s="50"/>
      <c r="MR33" s="48"/>
      <c r="MS33" s="49"/>
      <c r="MT33" s="49"/>
      <c r="MU33" s="49"/>
      <c r="MV33" s="49"/>
      <c r="MW33" s="49"/>
      <c r="MX33" s="50"/>
      <c r="MY33" s="48"/>
      <c r="MZ33" s="49"/>
      <c r="NA33" s="49"/>
      <c r="NB33" s="49"/>
      <c r="NC33" s="49"/>
      <c r="ND33" s="49"/>
      <c r="NE33" s="50"/>
      <c r="NF33" s="48"/>
      <c r="NG33" s="49"/>
      <c r="NH33" s="49"/>
      <c r="NI33" s="49"/>
      <c r="NJ33" s="49"/>
      <c r="NK33" s="49"/>
      <c r="NL33" s="50"/>
    </row>
    <row r="34" spans="1:376">
      <c r="A34" s="151" t="s">
        <v>46</v>
      </c>
      <c r="B34" s="152"/>
      <c r="C34" s="152"/>
      <c r="D34" s="152"/>
      <c r="E34" s="76" t="s">
        <v>0</v>
      </c>
      <c r="F34" s="52" t="str">
        <f t="shared" ref="F34:BQ34" si="37">IF(F$11="休","休","")</f>
        <v/>
      </c>
      <c r="G34" s="53" t="str">
        <f t="shared" si="37"/>
        <v/>
      </c>
      <c r="H34" s="53" t="str">
        <f>IF(H$11="休","休","")</f>
        <v/>
      </c>
      <c r="I34" s="53" t="str">
        <f t="shared" si="37"/>
        <v/>
      </c>
      <c r="J34" s="53" t="str">
        <f t="shared" si="37"/>
        <v/>
      </c>
      <c r="K34" s="53" t="str">
        <f t="shared" si="37"/>
        <v>休</v>
      </c>
      <c r="L34" s="54" t="str">
        <f t="shared" si="37"/>
        <v>休</v>
      </c>
      <c r="M34" s="55" t="str">
        <f t="shared" si="37"/>
        <v/>
      </c>
      <c r="N34" s="53" t="str">
        <f t="shared" si="37"/>
        <v/>
      </c>
      <c r="O34" s="53" t="str">
        <f t="shared" si="37"/>
        <v/>
      </c>
      <c r="P34" s="53" t="str">
        <f t="shared" si="37"/>
        <v/>
      </c>
      <c r="Q34" s="53" t="str">
        <f t="shared" si="37"/>
        <v/>
      </c>
      <c r="R34" s="53" t="str">
        <f t="shared" si="37"/>
        <v>休</v>
      </c>
      <c r="S34" s="54" t="str">
        <f t="shared" si="37"/>
        <v>休</v>
      </c>
      <c r="T34" s="52" t="str">
        <f t="shared" si="37"/>
        <v/>
      </c>
      <c r="U34" s="53" t="str">
        <f t="shared" si="37"/>
        <v/>
      </c>
      <c r="V34" s="53" t="str">
        <f t="shared" si="37"/>
        <v/>
      </c>
      <c r="W34" s="53" t="str">
        <f t="shared" si="37"/>
        <v/>
      </c>
      <c r="X34" s="53" t="str">
        <f t="shared" si="37"/>
        <v/>
      </c>
      <c r="Y34" s="53" t="str">
        <f t="shared" si="37"/>
        <v>休</v>
      </c>
      <c r="Z34" s="54" t="str">
        <f t="shared" si="37"/>
        <v>休</v>
      </c>
      <c r="AA34" s="52" t="str">
        <f t="shared" si="37"/>
        <v/>
      </c>
      <c r="AB34" s="53" t="str">
        <f t="shared" si="37"/>
        <v/>
      </c>
      <c r="AC34" s="53" t="str">
        <f t="shared" si="37"/>
        <v/>
      </c>
      <c r="AD34" s="53" t="str">
        <f t="shared" si="37"/>
        <v/>
      </c>
      <c r="AE34" s="53" t="str">
        <f t="shared" si="37"/>
        <v/>
      </c>
      <c r="AF34" s="53" t="str">
        <f t="shared" si="37"/>
        <v>休</v>
      </c>
      <c r="AG34" s="54" t="str">
        <f t="shared" si="37"/>
        <v>休</v>
      </c>
      <c r="AH34" s="52" t="str">
        <f t="shared" si="37"/>
        <v>休</v>
      </c>
      <c r="AI34" s="53" t="str">
        <f t="shared" si="37"/>
        <v/>
      </c>
      <c r="AJ34" s="53" t="str">
        <f t="shared" si="37"/>
        <v/>
      </c>
      <c r="AK34" s="53" t="str">
        <f t="shared" si="37"/>
        <v/>
      </c>
      <c r="AL34" s="53" t="str">
        <f t="shared" si="37"/>
        <v>休</v>
      </c>
      <c r="AM34" s="53" t="str">
        <f t="shared" si="37"/>
        <v>休</v>
      </c>
      <c r="AN34" s="54" t="str">
        <f t="shared" si="37"/>
        <v>休</v>
      </c>
      <c r="AO34" s="55" t="str">
        <f t="shared" si="37"/>
        <v>休</v>
      </c>
      <c r="AP34" s="53" t="str">
        <f t="shared" si="37"/>
        <v/>
      </c>
      <c r="AQ34" s="53" t="str">
        <f t="shared" si="37"/>
        <v/>
      </c>
      <c r="AR34" s="53" t="str">
        <f t="shared" si="37"/>
        <v/>
      </c>
      <c r="AS34" s="53" t="str">
        <f t="shared" si="37"/>
        <v/>
      </c>
      <c r="AT34" s="53" t="str">
        <f t="shared" si="37"/>
        <v>休</v>
      </c>
      <c r="AU34" s="54" t="str">
        <f t="shared" si="37"/>
        <v>休</v>
      </c>
      <c r="AV34" s="52" t="str">
        <f t="shared" si="37"/>
        <v/>
      </c>
      <c r="AW34" s="53" t="str">
        <f t="shared" si="37"/>
        <v/>
      </c>
      <c r="AX34" s="53" t="str">
        <f t="shared" si="37"/>
        <v/>
      </c>
      <c r="AY34" s="53" t="str">
        <f t="shared" si="37"/>
        <v/>
      </c>
      <c r="AZ34" s="53" t="str">
        <f t="shared" si="37"/>
        <v/>
      </c>
      <c r="BA34" s="53" t="str">
        <f t="shared" si="37"/>
        <v>休</v>
      </c>
      <c r="BB34" s="54" t="str">
        <f t="shared" si="37"/>
        <v>休</v>
      </c>
      <c r="BC34" s="52" t="str">
        <f t="shared" si="37"/>
        <v/>
      </c>
      <c r="BD34" s="53" t="str">
        <f t="shared" si="37"/>
        <v/>
      </c>
      <c r="BE34" s="53" t="str">
        <f t="shared" si="37"/>
        <v/>
      </c>
      <c r="BF34" s="53" t="str">
        <f t="shared" si="37"/>
        <v/>
      </c>
      <c r="BG34" s="53" t="str">
        <f t="shared" si="37"/>
        <v/>
      </c>
      <c r="BH34" s="53" t="str">
        <f t="shared" si="37"/>
        <v>休</v>
      </c>
      <c r="BI34" s="54" t="str">
        <f t="shared" si="37"/>
        <v>休</v>
      </c>
      <c r="BJ34" s="52" t="str">
        <f t="shared" si="37"/>
        <v/>
      </c>
      <c r="BK34" s="53" t="str">
        <f t="shared" si="37"/>
        <v/>
      </c>
      <c r="BL34" s="53" t="str">
        <f t="shared" si="37"/>
        <v/>
      </c>
      <c r="BM34" s="53" t="str">
        <f t="shared" si="37"/>
        <v/>
      </c>
      <c r="BN34" s="53" t="str">
        <f t="shared" si="37"/>
        <v/>
      </c>
      <c r="BO34" s="53" t="str">
        <f t="shared" si="37"/>
        <v>休</v>
      </c>
      <c r="BP34" s="54" t="str">
        <f t="shared" si="37"/>
        <v>休</v>
      </c>
      <c r="BQ34" s="52" t="str">
        <f t="shared" si="37"/>
        <v/>
      </c>
      <c r="BR34" s="53" t="str">
        <f t="shared" ref="BR34:EC34" si="38">IF(BR$11="休","休","")</f>
        <v/>
      </c>
      <c r="BS34" s="53" t="str">
        <f t="shared" si="38"/>
        <v/>
      </c>
      <c r="BT34" s="53" t="str">
        <f t="shared" si="38"/>
        <v/>
      </c>
      <c r="BU34" s="53" t="str">
        <f t="shared" si="38"/>
        <v/>
      </c>
      <c r="BV34" s="53" t="str">
        <f t="shared" si="38"/>
        <v>休</v>
      </c>
      <c r="BW34" s="54" t="str">
        <f t="shared" si="38"/>
        <v>休</v>
      </c>
      <c r="BX34" s="52" t="str">
        <f t="shared" si="38"/>
        <v/>
      </c>
      <c r="BY34" s="53" t="str">
        <f t="shared" si="38"/>
        <v/>
      </c>
      <c r="BZ34" s="53" t="str">
        <f t="shared" si="38"/>
        <v/>
      </c>
      <c r="CA34" s="53" t="str">
        <f t="shared" si="38"/>
        <v/>
      </c>
      <c r="CB34" s="53" t="str">
        <f t="shared" si="38"/>
        <v/>
      </c>
      <c r="CC34" s="53" t="str">
        <f t="shared" si="38"/>
        <v>休</v>
      </c>
      <c r="CD34" s="54" t="str">
        <f t="shared" si="38"/>
        <v>休</v>
      </c>
      <c r="CE34" s="52" t="str">
        <f t="shared" si="38"/>
        <v/>
      </c>
      <c r="CF34" s="53" t="str">
        <f t="shared" si="38"/>
        <v/>
      </c>
      <c r="CG34" s="53" t="str">
        <f t="shared" si="38"/>
        <v/>
      </c>
      <c r="CH34" s="53" t="str">
        <f t="shared" si="38"/>
        <v/>
      </c>
      <c r="CI34" s="53" t="str">
        <f t="shared" si="38"/>
        <v/>
      </c>
      <c r="CJ34" s="53" t="str">
        <f t="shared" si="38"/>
        <v>休</v>
      </c>
      <c r="CK34" s="54" t="str">
        <f t="shared" si="38"/>
        <v>休</v>
      </c>
      <c r="CL34" s="52" t="str">
        <f t="shared" si="38"/>
        <v/>
      </c>
      <c r="CM34" s="53" t="str">
        <f t="shared" si="38"/>
        <v/>
      </c>
      <c r="CN34" s="53" t="str">
        <f t="shared" si="38"/>
        <v/>
      </c>
      <c r="CO34" s="53" t="str">
        <f t="shared" si="38"/>
        <v/>
      </c>
      <c r="CP34" s="53" t="str">
        <f t="shared" si="38"/>
        <v/>
      </c>
      <c r="CQ34" s="53" t="str">
        <f t="shared" si="38"/>
        <v>休</v>
      </c>
      <c r="CR34" s="54" t="str">
        <f t="shared" si="38"/>
        <v>休</v>
      </c>
      <c r="CS34" s="52" t="str">
        <f t="shared" si="38"/>
        <v/>
      </c>
      <c r="CT34" s="53" t="str">
        <f t="shared" si="38"/>
        <v/>
      </c>
      <c r="CU34" s="53" t="str">
        <f t="shared" si="38"/>
        <v/>
      </c>
      <c r="CV34" s="53" t="str">
        <f t="shared" si="38"/>
        <v/>
      </c>
      <c r="CW34" s="53" t="str">
        <f t="shared" si="38"/>
        <v/>
      </c>
      <c r="CX34" s="53" t="str">
        <f t="shared" si="38"/>
        <v>休</v>
      </c>
      <c r="CY34" s="54" t="str">
        <f t="shared" si="38"/>
        <v>休</v>
      </c>
      <c r="CZ34" s="52" t="str">
        <f t="shared" si="38"/>
        <v/>
      </c>
      <c r="DA34" s="53" t="str">
        <f t="shared" si="38"/>
        <v/>
      </c>
      <c r="DB34" s="53" t="str">
        <f t="shared" si="38"/>
        <v/>
      </c>
      <c r="DC34" s="53" t="str">
        <f t="shared" si="38"/>
        <v/>
      </c>
      <c r="DD34" s="53" t="str">
        <f t="shared" si="38"/>
        <v/>
      </c>
      <c r="DE34" s="53" t="str">
        <f t="shared" si="38"/>
        <v>休</v>
      </c>
      <c r="DF34" s="54" t="str">
        <f t="shared" si="38"/>
        <v>休</v>
      </c>
      <c r="DG34" s="52" t="str">
        <f t="shared" si="38"/>
        <v>休</v>
      </c>
      <c r="DH34" s="53" t="str">
        <f t="shared" si="38"/>
        <v/>
      </c>
      <c r="DI34" s="53" t="str">
        <f t="shared" si="38"/>
        <v/>
      </c>
      <c r="DJ34" s="53" t="str">
        <f t="shared" si="38"/>
        <v/>
      </c>
      <c r="DK34" s="53" t="str">
        <f t="shared" si="38"/>
        <v/>
      </c>
      <c r="DL34" s="53" t="str">
        <f t="shared" si="38"/>
        <v>休</v>
      </c>
      <c r="DM34" s="54" t="str">
        <f t="shared" si="38"/>
        <v>休</v>
      </c>
      <c r="DN34" s="52" t="str">
        <f t="shared" si="38"/>
        <v/>
      </c>
      <c r="DO34" s="53" t="str">
        <f t="shared" si="38"/>
        <v/>
      </c>
      <c r="DP34" s="53" t="str">
        <f t="shared" si="38"/>
        <v/>
      </c>
      <c r="DQ34" s="53" t="str">
        <f t="shared" si="38"/>
        <v/>
      </c>
      <c r="DR34" s="53" t="str">
        <f t="shared" si="38"/>
        <v/>
      </c>
      <c r="DS34" s="53" t="str">
        <f t="shared" si="38"/>
        <v>休</v>
      </c>
      <c r="DT34" s="54" t="str">
        <f t="shared" si="38"/>
        <v>休</v>
      </c>
      <c r="DU34" s="52" t="str">
        <f t="shared" si="38"/>
        <v/>
      </c>
      <c r="DV34" s="53" t="str">
        <f t="shared" si="38"/>
        <v/>
      </c>
      <c r="DW34" s="53" t="str">
        <f t="shared" si="38"/>
        <v/>
      </c>
      <c r="DX34" s="53" t="str">
        <f t="shared" si="38"/>
        <v/>
      </c>
      <c r="DY34" s="53" t="str">
        <f t="shared" si="38"/>
        <v/>
      </c>
      <c r="DZ34" s="53" t="str">
        <f t="shared" si="38"/>
        <v>休</v>
      </c>
      <c r="EA34" s="54" t="str">
        <f t="shared" si="38"/>
        <v>休</v>
      </c>
      <c r="EB34" s="52" t="str">
        <f t="shared" si="38"/>
        <v/>
      </c>
      <c r="EC34" s="53" t="str">
        <f t="shared" si="38"/>
        <v/>
      </c>
      <c r="ED34" s="53" t="str">
        <f t="shared" ref="ED34:GO34" si="39">IF(ED$11="休","休","")</f>
        <v/>
      </c>
      <c r="EE34" s="53" t="str">
        <f t="shared" si="39"/>
        <v/>
      </c>
      <c r="EF34" s="53" t="str">
        <f t="shared" si="39"/>
        <v/>
      </c>
      <c r="EG34" s="53" t="str">
        <f t="shared" si="39"/>
        <v>休</v>
      </c>
      <c r="EH34" s="54" t="str">
        <f t="shared" si="39"/>
        <v>休</v>
      </c>
      <c r="EI34" s="52" t="str">
        <f t="shared" si="39"/>
        <v>休</v>
      </c>
      <c r="EJ34" s="53" t="str">
        <f t="shared" si="39"/>
        <v/>
      </c>
      <c r="EK34" s="53" t="str">
        <f t="shared" si="39"/>
        <v/>
      </c>
      <c r="EL34" s="53" t="str">
        <f t="shared" si="39"/>
        <v/>
      </c>
      <c r="EM34" s="53" t="str">
        <f t="shared" si="39"/>
        <v/>
      </c>
      <c r="EN34" s="53" t="str">
        <f t="shared" si="39"/>
        <v>休</v>
      </c>
      <c r="EO34" s="54" t="str">
        <f t="shared" si="39"/>
        <v>休</v>
      </c>
      <c r="EP34" s="52" t="str">
        <f t="shared" si="39"/>
        <v/>
      </c>
      <c r="EQ34" s="53" t="str">
        <f t="shared" si="39"/>
        <v/>
      </c>
      <c r="ER34" s="53" t="str">
        <f t="shared" si="39"/>
        <v/>
      </c>
      <c r="ES34" s="53" t="str">
        <f t="shared" si="39"/>
        <v/>
      </c>
      <c r="ET34" s="53" t="str">
        <f t="shared" si="39"/>
        <v/>
      </c>
      <c r="EU34" s="53" t="str">
        <f t="shared" si="39"/>
        <v>休</v>
      </c>
      <c r="EV34" s="54" t="str">
        <f t="shared" si="39"/>
        <v>休</v>
      </c>
      <c r="EW34" s="52" t="str">
        <f t="shared" si="39"/>
        <v/>
      </c>
      <c r="EX34" s="53" t="str">
        <f t="shared" si="39"/>
        <v/>
      </c>
      <c r="EY34" s="53" t="str">
        <f t="shared" si="39"/>
        <v/>
      </c>
      <c r="EZ34" s="53" t="str">
        <f t="shared" si="39"/>
        <v/>
      </c>
      <c r="FA34" s="53" t="str">
        <f t="shared" si="39"/>
        <v/>
      </c>
      <c r="FB34" s="53" t="str">
        <f t="shared" si="39"/>
        <v>休</v>
      </c>
      <c r="FC34" s="54" t="str">
        <f t="shared" si="39"/>
        <v>休</v>
      </c>
      <c r="FD34" s="52" t="str">
        <f t="shared" si="39"/>
        <v/>
      </c>
      <c r="FE34" s="53" t="str">
        <f t="shared" si="39"/>
        <v/>
      </c>
      <c r="FF34" s="53" t="str">
        <f t="shared" si="39"/>
        <v/>
      </c>
      <c r="FG34" s="53" t="str">
        <f t="shared" si="39"/>
        <v/>
      </c>
      <c r="FH34" s="53" t="str">
        <f t="shared" si="39"/>
        <v/>
      </c>
      <c r="FI34" s="53" t="str">
        <f t="shared" si="39"/>
        <v>休</v>
      </c>
      <c r="FJ34" s="54" t="str">
        <f t="shared" si="39"/>
        <v>休</v>
      </c>
      <c r="FK34" s="52" t="str">
        <f t="shared" si="39"/>
        <v/>
      </c>
      <c r="FL34" s="53" t="str">
        <f t="shared" si="39"/>
        <v/>
      </c>
      <c r="FM34" s="53" t="str">
        <f t="shared" si="39"/>
        <v/>
      </c>
      <c r="FN34" s="53" t="str">
        <f t="shared" si="39"/>
        <v/>
      </c>
      <c r="FO34" s="53" t="str">
        <f t="shared" si="39"/>
        <v/>
      </c>
      <c r="FP34" s="53" t="str">
        <f t="shared" si="39"/>
        <v>休</v>
      </c>
      <c r="FQ34" s="54" t="str">
        <f t="shared" si="39"/>
        <v>休</v>
      </c>
      <c r="FR34" s="52" t="str">
        <f t="shared" si="39"/>
        <v>休</v>
      </c>
      <c r="FS34" s="53" t="str">
        <f t="shared" si="39"/>
        <v/>
      </c>
      <c r="FT34" s="53" t="str">
        <f t="shared" si="39"/>
        <v/>
      </c>
      <c r="FU34" s="53" t="str">
        <f t="shared" si="39"/>
        <v/>
      </c>
      <c r="FV34" s="53" t="str">
        <f t="shared" si="39"/>
        <v/>
      </c>
      <c r="FW34" s="53" t="str">
        <f t="shared" si="39"/>
        <v>休</v>
      </c>
      <c r="FX34" s="54" t="str">
        <f t="shared" si="39"/>
        <v>休</v>
      </c>
      <c r="FY34" s="52" t="str">
        <f t="shared" si="39"/>
        <v>休</v>
      </c>
      <c r="FZ34" s="53" t="str">
        <f t="shared" si="39"/>
        <v/>
      </c>
      <c r="GA34" s="53" t="str">
        <f t="shared" si="39"/>
        <v/>
      </c>
      <c r="GB34" s="53" t="str">
        <f t="shared" si="39"/>
        <v/>
      </c>
      <c r="GC34" s="53" t="str">
        <f t="shared" si="39"/>
        <v/>
      </c>
      <c r="GD34" s="53" t="str">
        <f t="shared" si="39"/>
        <v>休</v>
      </c>
      <c r="GE34" s="54" t="str">
        <f t="shared" si="39"/>
        <v>休</v>
      </c>
      <c r="GF34" s="52" t="str">
        <f t="shared" si="39"/>
        <v/>
      </c>
      <c r="GG34" s="53" t="str">
        <f t="shared" si="39"/>
        <v/>
      </c>
      <c r="GH34" s="53" t="str">
        <f t="shared" si="39"/>
        <v/>
      </c>
      <c r="GI34" s="53" t="str">
        <f t="shared" si="39"/>
        <v/>
      </c>
      <c r="GJ34" s="53" t="str">
        <f t="shared" si="39"/>
        <v/>
      </c>
      <c r="GK34" s="53" t="str">
        <f t="shared" si="39"/>
        <v>休</v>
      </c>
      <c r="GL34" s="54" t="str">
        <f t="shared" si="39"/>
        <v>休</v>
      </c>
      <c r="GM34" s="52" t="str">
        <f t="shared" si="39"/>
        <v/>
      </c>
      <c r="GN34" s="53" t="str">
        <f t="shared" si="39"/>
        <v/>
      </c>
      <c r="GO34" s="53" t="str">
        <f t="shared" si="39"/>
        <v/>
      </c>
      <c r="GP34" s="53" t="str">
        <f t="shared" ref="GP34:JA34" si="40">IF(GP$11="休","休","")</f>
        <v/>
      </c>
      <c r="GQ34" s="53" t="str">
        <f t="shared" si="40"/>
        <v/>
      </c>
      <c r="GR34" s="53" t="str">
        <f t="shared" si="40"/>
        <v>休</v>
      </c>
      <c r="GS34" s="54" t="str">
        <f t="shared" si="40"/>
        <v>休</v>
      </c>
      <c r="GT34" s="52" t="str">
        <f t="shared" si="40"/>
        <v>休</v>
      </c>
      <c r="GU34" s="53" t="str">
        <f t="shared" si="40"/>
        <v/>
      </c>
      <c r="GV34" s="53" t="str">
        <f t="shared" si="40"/>
        <v/>
      </c>
      <c r="GW34" s="53" t="str">
        <f t="shared" si="40"/>
        <v/>
      </c>
      <c r="GX34" s="53" t="str">
        <f t="shared" si="40"/>
        <v/>
      </c>
      <c r="GY34" s="53" t="str">
        <f t="shared" si="40"/>
        <v>休</v>
      </c>
      <c r="GZ34" s="54" t="str">
        <f t="shared" si="40"/>
        <v>休</v>
      </c>
      <c r="HA34" s="52" t="str">
        <f t="shared" si="40"/>
        <v/>
      </c>
      <c r="HB34" s="53" t="str">
        <f t="shared" si="40"/>
        <v/>
      </c>
      <c r="HC34" s="53" t="str">
        <f t="shared" si="40"/>
        <v/>
      </c>
      <c r="HD34" s="53" t="str">
        <f t="shared" si="40"/>
        <v/>
      </c>
      <c r="HE34" s="53" t="str">
        <f t="shared" si="40"/>
        <v/>
      </c>
      <c r="HF34" s="53" t="str">
        <f t="shared" si="40"/>
        <v>休</v>
      </c>
      <c r="HG34" s="54" t="str">
        <f t="shared" si="40"/>
        <v>休</v>
      </c>
      <c r="HH34" s="52" t="str">
        <f t="shared" si="40"/>
        <v/>
      </c>
      <c r="HI34" s="53" t="str">
        <f t="shared" si="40"/>
        <v/>
      </c>
      <c r="HJ34" s="53" t="str">
        <f t="shared" si="40"/>
        <v/>
      </c>
      <c r="HK34" s="53" t="str">
        <f t="shared" si="40"/>
        <v/>
      </c>
      <c r="HL34" s="53" t="str">
        <f t="shared" si="40"/>
        <v/>
      </c>
      <c r="HM34" s="53" t="str">
        <f t="shared" si="40"/>
        <v>休</v>
      </c>
      <c r="HN34" s="54" t="str">
        <f t="shared" si="40"/>
        <v>休</v>
      </c>
      <c r="HO34" s="52" t="str">
        <f t="shared" si="40"/>
        <v>休</v>
      </c>
      <c r="HP34" s="53" t="str">
        <f t="shared" si="40"/>
        <v/>
      </c>
      <c r="HQ34" s="53" t="str">
        <f t="shared" si="40"/>
        <v/>
      </c>
      <c r="HR34" s="53" t="str">
        <f t="shared" si="40"/>
        <v/>
      </c>
      <c r="HS34" s="53" t="str">
        <f t="shared" si="40"/>
        <v/>
      </c>
      <c r="HT34" s="53" t="str">
        <f t="shared" si="40"/>
        <v>休</v>
      </c>
      <c r="HU34" s="54" t="str">
        <f t="shared" si="40"/>
        <v>休</v>
      </c>
      <c r="HV34" s="52" t="str">
        <f t="shared" si="40"/>
        <v/>
      </c>
      <c r="HW34" s="53" t="str">
        <f t="shared" si="40"/>
        <v/>
      </c>
      <c r="HX34" s="53" t="str">
        <f t="shared" si="40"/>
        <v/>
      </c>
      <c r="HY34" s="53" t="str">
        <f t="shared" si="40"/>
        <v/>
      </c>
      <c r="HZ34" s="53" t="str">
        <f t="shared" si="40"/>
        <v/>
      </c>
      <c r="IA34" s="53" t="str">
        <f t="shared" si="40"/>
        <v>休</v>
      </c>
      <c r="IB34" s="54" t="str">
        <f t="shared" si="40"/>
        <v>休</v>
      </c>
      <c r="IC34" s="52" t="str">
        <f t="shared" si="40"/>
        <v/>
      </c>
      <c r="ID34" s="53" t="str">
        <f t="shared" si="40"/>
        <v/>
      </c>
      <c r="IE34" s="53" t="str">
        <f t="shared" si="40"/>
        <v/>
      </c>
      <c r="IF34" s="53" t="str">
        <f t="shared" si="40"/>
        <v/>
      </c>
      <c r="IG34" s="53" t="str">
        <f t="shared" si="40"/>
        <v/>
      </c>
      <c r="IH34" s="53" t="str">
        <f t="shared" si="40"/>
        <v>休</v>
      </c>
      <c r="II34" s="54" t="str">
        <f t="shared" si="40"/>
        <v>休</v>
      </c>
      <c r="IJ34" s="52" t="str">
        <f t="shared" si="40"/>
        <v/>
      </c>
      <c r="IK34" s="53" t="str">
        <f t="shared" si="40"/>
        <v/>
      </c>
      <c r="IL34" s="53" t="str">
        <f t="shared" si="40"/>
        <v/>
      </c>
      <c r="IM34" s="53" t="str">
        <f t="shared" si="40"/>
        <v/>
      </c>
      <c r="IN34" s="53" t="str">
        <f t="shared" si="40"/>
        <v/>
      </c>
      <c r="IO34" s="53" t="str">
        <f t="shared" si="40"/>
        <v>休</v>
      </c>
      <c r="IP34" s="54" t="str">
        <f t="shared" si="40"/>
        <v>休</v>
      </c>
      <c r="IQ34" s="52" t="str">
        <f t="shared" si="40"/>
        <v/>
      </c>
      <c r="IR34" s="53" t="str">
        <f t="shared" si="40"/>
        <v/>
      </c>
      <c r="IS34" s="53" t="str">
        <f t="shared" si="40"/>
        <v/>
      </c>
      <c r="IT34" s="53" t="str">
        <f t="shared" si="40"/>
        <v/>
      </c>
      <c r="IU34" s="53" t="str">
        <f t="shared" si="40"/>
        <v/>
      </c>
      <c r="IV34" s="53" t="str">
        <f t="shared" si="40"/>
        <v>休</v>
      </c>
      <c r="IW34" s="54" t="str">
        <f t="shared" si="40"/>
        <v>休</v>
      </c>
      <c r="IX34" s="52" t="str">
        <f t="shared" si="40"/>
        <v/>
      </c>
      <c r="IY34" s="53" t="str">
        <f t="shared" si="40"/>
        <v/>
      </c>
      <c r="IZ34" s="53" t="str">
        <f t="shared" si="40"/>
        <v/>
      </c>
      <c r="JA34" s="53" t="str">
        <f t="shared" si="40"/>
        <v/>
      </c>
      <c r="JB34" s="53" t="str">
        <f t="shared" ref="JB34:LM34" si="41">IF(JB$11="休","休","")</f>
        <v/>
      </c>
      <c r="JC34" s="53" t="str">
        <f t="shared" si="41"/>
        <v>休</v>
      </c>
      <c r="JD34" s="54" t="str">
        <f t="shared" si="41"/>
        <v>休</v>
      </c>
      <c r="JE34" s="52" t="str">
        <f t="shared" si="41"/>
        <v/>
      </c>
      <c r="JF34" s="53" t="str">
        <f t="shared" si="41"/>
        <v/>
      </c>
      <c r="JG34" s="53" t="str">
        <f t="shared" si="41"/>
        <v/>
      </c>
      <c r="JH34" s="53" t="str">
        <f t="shared" si="41"/>
        <v/>
      </c>
      <c r="JI34" s="53" t="str">
        <f t="shared" si="41"/>
        <v/>
      </c>
      <c r="JJ34" s="53" t="str">
        <f t="shared" si="41"/>
        <v>休</v>
      </c>
      <c r="JK34" s="54" t="str">
        <f t="shared" si="41"/>
        <v>休</v>
      </c>
      <c r="JL34" s="52" t="str">
        <f t="shared" si="41"/>
        <v/>
      </c>
      <c r="JM34" s="53" t="str">
        <f t="shared" si="41"/>
        <v/>
      </c>
      <c r="JN34" s="53" t="str">
        <f t="shared" si="41"/>
        <v/>
      </c>
      <c r="JO34" s="53" t="str">
        <f t="shared" si="41"/>
        <v/>
      </c>
      <c r="JP34" s="53" t="str">
        <f t="shared" si="41"/>
        <v/>
      </c>
      <c r="JQ34" s="53" t="str">
        <f t="shared" si="41"/>
        <v>休</v>
      </c>
      <c r="JR34" s="54" t="str">
        <f t="shared" si="41"/>
        <v>休</v>
      </c>
      <c r="JS34" s="52" t="str">
        <f t="shared" si="41"/>
        <v/>
      </c>
      <c r="JT34" s="53" t="str">
        <f t="shared" si="41"/>
        <v/>
      </c>
      <c r="JU34" s="53" t="str">
        <f t="shared" si="41"/>
        <v>休</v>
      </c>
      <c r="JV34" s="53" t="str">
        <f t="shared" si="41"/>
        <v/>
      </c>
      <c r="JW34" s="53" t="str">
        <f t="shared" si="41"/>
        <v/>
      </c>
      <c r="JX34" s="53" t="str">
        <f t="shared" si="41"/>
        <v>休</v>
      </c>
      <c r="JY34" s="54" t="str">
        <f t="shared" si="41"/>
        <v>休</v>
      </c>
      <c r="JZ34" s="52" t="str">
        <f t="shared" si="41"/>
        <v/>
      </c>
      <c r="KA34" s="53" t="str">
        <f t="shared" si="41"/>
        <v/>
      </c>
      <c r="KB34" s="53" t="str">
        <f t="shared" si="41"/>
        <v/>
      </c>
      <c r="KC34" s="53" t="str">
        <f t="shared" si="41"/>
        <v/>
      </c>
      <c r="KD34" s="53" t="str">
        <f t="shared" si="41"/>
        <v/>
      </c>
      <c r="KE34" s="53" t="str">
        <f t="shared" si="41"/>
        <v>休</v>
      </c>
      <c r="KF34" s="54" t="str">
        <f t="shared" si="41"/>
        <v>休</v>
      </c>
      <c r="KG34" s="52" t="str">
        <f t="shared" si="41"/>
        <v>休</v>
      </c>
      <c r="KH34" s="53" t="str">
        <f t="shared" si="41"/>
        <v/>
      </c>
      <c r="KI34" s="53" t="str">
        <f t="shared" si="41"/>
        <v/>
      </c>
      <c r="KJ34" s="53" t="str">
        <f t="shared" si="41"/>
        <v/>
      </c>
      <c r="KK34" s="53" t="str">
        <f t="shared" si="41"/>
        <v/>
      </c>
      <c r="KL34" s="53" t="str">
        <f t="shared" si="41"/>
        <v>休</v>
      </c>
      <c r="KM34" s="54" t="str">
        <f t="shared" si="41"/>
        <v>休</v>
      </c>
      <c r="KN34" s="52" t="str">
        <f t="shared" si="41"/>
        <v/>
      </c>
      <c r="KO34" s="53" t="str">
        <f t="shared" si="41"/>
        <v/>
      </c>
      <c r="KP34" s="53" t="str">
        <f t="shared" si="41"/>
        <v/>
      </c>
      <c r="KQ34" s="53" t="str">
        <f t="shared" si="41"/>
        <v/>
      </c>
      <c r="KR34" s="53" t="str">
        <f t="shared" si="41"/>
        <v/>
      </c>
      <c r="KS34" s="53" t="str">
        <f t="shared" si="41"/>
        <v>休</v>
      </c>
      <c r="KT34" s="54" t="str">
        <f t="shared" si="41"/>
        <v>休</v>
      </c>
      <c r="KU34" s="52" t="str">
        <f t="shared" si="41"/>
        <v/>
      </c>
      <c r="KV34" s="53" t="str">
        <f t="shared" si="41"/>
        <v/>
      </c>
      <c r="KW34" s="53" t="str">
        <f t="shared" si="41"/>
        <v/>
      </c>
      <c r="KX34" s="53" t="str">
        <f t="shared" si="41"/>
        <v/>
      </c>
      <c r="KY34" s="53" t="str">
        <f t="shared" si="41"/>
        <v/>
      </c>
      <c r="KZ34" s="53" t="str">
        <f t="shared" si="41"/>
        <v>休</v>
      </c>
      <c r="LA34" s="54" t="str">
        <f t="shared" si="41"/>
        <v>休</v>
      </c>
      <c r="LB34" s="52" t="str">
        <f t="shared" si="41"/>
        <v/>
      </c>
      <c r="LC34" s="53" t="str">
        <f t="shared" si="41"/>
        <v/>
      </c>
      <c r="LD34" s="53" t="str">
        <f t="shared" si="41"/>
        <v/>
      </c>
      <c r="LE34" s="53" t="str">
        <f t="shared" si="41"/>
        <v/>
      </c>
      <c r="LF34" s="53" t="str">
        <f t="shared" si="41"/>
        <v/>
      </c>
      <c r="LG34" s="53" t="str">
        <f t="shared" si="41"/>
        <v>休</v>
      </c>
      <c r="LH34" s="54" t="str">
        <f t="shared" si="41"/>
        <v>休</v>
      </c>
      <c r="LI34" s="52" t="str">
        <f t="shared" si="41"/>
        <v/>
      </c>
      <c r="LJ34" s="53" t="str">
        <f t="shared" si="41"/>
        <v>休</v>
      </c>
      <c r="LK34" s="53" t="str">
        <f t="shared" si="41"/>
        <v/>
      </c>
      <c r="LL34" s="53" t="str">
        <f t="shared" si="41"/>
        <v/>
      </c>
      <c r="LM34" s="53" t="str">
        <f t="shared" si="41"/>
        <v/>
      </c>
      <c r="LN34" s="53" t="str">
        <f t="shared" ref="LN34:NL34" si="42">IF(LN$11="休","休","")</f>
        <v>休</v>
      </c>
      <c r="LO34" s="54" t="str">
        <f t="shared" si="42"/>
        <v>休</v>
      </c>
      <c r="LP34" s="52" t="str">
        <f t="shared" si="42"/>
        <v/>
      </c>
      <c r="LQ34" s="53" t="str">
        <f t="shared" si="42"/>
        <v/>
      </c>
      <c r="LR34" s="53" t="str">
        <f t="shared" si="42"/>
        <v/>
      </c>
      <c r="LS34" s="53" t="str">
        <f t="shared" si="42"/>
        <v/>
      </c>
      <c r="LT34" s="53" t="str">
        <f t="shared" si="42"/>
        <v/>
      </c>
      <c r="LU34" s="53" t="str">
        <f t="shared" si="42"/>
        <v>休</v>
      </c>
      <c r="LV34" s="54" t="str">
        <f t="shared" si="42"/>
        <v>休</v>
      </c>
      <c r="LW34" s="52" t="str">
        <f t="shared" si="42"/>
        <v>休</v>
      </c>
      <c r="LX34" s="53" t="str">
        <f t="shared" si="42"/>
        <v/>
      </c>
      <c r="LY34" s="53" t="str">
        <f t="shared" si="42"/>
        <v/>
      </c>
      <c r="LZ34" s="53" t="str">
        <f t="shared" si="42"/>
        <v/>
      </c>
      <c r="MA34" s="53" t="str">
        <f t="shared" si="42"/>
        <v/>
      </c>
      <c r="MB34" s="53" t="str">
        <f t="shared" si="42"/>
        <v>休</v>
      </c>
      <c r="MC34" s="54" t="str">
        <f t="shared" si="42"/>
        <v>休</v>
      </c>
      <c r="MD34" s="52" t="str">
        <f t="shared" si="42"/>
        <v/>
      </c>
      <c r="ME34" s="53" t="str">
        <f t="shared" si="42"/>
        <v/>
      </c>
      <c r="MF34" s="53" t="str">
        <f t="shared" si="42"/>
        <v/>
      </c>
      <c r="MG34" s="53" t="str">
        <f t="shared" si="42"/>
        <v/>
      </c>
      <c r="MH34" s="53" t="str">
        <f t="shared" si="42"/>
        <v/>
      </c>
      <c r="MI34" s="53" t="str">
        <f t="shared" si="42"/>
        <v>休</v>
      </c>
      <c r="MJ34" s="54" t="str">
        <f t="shared" si="42"/>
        <v>休</v>
      </c>
      <c r="MK34" s="52" t="str">
        <f t="shared" si="42"/>
        <v/>
      </c>
      <c r="ML34" s="53" t="str">
        <f t="shared" si="42"/>
        <v/>
      </c>
      <c r="MM34" s="53" t="str">
        <f t="shared" si="42"/>
        <v/>
      </c>
      <c r="MN34" s="53" t="str">
        <f t="shared" si="42"/>
        <v/>
      </c>
      <c r="MO34" s="53" t="str">
        <f t="shared" si="42"/>
        <v/>
      </c>
      <c r="MP34" s="53" t="str">
        <f t="shared" si="42"/>
        <v>休</v>
      </c>
      <c r="MQ34" s="54" t="str">
        <f t="shared" si="42"/>
        <v>休</v>
      </c>
      <c r="MR34" s="52" t="str">
        <f t="shared" si="42"/>
        <v/>
      </c>
      <c r="MS34" s="53" t="str">
        <f t="shared" si="42"/>
        <v/>
      </c>
      <c r="MT34" s="53" t="str">
        <f t="shared" si="42"/>
        <v/>
      </c>
      <c r="MU34" s="53" t="str">
        <f t="shared" si="42"/>
        <v>休</v>
      </c>
      <c r="MV34" s="53" t="str">
        <f t="shared" si="42"/>
        <v/>
      </c>
      <c r="MW34" s="53" t="str">
        <f t="shared" si="42"/>
        <v>休</v>
      </c>
      <c r="MX34" s="54" t="str">
        <f t="shared" si="42"/>
        <v>休</v>
      </c>
      <c r="MY34" s="52" t="str">
        <f t="shared" si="42"/>
        <v/>
      </c>
      <c r="MZ34" s="53" t="str">
        <f t="shared" si="42"/>
        <v/>
      </c>
      <c r="NA34" s="53" t="str">
        <f t="shared" si="42"/>
        <v/>
      </c>
      <c r="NB34" s="53" t="str">
        <f t="shared" si="42"/>
        <v/>
      </c>
      <c r="NC34" s="53" t="str">
        <f t="shared" si="42"/>
        <v/>
      </c>
      <c r="ND34" s="53" t="str">
        <f t="shared" si="42"/>
        <v/>
      </c>
      <c r="NE34" s="54" t="str">
        <f t="shared" si="42"/>
        <v/>
      </c>
      <c r="NF34" s="52" t="str">
        <f t="shared" si="42"/>
        <v/>
      </c>
      <c r="NG34" s="53" t="str">
        <f t="shared" si="42"/>
        <v/>
      </c>
      <c r="NH34" s="53" t="str">
        <f t="shared" si="42"/>
        <v/>
      </c>
      <c r="NI34" s="53" t="str">
        <f t="shared" si="42"/>
        <v/>
      </c>
      <c r="NJ34" s="53" t="str">
        <f t="shared" si="42"/>
        <v/>
      </c>
      <c r="NK34" s="53" t="str">
        <f t="shared" si="42"/>
        <v/>
      </c>
      <c r="NL34" s="54" t="str">
        <f t="shared" si="42"/>
        <v/>
      </c>
    </row>
    <row r="35" spans="1:376">
      <c r="A35" s="153"/>
      <c r="B35" s="154"/>
      <c r="C35" s="154"/>
      <c r="D35" s="154"/>
      <c r="E35" s="12" t="s">
        <v>1</v>
      </c>
      <c r="F35" s="56"/>
      <c r="G35" s="57"/>
      <c r="H35" s="57"/>
      <c r="I35" s="57"/>
      <c r="J35" s="57"/>
      <c r="K35" s="57"/>
      <c r="L35" s="58"/>
      <c r="M35" s="59"/>
      <c r="N35" s="57"/>
      <c r="O35" s="57"/>
      <c r="P35" s="57"/>
      <c r="Q35" s="57"/>
      <c r="R35" s="57"/>
      <c r="S35" s="58"/>
      <c r="T35" s="56"/>
      <c r="U35" s="57"/>
      <c r="V35" s="57"/>
      <c r="W35" s="57"/>
      <c r="X35" s="57"/>
      <c r="Y35" s="57"/>
      <c r="Z35" s="58"/>
      <c r="AA35" s="56"/>
      <c r="AB35" s="57"/>
      <c r="AC35" s="57"/>
      <c r="AD35" s="57"/>
      <c r="AE35" s="57"/>
      <c r="AF35" s="57"/>
      <c r="AG35" s="58"/>
      <c r="AH35" s="56"/>
      <c r="AI35" s="57"/>
      <c r="AJ35" s="57"/>
      <c r="AK35" s="57"/>
      <c r="AL35" s="57"/>
      <c r="AM35" s="57"/>
      <c r="AN35" s="58"/>
      <c r="AO35" s="59"/>
      <c r="AP35" s="57"/>
      <c r="AQ35" s="57"/>
      <c r="AR35" s="57"/>
      <c r="AS35" s="57"/>
      <c r="AT35" s="57"/>
      <c r="AU35" s="58"/>
      <c r="AV35" s="56"/>
      <c r="AW35" s="57"/>
      <c r="AX35" s="57"/>
      <c r="AY35" s="57"/>
      <c r="AZ35" s="57"/>
      <c r="BA35" s="57"/>
      <c r="BB35" s="58"/>
      <c r="BC35" s="56"/>
      <c r="BD35" s="57"/>
      <c r="BE35" s="57"/>
      <c r="BF35" s="57"/>
      <c r="BG35" s="57"/>
      <c r="BH35" s="57"/>
      <c r="BI35" s="58"/>
      <c r="BJ35" s="56"/>
      <c r="BK35" s="57"/>
      <c r="BL35" s="57"/>
      <c r="BM35" s="57"/>
      <c r="BN35" s="57"/>
      <c r="BO35" s="57"/>
      <c r="BP35" s="58"/>
      <c r="BQ35" s="56"/>
      <c r="BR35" s="57"/>
      <c r="BS35" s="57"/>
      <c r="BT35" s="57"/>
      <c r="BU35" s="57"/>
      <c r="BV35" s="57"/>
      <c r="BW35" s="58"/>
      <c r="BX35" s="56"/>
      <c r="BY35" s="57"/>
      <c r="BZ35" s="57"/>
      <c r="CA35" s="57"/>
      <c r="CB35" s="57"/>
      <c r="CC35" s="57"/>
      <c r="CD35" s="58"/>
      <c r="CE35" s="56"/>
      <c r="CF35" s="57"/>
      <c r="CG35" s="57"/>
      <c r="CH35" s="57"/>
      <c r="CI35" s="57"/>
      <c r="CJ35" s="57"/>
      <c r="CK35" s="58"/>
      <c r="CL35" s="56"/>
      <c r="CM35" s="57"/>
      <c r="CN35" s="57"/>
      <c r="CO35" s="57"/>
      <c r="CP35" s="57"/>
      <c r="CQ35" s="57"/>
      <c r="CR35" s="58"/>
      <c r="CS35" s="56"/>
      <c r="CT35" s="57"/>
      <c r="CU35" s="57"/>
      <c r="CV35" s="57"/>
      <c r="CW35" s="57"/>
      <c r="CX35" s="57"/>
      <c r="CY35" s="58"/>
      <c r="CZ35" s="56"/>
      <c r="DA35" s="57"/>
      <c r="DB35" s="57"/>
      <c r="DC35" s="57"/>
      <c r="DD35" s="57"/>
      <c r="DE35" s="57"/>
      <c r="DF35" s="58"/>
      <c r="DG35" s="56"/>
      <c r="DH35" s="57"/>
      <c r="DI35" s="57"/>
      <c r="DJ35" s="57"/>
      <c r="DK35" s="57"/>
      <c r="DL35" s="57"/>
      <c r="DM35" s="58"/>
      <c r="DN35" s="56"/>
      <c r="DO35" s="57"/>
      <c r="DP35" s="57"/>
      <c r="DQ35" s="57"/>
      <c r="DR35" s="57"/>
      <c r="DS35" s="57"/>
      <c r="DT35" s="58"/>
      <c r="DU35" s="56"/>
      <c r="DV35" s="57"/>
      <c r="DW35" s="57"/>
      <c r="DX35" s="57"/>
      <c r="DY35" s="57"/>
      <c r="DZ35" s="57"/>
      <c r="EA35" s="58"/>
      <c r="EB35" s="56"/>
      <c r="EC35" s="57"/>
      <c r="ED35" s="57"/>
      <c r="EE35" s="57"/>
      <c r="EF35" s="57"/>
      <c r="EG35" s="57"/>
      <c r="EH35" s="58"/>
      <c r="EI35" s="56"/>
      <c r="EJ35" s="57"/>
      <c r="EK35" s="57"/>
      <c r="EL35" s="57"/>
      <c r="EM35" s="57"/>
      <c r="EN35" s="57"/>
      <c r="EO35" s="58"/>
      <c r="EP35" s="56"/>
      <c r="EQ35" s="57"/>
      <c r="ER35" s="57"/>
      <c r="ES35" s="57"/>
      <c r="ET35" s="57"/>
      <c r="EU35" s="57"/>
      <c r="EV35" s="58"/>
      <c r="EW35" s="56"/>
      <c r="EX35" s="57"/>
      <c r="EY35" s="57"/>
      <c r="EZ35" s="57"/>
      <c r="FA35" s="57"/>
      <c r="FB35" s="57"/>
      <c r="FC35" s="58"/>
      <c r="FD35" s="56"/>
      <c r="FE35" s="57"/>
      <c r="FF35" s="57"/>
      <c r="FG35" s="57"/>
      <c r="FH35" s="57"/>
      <c r="FI35" s="57"/>
      <c r="FJ35" s="58"/>
      <c r="FK35" s="56"/>
      <c r="FL35" s="57"/>
      <c r="FM35" s="57"/>
      <c r="FN35" s="57"/>
      <c r="FO35" s="57"/>
      <c r="FP35" s="57"/>
      <c r="FQ35" s="58"/>
      <c r="FR35" s="56"/>
      <c r="FS35" s="57"/>
      <c r="FT35" s="57"/>
      <c r="FU35" s="57"/>
      <c r="FV35" s="57"/>
      <c r="FW35" s="57"/>
      <c r="FX35" s="58"/>
      <c r="FY35" s="56"/>
      <c r="FZ35" s="57"/>
      <c r="GA35" s="57"/>
      <c r="GB35" s="57"/>
      <c r="GC35" s="57"/>
      <c r="GD35" s="57"/>
      <c r="GE35" s="58"/>
      <c r="GF35" s="56"/>
      <c r="GG35" s="57"/>
      <c r="GH35" s="57"/>
      <c r="GI35" s="57"/>
      <c r="GJ35" s="57"/>
      <c r="GK35" s="57"/>
      <c r="GL35" s="58"/>
      <c r="GM35" s="56"/>
      <c r="GN35" s="57"/>
      <c r="GO35" s="57"/>
      <c r="GP35" s="57"/>
      <c r="GQ35" s="57"/>
      <c r="GR35" s="57"/>
      <c r="GS35" s="58"/>
      <c r="GT35" s="56"/>
      <c r="GU35" s="57"/>
      <c r="GV35" s="57"/>
      <c r="GW35" s="57"/>
      <c r="GX35" s="57"/>
      <c r="GY35" s="57"/>
      <c r="GZ35" s="58"/>
      <c r="HA35" s="56"/>
      <c r="HB35" s="57"/>
      <c r="HC35" s="57"/>
      <c r="HD35" s="57"/>
      <c r="HE35" s="57"/>
      <c r="HF35" s="57"/>
      <c r="HG35" s="58"/>
      <c r="HH35" s="56"/>
      <c r="HI35" s="57"/>
      <c r="HJ35" s="57"/>
      <c r="HK35" s="57"/>
      <c r="HL35" s="57"/>
      <c r="HM35" s="57"/>
      <c r="HN35" s="58"/>
      <c r="HO35" s="56"/>
      <c r="HP35" s="57"/>
      <c r="HQ35" s="57"/>
      <c r="HR35" s="57"/>
      <c r="HS35" s="57"/>
      <c r="HT35" s="57"/>
      <c r="HU35" s="58"/>
      <c r="HV35" s="56"/>
      <c r="HW35" s="57"/>
      <c r="HX35" s="57"/>
      <c r="HY35" s="57"/>
      <c r="HZ35" s="57"/>
      <c r="IA35" s="57"/>
      <c r="IB35" s="58"/>
      <c r="IC35" s="56"/>
      <c r="ID35" s="57"/>
      <c r="IE35" s="57"/>
      <c r="IF35" s="57"/>
      <c r="IG35" s="57"/>
      <c r="IH35" s="57"/>
      <c r="II35" s="58"/>
      <c r="IJ35" s="56"/>
      <c r="IK35" s="57"/>
      <c r="IL35" s="57"/>
      <c r="IM35" s="57"/>
      <c r="IN35" s="57"/>
      <c r="IO35" s="57"/>
      <c r="IP35" s="58"/>
      <c r="IQ35" s="56"/>
      <c r="IR35" s="57"/>
      <c r="IS35" s="57"/>
      <c r="IT35" s="57"/>
      <c r="IU35" s="57"/>
      <c r="IV35" s="57"/>
      <c r="IW35" s="58"/>
      <c r="IX35" s="56"/>
      <c r="IY35" s="57"/>
      <c r="IZ35" s="57"/>
      <c r="JA35" s="57"/>
      <c r="JB35" s="57"/>
      <c r="JC35" s="57"/>
      <c r="JD35" s="58"/>
      <c r="JE35" s="56"/>
      <c r="JF35" s="57"/>
      <c r="JG35" s="57"/>
      <c r="JH35" s="57"/>
      <c r="JI35" s="57"/>
      <c r="JJ35" s="57"/>
      <c r="JK35" s="58"/>
      <c r="JL35" s="56"/>
      <c r="JM35" s="57"/>
      <c r="JN35" s="57"/>
      <c r="JO35" s="57"/>
      <c r="JP35" s="57"/>
      <c r="JQ35" s="57"/>
      <c r="JR35" s="58"/>
      <c r="JS35" s="56"/>
      <c r="JT35" s="57"/>
      <c r="JU35" s="57"/>
      <c r="JV35" s="57"/>
      <c r="JW35" s="57"/>
      <c r="JX35" s="57"/>
      <c r="JY35" s="58"/>
      <c r="JZ35" s="56"/>
      <c r="KA35" s="57"/>
      <c r="KB35" s="57"/>
      <c r="KC35" s="57"/>
      <c r="KD35" s="57"/>
      <c r="KE35" s="57"/>
      <c r="KF35" s="58"/>
      <c r="KG35" s="56"/>
      <c r="KH35" s="57"/>
      <c r="KI35" s="57"/>
      <c r="KJ35" s="57"/>
      <c r="KK35" s="57"/>
      <c r="KL35" s="57"/>
      <c r="KM35" s="58"/>
      <c r="KN35" s="56"/>
      <c r="KO35" s="57"/>
      <c r="KP35" s="57"/>
      <c r="KQ35" s="57"/>
      <c r="KR35" s="57"/>
      <c r="KS35" s="57"/>
      <c r="KT35" s="58"/>
      <c r="KU35" s="56"/>
      <c r="KV35" s="57"/>
      <c r="KW35" s="57"/>
      <c r="KX35" s="57"/>
      <c r="KY35" s="57"/>
      <c r="KZ35" s="57"/>
      <c r="LA35" s="58"/>
      <c r="LB35" s="56"/>
      <c r="LC35" s="57"/>
      <c r="LD35" s="57"/>
      <c r="LE35" s="57"/>
      <c r="LF35" s="57"/>
      <c r="LG35" s="57"/>
      <c r="LH35" s="58"/>
      <c r="LI35" s="56"/>
      <c r="LJ35" s="57"/>
      <c r="LK35" s="57"/>
      <c r="LL35" s="57"/>
      <c r="LM35" s="57"/>
      <c r="LN35" s="57"/>
      <c r="LO35" s="58"/>
      <c r="LP35" s="56"/>
      <c r="LQ35" s="57"/>
      <c r="LR35" s="57"/>
      <c r="LS35" s="57"/>
      <c r="LT35" s="57"/>
      <c r="LU35" s="57"/>
      <c r="LV35" s="58"/>
      <c r="LW35" s="56"/>
      <c r="LX35" s="57"/>
      <c r="LY35" s="57"/>
      <c r="LZ35" s="57"/>
      <c r="MA35" s="57"/>
      <c r="MB35" s="57"/>
      <c r="MC35" s="58"/>
      <c r="MD35" s="56"/>
      <c r="ME35" s="57"/>
      <c r="MF35" s="57"/>
      <c r="MG35" s="57"/>
      <c r="MH35" s="57"/>
      <c r="MI35" s="57"/>
      <c r="MJ35" s="58"/>
      <c r="MK35" s="56"/>
      <c r="ML35" s="57"/>
      <c r="MM35" s="57"/>
      <c r="MN35" s="57"/>
      <c r="MO35" s="57"/>
      <c r="MP35" s="57"/>
      <c r="MQ35" s="58"/>
      <c r="MR35" s="56"/>
      <c r="MS35" s="57"/>
      <c r="MT35" s="57"/>
      <c r="MU35" s="57"/>
      <c r="MV35" s="57"/>
      <c r="MW35" s="57"/>
      <c r="MX35" s="58"/>
      <c r="MY35" s="56"/>
      <c r="MZ35" s="57"/>
      <c r="NA35" s="57"/>
      <c r="NB35" s="57"/>
      <c r="NC35" s="57"/>
      <c r="ND35" s="57"/>
      <c r="NE35" s="58"/>
      <c r="NF35" s="56"/>
      <c r="NG35" s="57"/>
      <c r="NH35" s="57"/>
      <c r="NI35" s="57"/>
      <c r="NJ35" s="57"/>
      <c r="NK35" s="57"/>
      <c r="NL35" s="58"/>
    </row>
    <row r="36" spans="1:376" ht="18.75" hidden="1" customHeight="1" outlineLevel="1">
      <c r="A36" s="77"/>
      <c r="B36" s="78"/>
      <c r="C36" s="78"/>
      <c r="D36" s="78"/>
      <c r="E36" s="79"/>
      <c r="F36" s="80" t="str">
        <f>IF(AND(F$34="休",F$35="休"),"休","")</f>
        <v/>
      </c>
      <c r="G36" s="80" t="str">
        <f t="shared" ref="G36:BR36" si="43">IF(AND(G$34="休",G$35="休"),"休","")</f>
        <v/>
      </c>
      <c r="H36" s="80" t="str">
        <f t="shared" si="43"/>
        <v/>
      </c>
      <c r="I36" s="80" t="str">
        <f t="shared" si="43"/>
        <v/>
      </c>
      <c r="J36" s="80" t="str">
        <f t="shared" si="43"/>
        <v/>
      </c>
      <c r="K36" s="80" t="str">
        <f t="shared" si="43"/>
        <v/>
      </c>
      <c r="L36" s="80" t="str">
        <f t="shared" si="43"/>
        <v/>
      </c>
      <c r="M36" s="80" t="str">
        <f t="shared" si="43"/>
        <v/>
      </c>
      <c r="N36" s="80" t="str">
        <f t="shared" si="43"/>
        <v/>
      </c>
      <c r="O36" s="80" t="str">
        <f t="shared" si="43"/>
        <v/>
      </c>
      <c r="P36" s="80" t="str">
        <f t="shared" si="43"/>
        <v/>
      </c>
      <c r="Q36" s="80" t="str">
        <f t="shared" si="43"/>
        <v/>
      </c>
      <c r="R36" s="80" t="str">
        <f t="shared" si="43"/>
        <v/>
      </c>
      <c r="S36" s="80" t="str">
        <f t="shared" si="43"/>
        <v/>
      </c>
      <c r="T36" s="80" t="str">
        <f t="shared" si="43"/>
        <v/>
      </c>
      <c r="U36" s="80" t="str">
        <f t="shared" si="43"/>
        <v/>
      </c>
      <c r="V36" s="80" t="str">
        <f t="shared" si="43"/>
        <v/>
      </c>
      <c r="W36" s="80" t="str">
        <f t="shared" si="43"/>
        <v/>
      </c>
      <c r="X36" s="80" t="str">
        <f t="shared" si="43"/>
        <v/>
      </c>
      <c r="Y36" s="80" t="str">
        <f t="shared" si="43"/>
        <v/>
      </c>
      <c r="Z36" s="80" t="str">
        <f t="shared" si="43"/>
        <v/>
      </c>
      <c r="AA36" s="80" t="str">
        <f t="shared" si="43"/>
        <v/>
      </c>
      <c r="AB36" s="80" t="str">
        <f t="shared" si="43"/>
        <v/>
      </c>
      <c r="AC36" s="80" t="str">
        <f t="shared" si="43"/>
        <v/>
      </c>
      <c r="AD36" s="80" t="str">
        <f t="shared" si="43"/>
        <v/>
      </c>
      <c r="AE36" s="80" t="str">
        <f t="shared" si="43"/>
        <v/>
      </c>
      <c r="AF36" s="80" t="str">
        <f t="shared" si="43"/>
        <v/>
      </c>
      <c r="AG36" s="80" t="str">
        <f t="shared" si="43"/>
        <v/>
      </c>
      <c r="AH36" s="80" t="str">
        <f t="shared" si="43"/>
        <v/>
      </c>
      <c r="AI36" s="80" t="str">
        <f t="shared" si="43"/>
        <v/>
      </c>
      <c r="AJ36" s="80" t="str">
        <f t="shared" si="43"/>
        <v/>
      </c>
      <c r="AK36" s="80" t="str">
        <f t="shared" si="43"/>
        <v/>
      </c>
      <c r="AL36" s="80" t="str">
        <f t="shared" si="43"/>
        <v/>
      </c>
      <c r="AM36" s="80" t="str">
        <f t="shared" si="43"/>
        <v/>
      </c>
      <c r="AN36" s="80" t="str">
        <f t="shared" si="43"/>
        <v/>
      </c>
      <c r="AO36" s="80" t="str">
        <f t="shared" si="43"/>
        <v/>
      </c>
      <c r="AP36" s="80" t="str">
        <f t="shared" si="43"/>
        <v/>
      </c>
      <c r="AQ36" s="80" t="str">
        <f t="shared" si="43"/>
        <v/>
      </c>
      <c r="AR36" s="80" t="str">
        <f t="shared" si="43"/>
        <v/>
      </c>
      <c r="AS36" s="80" t="str">
        <f t="shared" si="43"/>
        <v/>
      </c>
      <c r="AT36" s="80" t="str">
        <f t="shared" si="43"/>
        <v/>
      </c>
      <c r="AU36" s="80" t="str">
        <f t="shared" si="43"/>
        <v/>
      </c>
      <c r="AV36" s="80" t="str">
        <f t="shared" si="43"/>
        <v/>
      </c>
      <c r="AW36" s="80" t="str">
        <f t="shared" si="43"/>
        <v/>
      </c>
      <c r="AX36" s="80" t="str">
        <f t="shared" si="43"/>
        <v/>
      </c>
      <c r="AY36" s="80" t="str">
        <f t="shared" si="43"/>
        <v/>
      </c>
      <c r="AZ36" s="80" t="str">
        <f t="shared" si="43"/>
        <v/>
      </c>
      <c r="BA36" s="80" t="str">
        <f t="shared" si="43"/>
        <v/>
      </c>
      <c r="BB36" s="80" t="str">
        <f t="shared" si="43"/>
        <v/>
      </c>
      <c r="BC36" s="80" t="str">
        <f t="shared" si="43"/>
        <v/>
      </c>
      <c r="BD36" s="80" t="str">
        <f t="shared" si="43"/>
        <v/>
      </c>
      <c r="BE36" s="80" t="str">
        <f t="shared" si="43"/>
        <v/>
      </c>
      <c r="BF36" s="80" t="str">
        <f t="shared" si="43"/>
        <v/>
      </c>
      <c r="BG36" s="80" t="str">
        <f t="shared" si="43"/>
        <v/>
      </c>
      <c r="BH36" s="80" t="str">
        <f t="shared" si="43"/>
        <v/>
      </c>
      <c r="BI36" s="80" t="str">
        <f t="shared" si="43"/>
        <v/>
      </c>
      <c r="BJ36" s="80" t="str">
        <f t="shared" si="43"/>
        <v/>
      </c>
      <c r="BK36" s="80" t="str">
        <f t="shared" si="43"/>
        <v/>
      </c>
      <c r="BL36" s="80" t="str">
        <f t="shared" si="43"/>
        <v/>
      </c>
      <c r="BM36" s="80" t="str">
        <f t="shared" si="43"/>
        <v/>
      </c>
      <c r="BN36" s="80" t="str">
        <f t="shared" si="43"/>
        <v/>
      </c>
      <c r="BO36" s="80" t="str">
        <f t="shared" si="43"/>
        <v/>
      </c>
      <c r="BP36" s="80" t="str">
        <f t="shared" si="43"/>
        <v/>
      </c>
      <c r="BQ36" s="80" t="str">
        <f t="shared" si="43"/>
        <v/>
      </c>
      <c r="BR36" s="80" t="str">
        <f t="shared" si="43"/>
        <v/>
      </c>
      <c r="BS36" s="80" t="str">
        <f t="shared" ref="BS36:ED36" si="44">IF(AND(BS$34="休",BS$35="休"),"休","")</f>
        <v/>
      </c>
      <c r="BT36" s="80" t="str">
        <f t="shared" si="44"/>
        <v/>
      </c>
      <c r="BU36" s="80" t="str">
        <f t="shared" si="44"/>
        <v/>
      </c>
      <c r="BV36" s="80" t="str">
        <f t="shared" si="44"/>
        <v/>
      </c>
      <c r="BW36" s="80" t="str">
        <f t="shared" si="44"/>
        <v/>
      </c>
      <c r="BX36" s="80" t="str">
        <f t="shared" si="44"/>
        <v/>
      </c>
      <c r="BY36" s="80" t="str">
        <f t="shared" si="44"/>
        <v/>
      </c>
      <c r="BZ36" s="80" t="str">
        <f t="shared" si="44"/>
        <v/>
      </c>
      <c r="CA36" s="80" t="str">
        <f t="shared" si="44"/>
        <v/>
      </c>
      <c r="CB36" s="80" t="str">
        <f t="shared" si="44"/>
        <v/>
      </c>
      <c r="CC36" s="80" t="str">
        <f t="shared" si="44"/>
        <v/>
      </c>
      <c r="CD36" s="80" t="str">
        <f t="shared" si="44"/>
        <v/>
      </c>
      <c r="CE36" s="80" t="str">
        <f t="shared" si="44"/>
        <v/>
      </c>
      <c r="CF36" s="80" t="str">
        <f t="shared" si="44"/>
        <v/>
      </c>
      <c r="CG36" s="80" t="str">
        <f t="shared" si="44"/>
        <v/>
      </c>
      <c r="CH36" s="80" t="str">
        <f t="shared" si="44"/>
        <v/>
      </c>
      <c r="CI36" s="80" t="str">
        <f t="shared" si="44"/>
        <v/>
      </c>
      <c r="CJ36" s="80" t="str">
        <f t="shared" si="44"/>
        <v/>
      </c>
      <c r="CK36" s="80" t="str">
        <f t="shared" si="44"/>
        <v/>
      </c>
      <c r="CL36" s="80" t="str">
        <f t="shared" si="44"/>
        <v/>
      </c>
      <c r="CM36" s="80" t="str">
        <f t="shared" si="44"/>
        <v/>
      </c>
      <c r="CN36" s="80" t="str">
        <f t="shared" si="44"/>
        <v/>
      </c>
      <c r="CO36" s="80" t="str">
        <f t="shared" si="44"/>
        <v/>
      </c>
      <c r="CP36" s="80" t="str">
        <f t="shared" si="44"/>
        <v/>
      </c>
      <c r="CQ36" s="80" t="str">
        <f t="shared" si="44"/>
        <v/>
      </c>
      <c r="CR36" s="80" t="str">
        <f t="shared" si="44"/>
        <v/>
      </c>
      <c r="CS36" s="80" t="str">
        <f t="shared" si="44"/>
        <v/>
      </c>
      <c r="CT36" s="80" t="str">
        <f t="shared" si="44"/>
        <v/>
      </c>
      <c r="CU36" s="80" t="str">
        <f t="shared" si="44"/>
        <v/>
      </c>
      <c r="CV36" s="80" t="str">
        <f t="shared" si="44"/>
        <v/>
      </c>
      <c r="CW36" s="80" t="str">
        <f t="shared" si="44"/>
        <v/>
      </c>
      <c r="CX36" s="80" t="str">
        <f t="shared" si="44"/>
        <v/>
      </c>
      <c r="CY36" s="80" t="str">
        <f t="shared" si="44"/>
        <v/>
      </c>
      <c r="CZ36" s="80" t="str">
        <f t="shared" si="44"/>
        <v/>
      </c>
      <c r="DA36" s="80" t="str">
        <f t="shared" si="44"/>
        <v/>
      </c>
      <c r="DB36" s="80" t="str">
        <f t="shared" si="44"/>
        <v/>
      </c>
      <c r="DC36" s="80" t="str">
        <f t="shared" si="44"/>
        <v/>
      </c>
      <c r="DD36" s="80" t="str">
        <f t="shared" si="44"/>
        <v/>
      </c>
      <c r="DE36" s="80" t="str">
        <f t="shared" si="44"/>
        <v/>
      </c>
      <c r="DF36" s="80" t="str">
        <f t="shared" si="44"/>
        <v/>
      </c>
      <c r="DG36" s="80" t="str">
        <f t="shared" si="44"/>
        <v/>
      </c>
      <c r="DH36" s="80" t="str">
        <f t="shared" si="44"/>
        <v/>
      </c>
      <c r="DI36" s="80" t="str">
        <f t="shared" si="44"/>
        <v/>
      </c>
      <c r="DJ36" s="80" t="str">
        <f t="shared" si="44"/>
        <v/>
      </c>
      <c r="DK36" s="80" t="str">
        <f t="shared" si="44"/>
        <v/>
      </c>
      <c r="DL36" s="80" t="str">
        <f t="shared" si="44"/>
        <v/>
      </c>
      <c r="DM36" s="80" t="str">
        <f t="shared" si="44"/>
        <v/>
      </c>
      <c r="DN36" s="80" t="str">
        <f t="shared" si="44"/>
        <v/>
      </c>
      <c r="DO36" s="80" t="str">
        <f t="shared" si="44"/>
        <v/>
      </c>
      <c r="DP36" s="80" t="str">
        <f t="shared" si="44"/>
        <v/>
      </c>
      <c r="DQ36" s="80" t="str">
        <f t="shared" si="44"/>
        <v/>
      </c>
      <c r="DR36" s="80" t="str">
        <f t="shared" si="44"/>
        <v/>
      </c>
      <c r="DS36" s="80" t="str">
        <f t="shared" si="44"/>
        <v/>
      </c>
      <c r="DT36" s="80" t="str">
        <f t="shared" si="44"/>
        <v/>
      </c>
      <c r="DU36" s="80" t="str">
        <f t="shared" si="44"/>
        <v/>
      </c>
      <c r="DV36" s="80" t="str">
        <f t="shared" si="44"/>
        <v/>
      </c>
      <c r="DW36" s="80" t="str">
        <f t="shared" si="44"/>
        <v/>
      </c>
      <c r="DX36" s="80" t="str">
        <f t="shared" si="44"/>
        <v/>
      </c>
      <c r="DY36" s="80" t="str">
        <f t="shared" si="44"/>
        <v/>
      </c>
      <c r="DZ36" s="80" t="str">
        <f t="shared" si="44"/>
        <v/>
      </c>
      <c r="EA36" s="80" t="str">
        <f t="shared" si="44"/>
        <v/>
      </c>
      <c r="EB36" s="80" t="str">
        <f t="shared" si="44"/>
        <v/>
      </c>
      <c r="EC36" s="80" t="str">
        <f t="shared" si="44"/>
        <v/>
      </c>
      <c r="ED36" s="80" t="str">
        <f t="shared" si="44"/>
        <v/>
      </c>
      <c r="EE36" s="80" t="str">
        <f t="shared" ref="EE36:GP36" si="45">IF(AND(EE$34="休",EE$35="休"),"休","")</f>
        <v/>
      </c>
      <c r="EF36" s="80" t="str">
        <f t="shared" si="45"/>
        <v/>
      </c>
      <c r="EG36" s="80" t="str">
        <f t="shared" si="45"/>
        <v/>
      </c>
      <c r="EH36" s="80" t="str">
        <f t="shared" si="45"/>
        <v/>
      </c>
      <c r="EI36" s="80" t="str">
        <f t="shared" si="45"/>
        <v/>
      </c>
      <c r="EJ36" s="80" t="str">
        <f t="shared" si="45"/>
        <v/>
      </c>
      <c r="EK36" s="80" t="str">
        <f t="shared" si="45"/>
        <v/>
      </c>
      <c r="EL36" s="80" t="str">
        <f t="shared" si="45"/>
        <v/>
      </c>
      <c r="EM36" s="80" t="str">
        <f t="shared" si="45"/>
        <v/>
      </c>
      <c r="EN36" s="80" t="str">
        <f t="shared" si="45"/>
        <v/>
      </c>
      <c r="EO36" s="80" t="str">
        <f t="shared" si="45"/>
        <v/>
      </c>
      <c r="EP36" s="80" t="str">
        <f t="shared" si="45"/>
        <v/>
      </c>
      <c r="EQ36" s="80" t="str">
        <f t="shared" si="45"/>
        <v/>
      </c>
      <c r="ER36" s="80" t="str">
        <f t="shared" si="45"/>
        <v/>
      </c>
      <c r="ES36" s="80" t="str">
        <f t="shared" si="45"/>
        <v/>
      </c>
      <c r="ET36" s="80" t="str">
        <f t="shared" si="45"/>
        <v/>
      </c>
      <c r="EU36" s="80" t="str">
        <f t="shared" si="45"/>
        <v/>
      </c>
      <c r="EV36" s="80" t="str">
        <f t="shared" si="45"/>
        <v/>
      </c>
      <c r="EW36" s="80" t="str">
        <f t="shared" si="45"/>
        <v/>
      </c>
      <c r="EX36" s="80" t="str">
        <f t="shared" si="45"/>
        <v/>
      </c>
      <c r="EY36" s="80" t="str">
        <f t="shared" si="45"/>
        <v/>
      </c>
      <c r="EZ36" s="80" t="str">
        <f t="shared" si="45"/>
        <v/>
      </c>
      <c r="FA36" s="80" t="str">
        <f t="shared" si="45"/>
        <v/>
      </c>
      <c r="FB36" s="80" t="str">
        <f t="shared" si="45"/>
        <v/>
      </c>
      <c r="FC36" s="80" t="str">
        <f t="shared" si="45"/>
        <v/>
      </c>
      <c r="FD36" s="80" t="str">
        <f t="shared" si="45"/>
        <v/>
      </c>
      <c r="FE36" s="80" t="str">
        <f t="shared" si="45"/>
        <v/>
      </c>
      <c r="FF36" s="80" t="str">
        <f t="shared" si="45"/>
        <v/>
      </c>
      <c r="FG36" s="80" t="str">
        <f t="shared" si="45"/>
        <v/>
      </c>
      <c r="FH36" s="80" t="str">
        <f t="shared" si="45"/>
        <v/>
      </c>
      <c r="FI36" s="80" t="str">
        <f t="shared" si="45"/>
        <v/>
      </c>
      <c r="FJ36" s="80" t="str">
        <f t="shared" si="45"/>
        <v/>
      </c>
      <c r="FK36" s="80" t="str">
        <f t="shared" si="45"/>
        <v/>
      </c>
      <c r="FL36" s="80" t="str">
        <f t="shared" si="45"/>
        <v/>
      </c>
      <c r="FM36" s="80" t="str">
        <f t="shared" si="45"/>
        <v/>
      </c>
      <c r="FN36" s="80" t="str">
        <f t="shared" si="45"/>
        <v/>
      </c>
      <c r="FO36" s="80" t="str">
        <f t="shared" si="45"/>
        <v/>
      </c>
      <c r="FP36" s="80" t="str">
        <f t="shared" si="45"/>
        <v/>
      </c>
      <c r="FQ36" s="80" t="str">
        <f t="shared" si="45"/>
        <v/>
      </c>
      <c r="FR36" s="80" t="str">
        <f t="shared" si="45"/>
        <v/>
      </c>
      <c r="FS36" s="80" t="str">
        <f t="shared" si="45"/>
        <v/>
      </c>
      <c r="FT36" s="80" t="str">
        <f t="shared" si="45"/>
        <v/>
      </c>
      <c r="FU36" s="80" t="str">
        <f t="shared" si="45"/>
        <v/>
      </c>
      <c r="FV36" s="80" t="str">
        <f t="shared" si="45"/>
        <v/>
      </c>
      <c r="FW36" s="80" t="str">
        <f t="shared" si="45"/>
        <v/>
      </c>
      <c r="FX36" s="80" t="str">
        <f t="shared" si="45"/>
        <v/>
      </c>
      <c r="FY36" s="80" t="str">
        <f t="shared" si="45"/>
        <v/>
      </c>
      <c r="FZ36" s="80" t="str">
        <f t="shared" si="45"/>
        <v/>
      </c>
      <c r="GA36" s="80" t="str">
        <f t="shared" si="45"/>
        <v/>
      </c>
      <c r="GB36" s="80" t="str">
        <f t="shared" si="45"/>
        <v/>
      </c>
      <c r="GC36" s="80" t="str">
        <f t="shared" si="45"/>
        <v/>
      </c>
      <c r="GD36" s="80" t="str">
        <f t="shared" si="45"/>
        <v/>
      </c>
      <c r="GE36" s="80" t="str">
        <f t="shared" si="45"/>
        <v/>
      </c>
      <c r="GF36" s="80" t="str">
        <f t="shared" si="45"/>
        <v/>
      </c>
      <c r="GG36" s="80" t="str">
        <f t="shared" si="45"/>
        <v/>
      </c>
      <c r="GH36" s="80" t="str">
        <f t="shared" si="45"/>
        <v/>
      </c>
      <c r="GI36" s="80" t="str">
        <f t="shared" si="45"/>
        <v/>
      </c>
      <c r="GJ36" s="80" t="str">
        <f t="shared" si="45"/>
        <v/>
      </c>
      <c r="GK36" s="80" t="str">
        <f t="shared" si="45"/>
        <v/>
      </c>
      <c r="GL36" s="80" t="str">
        <f t="shared" si="45"/>
        <v/>
      </c>
      <c r="GM36" s="80" t="str">
        <f t="shared" si="45"/>
        <v/>
      </c>
      <c r="GN36" s="80" t="str">
        <f t="shared" si="45"/>
        <v/>
      </c>
      <c r="GO36" s="80" t="str">
        <f t="shared" si="45"/>
        <v/>
      </c>
      <c r="GP36" s="80" t="str">
        <f t="shared" si="45"/>
        <v/>
      </c>
      <c r="GQ36" s="80" t="str">
        <f t="shared" ref="GQ36:JB36" si="46">IF(AND(GQ$34="休",GQ$35="休"),"休","")</f>
        <v/>
      </c>
      <c r="GR36" s="80" t="str">
        <f t="shared" si="46"/>
        <v/>
      </c>
      <c r="GS36" s="80" t="str">
        <f t="shared" si="46"/>
        <v/>
      </c>
      <c r="GT36" s="80" t="str">
        <f t="shared" si="46"/>
        <v/>
      </c>
      <c r="GU36" s="80" t="str">
        <f t="shared" si="46"/>
        <v/>
      </c>
      <c r="GV36" s="80" t="str">
        <f t="shared" si="46"/>
        <v/>
      </c>
      <c r="GW36" s="80" t="str">
        <f t="shared" si="46"/>
        <v/>
      </c>
      <c r="GX36" s="80" t="str">
        <f t="shared" si="46"/>
        <v/>
      </c>
      <c r="GY36" s="80" t="str">
        <f t="shared" si="46"/>
        <v/>
      </c>
      <c r="GZ36" s="80" t="str">
        <f t="shared" si="46"/>
        <v/>
      </c>
      <c r="HA36" s="80" t="str">
        <f t="shared" si="46"/>
        <v/>
      </c>
      <c r="HB36" s="80" t="str">
        <f t="shared" si="46"/>
        <v/>
      </c>
      <c r="HC36" s="80" t="str">
        <f t="shared" si="46"/>
        <v/>
      </c>
      <c r="HD36" s="80" t="str">
        <f t="shared" si="46"/>
        <v/>
      </c>
      <c r="HE36" s="80" t="str">
        <f t="shared" si="46"/>
        <v/>
      </c>
      <c r="HF36" s="80" t="str">
        <f t="shared" si="46"/>
        <v/>
      </c>
      <c r="HG36" s="80" t="str">
        <f t="shared" si="46"/>
        <v/>
      </c>
      <c r="HH36" s="80" t="str">
        <f t="shared" si="46"/>
        <v/>
      </c>
      <c r="HI36" s="80" t="str">
        <f t="shared" si="46"/>
        <v/>
      </c>
      <c r="HJ36" s="80" t="str">
        <f t="shared" si="46"/>
        <v/>
      </c>
      <c r="HK36" s="80" t="str">
        <f t="shared" si="46"/>
        <v/>
      </c>
      <c r="HL36" s="80" t="str">
        <f t="shared" si="46"/>
        <v/>
      </c>
      <c r="HM36" s="80" t="str">
        <f t="shared" si="46"/>
        <v/>
      </c>
      <c r="HN36" s="80" t="str">
        <f t="shared" si="46"/>
        <v/>
      </c>
      <c r="HO36" s="80" t="str">
        <f t="shared" si="46"/>
        <v/>
      </c>
      <c r="HP36" s="80" t="str">
        <f t="shared" si="46"/>
        <v/>
      </c>
      <c r="HQ36" s="80" t="str">
        <f t="shared" si="46"/>
        <v/>
      </c>
      <c r="HR36" s="80" t="str">
        <f t="shared" si="46"/>
        <v/>
      </c>
      <c r="HS36" s="80" t="str">
        <f t="shared" si="46"/>
        <v/>
      </c>
      <c r="HT36" s="80" t="str">
        <f t="shared" si="46"/>
        <v/>
      </c>
      <c r="HU36" s="80" t="str">
        <f t="shared" si="46"/>
        <v/>
      </c>
      <c r="HV36" s="80" t="str">
        <f t="shared" si="46"/>
        <v/>
      </c>
      <c r="HW36" s="80" t="str">
        <f t="shared" si="46"/>
        <v/>
      </c>
      <c r="HX36" s="80" t="str">
        <f t="shared" si="46"/>
        <v/>
      </c>
      <c r="HY36" s="80" t="str">
        <f t="shared" si="46"/>
        <v/>
      </c>
      <c r="HZ36" s="80" t="str">
        <f t="shared" si="46"/>
        <v/>
      </c>
      <c r="IA36" s="80" t="str">
        <f t="shared" si="46"/>
        <v/>
      </c>
      <c r="IB36" s="80" t="str">
        <f t="shared" si="46"/>
        <v/>
      </c>
      <c r="IC36" s="80" t="str">
        <f t="shared" si="46"/>
        <v/>
      </c>
      <c r="ID36" s="80" t="str">
        <f t="shared" si="46"/>
        <v/>
      </c>
      <c r="IE36" s="80" t="str">
        <f t="shared" si="46"/>
        <v/>
      </c>
      <c r="IF36" s="80" t="str">
        <f t="shared" si="46"/>
        <v/>
      </c>
      <c r="IG36" s="80" t="str">
        <f t="shared" si="46"/>
        <v/>
      </c>
      <c r="IH36" s="80" t="str">
        <f t="shared" si="46"/>
        <v/>
      </c>
      <c r="II36" s="80" t="str">
        <f t="shared" si="46"/>
        <v/>
      </c>
      <c r="IJ36" s="80" t="str">
        <f t="shared" si="46"/>
        <v/>
      </c>
      <c r="IK36" s="80" t="str">
        <f t="shared" si="46"/>
        <v/>
      </c>
      <c r="IL36" s="80" t="str">
        <f t="shared" si="46"/>
        <v/>
      </c>
      <c r="IM36" s="80" t="str">
        <f t="shared" si="46"/>
        <v/>
      </c>
      <c r="IN36" s="80" t="str">
        <f t="shared" si="46"/>
        <v/>
      </c>
      <c r="IO36" s="80" t="str">
        <f t="shared" si="46"/>
        <v/>
      </c>
      <c r="IP36" s="80" t="str">
        <f t="shared" si="46"/>
        <v/>
      </c>
      <c r="IQ36" s="80" t="str">
        <f t="shared" si="46"/>
        <v/>
      </c>
      <c r="IR36" s="80" t="str">
        <f t="shared" si="46"/>
        <v/>
      </c>
      <c r="IS36" s="80" t="str">
        <f t="shared" si="46"/>
        <v/>
      </c>
      <c r="IT36" s="80" t="str">
        <f t="shared" si="46"/>
        <v/>
      </c>
      <c r="IU36" s="80" t="str">
        <f t="shared" si="46"/>
        <v/>
      </c>
      <c r="IV36" s="80" t="str">
        <f t="shared" si="46"/>
        <v/>
      </c>
      <c r="IW36" s="80" t="str">
        <f t="shared" si="46"/>
        <v/>
      </c>
      <c r="IX36" s="80" t="str">
        <f t="shared" si="46"/>
        <v/>
      </c>
      <c r="IY36" s="80" t="str">
        <f t="shared" si="46"/>
        <v/>
      </c>
      <c r="IZ36" s="80" t="str">
        <f t="shared" si="46"/>
        <v/>
      </c>
      <c r="JA36" s="80" t="str">
        <f t="shared" si="46"/>
        <v/>
      </c>
      <c r="JB36" s="80" t="str">
        <f t="shared" si="46"/>
        <v/>
      </c>
      <c r="JC36" s="80" t="str">
        <f t="shared" ref="JC36:LN36" si="47">IF(AND(JC$34="休",JC$35="休"),"休","")</f>
        <v/>
      </c>
      <c r="JD36" s="80" t="str">
        <f t="shared" si="47"/>
        <v/>
      </c>
      <c r="JE36" s="80" t="str">
        <f t="shared" si="47"/>
        <v/>
      </c>
      <c r="JF36" s="80" t="str">
        <f t="shared" si="47"/>
        <v/>
      </c>
      <c r="JG36" s="80" t="str">
        <f t="shared" si="47"/>
        <v/>
      </c>
      <c r="JH36" s="80" t="str">
        <f t="shared" si="47"/>
        <v/>
      </c>
      <c r="JI36" s="80" t="str">
        <f t="shared" si="47"/>
        <v/>
      </c>
      <c r="JJ36" s="80" t="str">
        <f t="shared" si="47"/>
        <v/>
      </c>
      <c r="JK36" s="80" t="str">
        <f t="shared" si="47"/>
        <v/>
      </c>
      <c r="JL36" s="80" t="str">
        <f t="shared" si="47"/>
        <v/>
      </c>
      <c r="JM36" s="80" t="str">
        <f t="shared" si="47"/>
        <v/>
      </c>
      <c r="JN36" s="80" t="str">
        <f t="shared" si="47"/>
        <v/>
      </c>
      <c r="JO36" s="80" t="str">
        <f t="shared" si="47"/>
        <v/>
      </c>
      <c r="JP36" s="80" t="str">
        <f t="shared" si="47"/>
        <v/>
      </c>
      <c r="JQ36" s="80" t="str">
        <f t="shared" si="47"/>
        <v/>
      </c>
      <c r="JR36" s="80" t="str">
        <f t="shared" si="47"/>
        <v/>
      </c>
      <c r="JS36" s="80" t="str">
        <f t="shared" si="47"/>
        <v/>
      </c>
      <c r="JT36" s="80" t="str">
        <f t="shared" si="47"/>
        <v/>
      </c>
      <c r="JU36" s="80" t="str">
        <f t="shared" si="47"/>
        <v/>
      </c>
      <c r="JV36" s="80" t="str">
        <f t="shared" si="47"/>
        <v/>
      </c>
      <c r="JW36" s="80" t="str">
        <f t="shared" si="47"/>
        <v/>
      </c>
      <c r="JX36" s="80" t="str">
        <f t="shared" si="47"/>
        <v/>
      </c>
      <c r="JY36" s="80" t="str">
        <f t="shared" si="47"/>
        <v/>
      </c>
      <c r="JZ36" s="80" t="str">
        <f t="shared" si="47"/>
        <v/>
      </c>
      <c r="KA36" s="80" t="str">
        <f t="shared" si="47"/>
        <v/>
      </c>
      <c r="KB36" s="80" t="str">
        <f t="shared" si="47"/>
        <v/>
      </c>
      <c r="KC36" s="80" t="str">
        <f t="shared" si="47"/>
        <v/>
      </c>
      <c r="KD36" s="80" t="str">
        <f t="shared" si="47"/>
        <v/>
      </c>
      <c r="KE36" s="80" t="str">
        <f t="shared" si="47"/>
        <v/>
      </c>
      <c r="KF36" s="80" t="str">
        <f t="shared" si="47"/>
        <v/>
      </c>
      <c r="KG36" s="80" t="str">
        <f t="shared" si="47"/>
        <v/>
      </c>
      <c r="KH36" s="80" t="str">
        <f t="shared" si="47"/>
        <v/>
      </c>
      <c r="KI36" s="80" t="str">
        <f t="shared" si="47"/>
        <v/>
      </c>
      <c r="KJ36" s="80" t="str">
        <f t="shared" si="47"/>
        <v/>
      </c>
      <c r="KK36" s="80" t="str">
        <f t="shared" si="47"/>
        <v/>
      </c>
      <c r="KL36" s="80" t="str">
        <f t="shared" si="47"/>
        <v/>
      </c>
      <c r="KM36" s="80" t="str">
        <f t="shared" si="47"/>
        <v/>
      </c>
      <c r="KN36" s="80" t="str">
        <f t="shared" si="47"/>
        <v/>
      </c>
      <c r="KO36" s="80" t="str">
        <f t="shared" si="47"/>
        <v/>
      </c>
      <c r="KP36" s="80" t="str">
        <f t="shared" si="47"/>
        <v/>
      </c>
      <c r="KQ36" s="80" t="str">
        <f t="shared" si="47"/>
        <v/>
      </c>
      <c r="KR36" s="80" t="str">
        <f t="shared" si="47"/>
        <v/>
      </c>
      <c r="KS36" s="80" t="str">
        <f t="shared" si="47"/>
        <v/>
      </c>
      <c r="KT36" s="80" t="str">
        <f t="shared" si="47"/>
        <v/>
      </c>
      <c r="KU36" s="80" t="str">
        <f t="shared" si="47"/>
        <v/>
      </c>
      <c r="KV36" s="80" t="str">
        <f t="shared" si="47"/>
        <v/>
      </c>
      <c r="KW36" s="80" t="str">
        <f t="shared" si="47"/>
        <v/>
      </c>
      <c r="KX36" s="80" t="str">
        <f t="shared" si="47"/>
        <v/>
      </c>
      <c r="KY36" s="80" t="str">
        <f t="shared" si="47"/>
        <v/>
      </c>
      <c r="KZ36" s="80" t="str">
        <f t="shared" si="47"/>
        <v/>
      </c>
      <c r="LA36" s="80" t="str">
        <f t="shared" si="47"/>
        <v/>
      </c>
      <c r="LB36" s="80" t="str">
        <f t="shared" si="47"/>
        <v/>
      </c>
      <c r="LC36" s="80" t="str">
        <f t="shared" si="47"/>
        <v/>
      </c>
      <c r="LD36" s="80" t="str">
        <f t="shared" si="47"/>
        <v/>
      </c>
      <c r="LE36" s="80" t="str">
        <f t="shared" si="47"/>
        <v/>
      </c>
      <c r="LF36" s="80" t="str">
        <f t="shared" si="47"/>
        <v/>
      </c>
      <c r="LG36" s="80" t="str">
        <f t="shared" si="47"/>
        <v/>
      </c>
      <c r="LH36" s="80" t="str">
        <f t="shared" si="47"/>
        <v/>
      </c>
      <c r="LI36" s="80" t="str">
        <f t="shared" si="47"/>
        <v/>
      </c>
      <c r="LJ36" s="80" t="str">
        <f t="shared" si="47"/>
        <v/>
      </c>
      <c r="LK36" s="80" t="str">
        <f t="shared" si="47"/>
        <v/>
      </c>
      <c r="LL36" s="80" t="str">
        <f t="shared" si="47"/>
        <v/>
      </c>
      <c r="LM36" s="80" t="str">
        <f t="shared" si="47"/>
        <v/>
      </c>
      <c r="LN36" s="80" t="str">
        <f t="shared" si="47"/>
        <v/>
      </c>
      <c r="LO36" s="80" t="str">
        <f t="shared" ref="LO36:NL36" si="48">IF(AND(LO$34="休",LO$35="休"),"休","")</f>
        <v/>
      </c>
      <c r="LP36" s="80" t="str">
        <f t="shared" si="48"/>
        <v/>
      </c>
      <c r="LQ36" s="80" t="str">
        <f t="shared" si="48"/>
        <v/>
      </c>
      <c r="LR36" s="80" t="str">
        <f t="shared" si="48"/>
        <v/>
      </c>
      <c r="LS36" s="80" t="str">
        <f t="shared" si="48"/>
        <v/>
      </c>
      <c r="LT36" s="80" t="str">
        <f t="shared" si="48"/>
        <v/>
      </c>
      <c r="LU36" s="80" t="str">
        <f t="shared" si="48"/>
        <v/>
      </c>
      <c r="LV36" s="80" t="str">
        <f t="shared" si="48"/>
        <v/>
      </c>
      <c r="LW36" s="80" t="str">
        <f t="shared" si="48"/>
        <v/>
      </c>
      <c r="LX36" s="80" t="str">
        <f t="shared" si="48"/>
        <v/>
      </c>
      <c r="LY36" s="80" t="str">
        <f t="shared" si="48"/>
        <v/>
      </c>
      <c r="LZ36" s="80" t="str">
        <f t="shared" si="48"/>
        <v/>
      </c>
      <c r="MA36" s="80" t="str">
        <f t="shared" si="48"/>
        <v/>
      </c>
      <c r="MB36" s="80" t="str">
        <f t="shared" si="48"/>
        <v/>
      </c>
      <c r="MC36" s="80" t="str">
        <f t="shared" si="48"/>
        <v/>
      </c>
      <c r="MD36" s="80" t="str">
        <f t="shared" si="48"/>
        <v/>
      </c>
      <c r="ME36" s="80" t="str">
        <f t="shared" si="48"/>
        <v/>
      </c>
      <c r="MF36" s="80" t="str">
        <f t="shared" si="48"/>
        <v/>
      </c>
      <c r="MG36" s="80" t="str">
        <f t="shared" si="48"/>
        <v/>
      </c>
      <c r="MH36" s="80" t="str">
        <f t="shared" si="48"/>
        <v/>
      </c>
      <c r="MI36" s="80" t="str">
        <f t="shared" si="48"/>
        <v/>
      </c>
      <c r="MJ36" s="80" t="str">
        <f t="shared" si="48"/>
        <v/>
      </c>
      <c r="MK36" s="80" t="str">
        <f t="shared" si="48"/>
        <v/>
      </c>
      <c r="ML36" s="80" t="str">
        <f t="shared" si="48"/>
        <v/>
      </c>
      <c r="MM36" s="80" t="str">
        <f t="shared" si="48"/>
        <v/>
      </c>
      <c r="MN36" s="80" t="str">
        <f t="shared" si="48"/>
        <v/>
      </c>
      <c r="MO36" s="80" t="str">
        <f t="shared" si="48"/>
        <v/>
      </c>
      <c r="MP36" s="80" t="str">
        <f t="shared" si="48"/>
        <v/>
      </c>
      <c r="MQ36" s="80" t="str">
        <f t="shared" si="48"/>
        <v/>
      </c>
      <c r="MR36" s="80" t="str">
        <f t="shared" si="48"/>
        <v/>
      </c>
      <c r="MS36" s="80" t="str">
        <f t="shared" si="48"/>
        <v/>
      </c>
      <c r="MT36" s="80" t="str">
        <f t="shared" si="48"/>
        <v/>
      </c>
      <c r="MU36" s="80" t="str">
        <f t="shared" si="48"/>
        <v/>
      </c>
      <c r="MV36" s="80" t="str">
        <f t="shared" si="48"/>
        <v/>
      </c>
      <c r="MW36" s="80" t="str">
        <f t="shared" si="48"/>
        <v/>
      </c>
      <c r="MX36" s="80" t="str">
        <f t="shared" si="48"/>
        <v/>
      </c>
      <c r="MY36" s="80" t="str">
        <f t="shared" si="48"/>
        <v/>
      </c>
      <c r="MZ36" s="80" t="str">
        <f t="shared" si="48"/>
        <v/>
      </c>
      <c r="NA36" s="80" t="str">
        <f t="shared" si="48"/>
        <v/>
      </c>
      <c r="NB36" s="80" t="str">
        <f t="shared" si="48"/>
        <v/>
      </c>
      <c r="NC36" s="80" t="str">
        <f t="shared" si="48"/>
        <v/>
      </c>
      <c r="ND36" s="80" t="str">
        <f t="shared" si="48"/>
        <v/>
      </c>
      <c r="NE36" s="80" t="str">
        <f t="shared" si="48"/>
        <v/>
      </c>
      <c r="NF36" s="80" t="str">
        <f t="shared" si="48"/>
        <v/>
      </c>
      <c r="NG36" s="80" t="str">
        <f t="shared" si="48"/>
        <v/>
      </c>
      <c r="NH36" s="80" t="str">
        <f t="shared" si="48"/>
        <v/>
      </c>
      <c r="NI36" s="80" t="str">
        <f t="shared" si="48"/>
        <v/>
      </c>
      <c r="NJ36" s="80" t="str">
        <f t="shared" si="48"/>
        <v/>
      </c>
      <c r="NK36" s="80" t="str">
        <f t="shared" si="48"/>
        <v/>
      </c>
      <c r="NL36" s="80" t="str">
        <f t="shared" si="48"/>
        <v/>
      </c>
    </row>
    <row r="37" spans="1:376" s="5" customFormat="1" ht="200.25" customHeight="1" collapsed="1" thickBot="1">
      <c r="A37" s="133" t="s">
        <v>3</v>
      </c>
      <c r="B37" s="134"/>
      <c r="C37" s="134"/>
      <c r="D37" s="134"/>
      <c r="E37" s="135"/>
      <c r="F37" s="1" t="s">
        <v>19</v>
      </c>
      <c r="G37" s="2"/>
      <c r="H37" s="2"/>
      <c r="I37" s="2"/>
      <c r="J37" s="2"/>
      <c r="K37" s="2"/>
      <c r="L37" s="3"/>
      <c r="M37" s="1"/>
      <c r="N37" s="2"/>
      <c r="O37" s="2"/>
      <c r="P37" s="2"/>
      <c r="Q37" s="2"/>
      <c r="R37" s="2"/>
      <c r="S37" s="3"/>
      <c r="T37" s="1"/>
      <c r="U37" s="2"/>
      <c r="V37" s="2"/>
      <c r="W37" s="2"/>
      <c r="X37" s="2"/>
      <c r="Y37" s="2"/>
      <c r="Z37" s="3"/>
      <c r="AA37" s="1"/>
      <c r="AB37" s="2"/>
      <c r="AC37" s="2"/>
      <c r="AD37" s="2"/>
      <c r="AE37" s="2"/>
      <c r="AF37" s="2"/>
      <c r="AG37" s="3"/>
      <c r="AH37" s="1"/>
      <c r="AI37" s="2"/>
      <c r="AJ37" s="2"/>
      <c r="AK37" s="2"/>
      <c r="AL37" s="2"/>
      <c r="AM37" s="2"/>
      <c r="AN37" s="3"/>
      <c r="AO37" s="4"/>
      <c r="AP37" s="2"/>
      <c r="AQ37" s="2"/>
      <c r="AR37" s="2"/>
      <c r="AS37" s="2"/>
      <c r="AT37" s="2"/>
      <c r="AU37" s="3"/>
      <c r="AV37" s="1"/>
      <c r="AW37" s="2"/>
      <c r="AX37" s="2"/>
      <c r="AY37" s="2"/>
      <c r="AZ37" s="2"/>
      <c r="BA37" s="2"/>
      <c r="BB37" s="3"/>
      <c r="BC37" s="1"/>
      <c r="BD37" s="2"/>
      <c r="BE37" s="2"/>
      <c r="BF37" s="2"/>
      <c r="BG37" s="2"/>
      <c r="BH37" s="2"/>
      <c r="BI37" s="3"/>
      <c r="BJ37" s="1"/>
      <c r="BK37" s="2"/>
      <c r="BL37" s="2"/>
      <c r="BM37" s="2"/>
      <c r="BN37" s="2"/>
      <c r="BO37" s="2"/>
      <c r="BP37" s="3"/>
      <c r="BQ37" s="1"/>
      <c r="BR37" s="2"/>
      <c r="BS37" s="2"/>
      <c r="BT37" s="2"/>
      <c r="BU37" s="2"/>
      <c r="BV37" s="2"/>
      <c r="BW37" s="3"/>
      <c r="BX37" s="1"/>
      <c r="BY37" s="2"/>
      <c r="BZ37" s="2"/>
      <c r="CA37" s="2"/>
      <c r="CB37" s="2"/>
      <c r="CC37" s="2"/>
      <c r="CD37" s="3"/>
      <c r="CE37" s="1"/>
      <c r="CF37" s="2"/>
      <c r="CG37" s="2"/>
      <c r="CH37" s="2"/>
      <c r="CI37" s="2"/>
      <c r="CJ37" s="2"/>
      <c r="CK37" s="3"/>
      <c r="CL37" s="1"/>
      <c r="CM37" s="2"/>
      <c r="CN37" s="2"/>
      <c r="CO37" s="2"/>
      <c r="CP37" s="2"/>
      <c r="CQ37" s="2"/>
      <c r="CR37" s="3"/>
      <c r="CS37" s="1"/>
      <c r="CT37" s="2"/>
      <c r="CU37" s="2"/>
      <c r="CV37" s="2"/>
      <c r="CW37" s="2"/>
      <c r="CX37" s="2"/>
      <c r="CY37" s="3"/>
      <c r="CZ37" s="1"/>
      <c r="DA37" s="2"/>
      <c r="DB37" s="2"/>
      <c r="DC37" s="2"/>
      <c r="DD37" s="2"/>
      <c r="DE37" s="2"/>
      <c r="DF37" s="3"/>
      <c r="DG37" s="1"/>
      <c r="DH37" s="2"/>
      <c r="DI37" s="2"/>
      <c r="DJ37" s="2"/>
      <c r="DK37" s="2"/>
      <c r="DL37" s="2"/>
      <c r="DM37" s="3"/>
      <c r="DN37" s="1"/>
      <c r="DO37" s="2"/>
      <c r="DP37" s="2"/>
      <c r="DQ37" s="2"/>
      <c r="DR37" s="2"/>
      <c r="DS37" s="2"/>
      <c r="DT37" s="3"/>
      <c r="DU37" s="1"/>
      <c r="DV37" s="2"/>
      <c r="DW37" s="2"/>
      <c r="DX37" s="2"/>
      <c r="DY37" s="2"/>
      <c r="DZ37" s="2"/>
      <c r="EA37" s="3"/>
      <c r="EB37" s="1"/>
      <c r="EC37" s="2"/>
      <c r="ED37" s="2"/>
      <c r="EE37" s="2"/>
      <c r="EF37" s="2"/>
      <c r="EG37" s="2"/>
      <c r="EH37" s="3"/>
      <c r="EI37" s="1"/>
      <c r="EJ37" s="2"/>
      <c r="EK37" s="2"/>
      <c r="EL37" s="2"/>
      <c r="EM37" s="2"/>
      <c r="EN37" s="2"/>
      <c r="EO37" s="3"/>
      <c r="EP37" s="1"/>
      <c r="EQ37" s="2"/>
      <c r="ER37" s="2"/>
      <c r="ES37" s="2"/>
      <c r="ET37" s="2"/>
      <c r="EU37" s="2"/>
      <c r="EV37" s="3"/>
      <c r="EW37" s="1"/>
      <c r="EX37" s="2"/>
      <c r="EY37" s="2"/>
      <c r="EZ37" s="2"/>
      <c r="FA37" s="2"/>
      <c r="FB37" s="2"/>
      <c r="FC37" s="3"/>
      <c r="FD37" s="1"/>
      <c r="FE37" s="2"/>
      <c r="FF37" s="2"/>
      <c r="FG37" s="2"/>
      <c r="FH37" s="2"/>
      <c r="FI37" s="2"/>
      <c r="FJ37" s="3"/>
      <c r="FK37" s="1"/>
      <c r="FL37" s="2"/>
      <c r="FM37" s="2"/>
      <c r="FN37" s="2"/>
      <c r="FO37" s="2"/>
      <c r="FP37" s="2"/>
      <c r="FQ37" s="3"/>
      <c r="FR37" s="1"/>
      <c r="FS37" s="2"/>
      <c r="FT37" s="2"/>
      <c r="FU37" s="2"/>
      <c r="FV37" s="2"/>
      <c r="FW37" s="2"/>
      <c r="FX37" s="3"/>
      <c r="FY37" s="1"/>
      <c r="FZ37" s="2"/>
      <c r="GA37" s="2"/>
      <c r="GB37" s="2"/>
      <c r="GC37" s="2"/>
      <c r="GD37" s="2"/>
      <c r="GE37" s="3"/>
      <c r="GF37" s="1"/>
      <c r="GG37" s="2"/>
      <c r="GH37" s="2"/>
      <c r="GI37" s="2"/>
      <c r="GJ37" s="2"/>
      <c r="GK37" s="2"/>
      <c r="GL37" s="3"/>
      <c r="GM37" s="1"/>
      <c r="GN37" s="2"/>
      <c r="GO37" s="2"/>
      <c r="GP37" s="2"/>
      <c r="GQ37" s="2"/>
      <c r="GR37" s="2"/>
      <c r="GS37" s="3"/>
      <c r="GT37" s="1"/>
      <c r="GU37" s="2"/>
      <c r="GV37" s="2"/>
      <c r="GW37" s="2"/>
      <c r="GX37" s="2"/>
      <c r="GY37" s="2"/>
      <c r="GZ37" s="3"/>
      <c r="HA37" s="1"/>
      <c r="HB37" s="2"/>
      <c r="HC37" s="2"/>
      <c r="HD37" s="2"/>
      <c r="HE37" s="2"/>
      <c r="HF37" s="2"/>
      <c r="HG37" s="3"/>
      <c r="HH37" s="1"/>
      <c r="HI37" s="2"/>
      <c r="HJ37" s="2"/>
      <c r="HK37" s="2"/>
      <c r="HL37" s="2"/>
      <c r="HM37" s="2"/>
      <c r="HN37" s="3"/>
      <c r="HO37" s="1"/>
      <c r="HP37" s="2"/>
      <c r="HQ37" s="2"/>
      <c r="HR37" s="2"/>
      <c r="HS37" s="2"/>
      <c r="HT37" s="2"/>
      <c r="HU37" s="3"/>
      <c r="HV37" s="1"/>
      <c r="HW37" s="2"/>
      <c r="HX37" s="2"/>
      <c r="HY37" s="2"/>
      <c r="HZ37" s="2"/>
      <c r="IA37" s="2"/>
      <c r="IB37" s="3"/>
      <c r="IC37" s="1"/>
      <c r="ID37" s="2"/>
      <c r="IE37" s="2"/>
      <c r="IF37" s="2"/>
      <c r="IG37" s="2"/>
      <c r="IH37" s="2"/>
      <c r="II37" s="3"/>
      <c r="IJ37" s="1"/>
      <c r="IK37" s="2"/>
      <c r="IL37" s="2"/>
      <c r="IM37" s="2"/>
      <c r="IN37" s="2"/>
      <c r="IO37" s="2"/>
      <c r="IP37" s="3"/>
      <c r="IQ37" s="1"/>
      <c r="IR37" s="2"/>
      <c r="IS37" s="2"/>
      <c r="IT37" s="2"/>
      <c r="IU37" s="2"/>
      <c r="IV37" s="2"/>
      <c r="IW37" s="3"/>
      <c r="IX37" s="1"/>
      <c r="IY37" s="2"/>
      <c r="IZ37" s="2"/>
      <c r="JA37" s="2"/>
      <c r="JB37" s="2"/>
      <c r="JC37" s="2"/>
      <c r="JD37" s="3"/>
      <c r="JE37" s="1"/>
      <c r="JF37" s="2"/>
      <c r="JG37" s="2"/>
      <c r="JH37" s="2"/>
      <c r="JI37" s="2"/>
      <c r="JJ37" s="2"/>
      <c r="JK37" s="3"/>
      <c r="JL37" s="1"/>
      <c r="JM37" s="2"/>
      <c r="JN37" s="2"/>
      <c r="JO37" s="2"/>
      <c r="JP37" s="2"/>
      <c r="JQ37" s="2"/>
      <c r="JR37" s="3"/>
      <c r="JS37" s="1"/>
      <c r="JT37" s="2"/>
      <c r="JU37" s="2"/>
      <c r="JV37" s="2"/>
      <c r="JW37" s="2"/>
      <c r="JX37" s="2"/>
      <c r="JY37" s="3"/>
      <c r="JZ37" s="1"/>
      <c r="KA37" s="2"/>
      <c r="KB37" s="2"/>
      <c r="KC37" s="2"/>
      <c r="KD37" s="2"/>
      <c r="KE37" s="2"/>
      <c r="KF37" s="3"/>
      <c r="KG37" s="1"/>
      <c r="KH37" s="2"/>
      <c r="KI37" s="2"/>
      <c r="KJ37" s="2"/>
      <c r="KK37" s="2"/>
      <c r="KL37" s="2"/>
      <c r="KM37" s="3"/>
      <c r="KN37" s="1"/>
      <c r="KO37" s="2"/>
      <c r="KP37" s="2"/>
      <c r="KQ37" s="2"/>
      <c r="KR37" s="2"/>
      <c r="KS37" s="2"/>
      <c r="KT37" s="3"/>
      <c r="KU37" s="1"/>
      <c r="KV37" s="2"/>
      <c r="KW37" s="2"/>
      <c r="KX37" s="2"/>
      <c r="KY37" s="2"/>
      <c r="KZ37" s="2"/>
      <c r="LA37" s="3"/>
      <c r="LB37" s="1"/>
      <c r="LC37" s="2"/>
      <c r="LD37" s="2"/>
      <c r="LE37" s="2"/>
      <c r="LF37" s="2"/>
      <c r="LG37" s="2"/>
      <c r="LH37" s="3"/>
      <c r="LI37" s="1"/>
      <c r="LJ37" s="2"/>
      <c r="LK37" s="2"/>
      <c r="LL37" s="2"/>
      <c r="LM37" s="2"/>
      <c r="LN37" s="2"/>
      <c r="LO37" s="3"/>
      <c r="LP37" s="1"/>
      <c r="LQ37" s="2"/>
      <c r="LR37" s="2"/>
      <c r="LS37" s="2"/>
      <c r="LT37" s="2"/>
      <c r="LU37" s="2"/>
      <c r="LV37" s="3"/>
      <c r="LW37" s="1"/>
      <c r="LX37" s="2"/>
      <c r="LY37" s="2"/>
      <c r="LZ37" s="2"/>
      <c r="MA37" s="2"/>
      <c r="MB37" s="2"/>
      <c r="MC37" s="3"/>
      <c r="MD37" s="1"/>
      <c r="ME37" s="2"/>
      <c r="MF37" s="2"/>
      <c r="MG37" s="2"/>
      <c r="MH37" s="2"/>
      <c r="MI37" s="2"/>
      <c r="MJ37" s="3"/>
      <c r="MK37" s="1"/>
      <c r="ML37" s="2"/>
      <c r="MM37" s="2"/>
      <c r="MN37" s="2"/>
      <c r="MO37" s="2"/>
      <c r="MP37" s="2"/>
      <c r="MQ37" s="3"/>
      <c r="MR37" s="1"/>
      <c r="MS37" s="2"/>
      <c r="MT37" s="2"/>
      <c r="MU37" s="2"/>
      <c r="MV37" s="2"/>
      <c r="MW37" s="2"/>
      <c r="MX37" s="3"/>
      <c r="MY37" s="1"/>
      <c r="MZ37" s="2"/>
      <c r="NA37" s="2"/>
      <c r="NB37" s="2"/>
      <c r="NC37" s="2"/>
      <c r="ND37" s="2"/>
      <c r="NE37" s="3"/>
      <c r="NF37" s="1"/>
      <c r="NG37" s="2"/>
      <c r="NH37" s="2"/>
      <c r="NI37" s="2"/>
      <c r="NJ37" s="2"/>
      <c r="NK37" s="2"/>
      <c r="NL37" s="3"/>
    </row>
    <row r="38" spans="1:376" ht="39.75" customHeight="1" thickBot="1">
      <c r="A38" s="136" t="s">
        <v>18</v>
      </c>
      <c r="B38" s="137"/>
      <c r="C38" s="137"/>
      <c r="D38" s="137"/>
      <c r="E38" s="138"/>
      <c r="F38" s="139">
        <f>U2</f>
        <v>359</v>
      </c>
      <c r="G38" s="140"/>
      <c r="H38" s="140"/>
      <c r="I38" s="140"/>
      <c r="J38" s="140"/>
      <c r="K38" s="14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  <c r="IU38" s="61"/>
      <c r="IV38" s="61"/>
      <c r="IW38" s="61"/>
      <c r="IX38" s="61"/>
      <c r="IY38" s="61"/>
      <c r="IZ38" s="61"/>
      <c r="JA38" s="61"/>
      <c r="JB38" s="61"/>
      <c r="JC38" s="61"/>
      <c r="JD38" s="61"/>
      <c r="JE38" s="61"/>
      <c r="JF38" s="61"/>
      <c r="JG38" s="61"/>
      <c r="JH38" s="61"/>
      <c r="JI38" s="61"/>
      <c r="JJ38" s="61"/>
      <c r="JK38" s="61"/>
      <c r="JL38" s="61"/>
      <c r="JM38" s="61"/>
      <c r="JN38" s="61"/>
      <c r="JO38" s="61"/>
      <c r="JP38" s="61"/>
      <c r="JQ38" s="61"/>
      <c r="JR38" s="61"/>
      <c r="JS38" s="61"/>
      <c r="JT38" s="61"/>
      <c r="JU38" s="61"/>
      <c r="JV38" s="61"/>
      <c r="JW38" s="61"/>
      <c r="JX38" s="61"/>
      <c r="JY38" s="61"/>
      <c r="JZ38" s="61"/>
      <c r="KA38" s="61"/>
      <c r="KB38" s="61"/>
      <c r="KC38" s="61"/>
      <c r="KD38" s="61"/>
      <c r="KE38" s="61"/>
      <c r="KF38" s="61"/>
      <c r="KG38" s="61"/>
      <c r="KH38" s="61"/>
      <c r="KI38" s="61"/>
      <c r="KJ38" s="61"/>
      <c r="KK38" s="61"/>
      <c r="KL38" s="61"/>
      <c r="KM38" s="61"/>
      <c r="KN38" s="61"/>
      <c r="KO38" s="61"/>
      <c r="KP38" s="61"/>
      <c r="KQ38" s="61"/>
      <c r="KR38" s="61"/>
      <c r="KS38" s="61"/>
      <c r="KT38" s="61"/>
      <c r="KU38" s="61"/>
      <c r="KV38" s="61"/>
      <c r="KW38" s="61"/>
      <c r="KX38" s="61"/>
      <c r="KY38" s="61"/>
      <c r="KZ38" s="61"/>
      <c r="LA38" s="61"/>
      <c r="LB38" s="61"/>
      <c r="LC38" s="61"/>
      <c r="LD38" s="61"/>
      <c r="LE38" s="61"/>
      <c r="LF38" s="61"/>
      <c r="LG38" s="61"/>
      <c r="LH38" s="61"/>
      <c r="LI38" s="61"/>
      <c r="LJ38" s="61"/>
      <c r="LK38" s="61"/>
      <c r="LL38" s="61"/>
      <c r="LM38" s="61"/>
      <c r="LN38" s="61"/>
      <c r="LO38" s="61"/>
      <c r="LP38" s="61"/>
      <c r="LQ38" s="61"/>
      <c r="LR38" s="61"/>
      <c r="LS38" s="61"/>
      <c r="LT38" s="61"/>
      <c r="LU38" s="61"/>
      <c r="LV38" s="61"/>
      <c r="LW38" s="61"/>
      <c r="LX38" s="61"/>
      <c r="LY38" s="61"/>
      <c r="LZ38" s="61"/>
      <c r="MA38" s="61"/>
      <c r="MB38" s="61"/>
      <c r="MC38" s="61"/>
      <c r="MD38" s="61"/>
      <c r="ME38" s="61"/>
      <c r="MF38" s="61"/>
      <c r="MG38" s="61"/>
      <c r="MH38" s="61"/>
      <c r="MI38" s="61"/>
      <c r="MJ38" s="61"/>
      <c r="MK38" s="61"/>
      <c r="ML38" s="61"/>
      <c r="MM38" s="61"/>
      <c r="MN38" s="61"/>
      <c r="MO38" s="61"/>
      <c r="MP38" s="61"/>
      <c r="MQ38" s="61"/>
      <c r="MR38" s="61"/>
      <c r="MS38" s="61"/>
      <c r="MT38" s="61"/>
      <c r="MU38" s="61"/>
      <c r="MV38" s="61"/>
      <c r="MW38" s="61"/>
      <c r="MX38" s="61"/>
      <c r="MY38" s="61"/>
      <c r="MZ38" s="61"/>
      <c r="NA38" s="61"/>
      <c r="NB38" s="61"/>
      <c r="NC38" s="61"/>
      <c r="ND38" s="61"/>
      <c r="NE38" s="61"/>
      <c r="NF38" s="61"/>
      <c r="NG38" s="61"/>
      <c r="NH38" s="61"/>
      <c r="NI38" s="61"/>
      <c r="NJ38" s="61"/>
      <c r="NK38" s="61"/>
      <c r="NL38" s="61"/>
    </row>
    <row r="39" spans="1:376" ht="39.75" customHeight="1" thickBot="1">
      <c r="A39" s="136" t="s">
        <v>30</v>
      </c>
      <c r="B39" s="137"/>
      <c r="C39" s="137"/>
      <c r="D39" s="137"/>
      <c r="E39" s="138"/>
      <c r="F39" s="139">
        <f>COUNTIF(F36:NE36,"休")</f>
        <v>0</v>
      </c>
      <c r="G39" s="142"/>
      <c r="H39" s="142"/>
      <c r="I39" s="142"/>
      <c r="J39" s="142"/>
      <c r="K39" s="143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61"/>
      <c r="IU39" s="61"/>
      <c r="IV39" s="61"/>
      <c r="IW39" s="61"/>
      <c r="IX39" s="61"/>
      <c r="IY39" s="61"/>
      <c r="IZ39" s="61"/>
      <c r="JA39" s="61"/>
      <c r="JB39" s="61"/>
      <c r="JC39" s="61"/>
      <c r="JD39" s="61"/>
      <c r="JE39" s="61"/>
      <c r="JF39" s="61"/>
      <c r="JG39" s="61"/>
      <c r="JH39" s="61"/>
      <c r="JI39" s="61"/>
      <c r="JJ39" s="61"/>
      <c r="JK39" s="61"/>
      <c r="JL39" s="61"/>
      <c r="JM39" s="61"/>
      <c r="JN39" s="61"/>
      <c r="JO39" s="61"/>
      <c r="JP39" s="61"/>
      <c r="JQ39" s="61"/>
      <c r="JR39" s="61"/>
      <c r="JS39" s="61"/>
      <c r="JT39" s="61"/>
      <c r="JU39" s="61"/>
      <c r="JV39" s="61"/>
      <c r="JW39" s="61"/>
      <c r="JX39" s="61"/>
      <c r="JY39" s="61"/>
      <c r="JZ39" s="61"/>
      <c r="KA39" s="61"/>
      <c r="KB39" s="61"/>
      <c r="KC39" s="61"/>
      <c r="KD39" s="61"/>
      <c r="KE39" s="61"/>
      <c r="KF39" s="61"/>
      <c r="KG39" s="61"/>
      <c r="KH39" s="61"/>
      <c r="KI39" s="61"/>
      <c r="KJ39" s="61"/>
      <c r="KK39" s="61"/>
      <c r="KL39" s="61"/>
      <c r="KM39" s="61"/>
      <c r="KN39" s="61"/>
      <c r="KO39" s="61"/>
      <c r="KP39" s="61"/>
      <c r="KQ39" s="61"/>
      <c r="KR39" s="61"/>
      <c r="KS39" s="61"/>
      <c r="KT39" s="61"/>
      <c r="KU39" s="61"/>
      <c r="KV39" s="61"/>
      <c r="KW39" s="61"/>
      <c r="KX39" s="61"/>
      <c r="KY39" s="61"/>
      <c r="KZ39" s="61"/>
      <c r="LA39" s="61"/>
      <c r="LB39" s="61"/>
      <c r="LC39" s="61"/>
      <c r="LD39" s="61"/>
      <c r="LE39" s="61"/>
      <c r="LF39" s="61"/>
      <c r="LG39" s="61"/>
      <c r="LH39" s="61"/>
      <c r="LI39" s="61"/>
      <c r="LJ39" s="61"/>
      <c r="LK39" s="61"/>
      <c r="LL39" s="61"/>
      <c r="LM39" s="61"/>
      <c r="LN39" s="61"/>
      <c r="LO39" s="61"/>
      <c r="LP39" s="61"/>
      <c r="LQ39" s="61"/>
      <c r="LR39" s="61"/>
      <c r="LS39" s="61"/>
      <c r="LT39" s="61"/>
      <c r="LU39" s="61"/>
      <c r="LV39" s="61"/>
      <c r="LW39" s="61"/>
      <c r="LX39" s="61"/>
      <c r="LY39" s="61"/>
      <c r="LZ39" s="61"/>
      <c r="MA39" s="61"/>
      <c r="MB39" s="61"/>
      <c r="MC39" s="61"/>
      <c r="MD39" s="61"/>
      <c r="ME39" s="61"/>
      <c r="MF39" s="61"/>
      <c r="MG39" s="61"/>
      <c r="MH39" s="61"/>
      <c r="MI39" s="61"/>
      <c r="MJ39" s="61"/>
      <c r="MK39" s="61"/>
      <c r="ML39" s="61"/>
      <c r="MM39" s="61"/>
      <c r="MN39" s="61"/>
      <c r="MO39" s="61"/>
      <c r="MP39" s="61"/>
      <c r="MQ39" s="61"/>
      <c r="MR39" s="61"/>
      <c r="MS39" s="61"/>
      <c r="MT39" s="61"/>
      <c r="MU39" s="61"/>
      <c r="MV39" s="61"/>
      <c r="MW39" s="61"/>
      <c r="MX39" s="61"/>
      <c r="MY39" s="61"/>
      <c r="MZ39" s="61"/>
      <c r="NA39" s="61"/>
      <c r="NB39" s="61"/>
      <c r="NC39" s="61"/>
      <c r="ND39" s="61"/>
      <c r="NE39" s="61"/>
      <c r="NF39" s="61"/>
      <c r="NG39" s="61"/>
      <c r="NH39" s="61"/>
      <c r="NI39" s="61"/>
      <c r="NJ39" s="61"/>
      <c r="NK39" s="61"/>
      <c r="NL39" s="61"/>
    </row>
    <row r="40" spans="1:376" ht="39.75" customHeight="1" thickBot="1">
      <c r="A40" s="144" t="s">
        <v>31</v>
      </c>
      <c r="B40" s="145"/>
      <c r="C40" s="145"/>
      <c r="D40" s="145"/>
      <c r="E40" s="146"/>
      <c r="F40" s="142" t="str">
        <f>IF((F39/U2)&gt;=0.285,"４週８休",IF((F39/U2)&gt;=0.25,"４週７休",IF((F39/U2)&gt;=0.214,"４週６休","×")))</f>
        <v>×</v>
      </c>
      <c r="G40" s="142"/>
      <c r="H40" s="142"/>
      <c r="I40" s="142"/>
      <c r="J40" s="142"/>
      <c r="K40" s="143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  <c r="IW40" s="61"/>
      <c r="IX40" s="61"/>
      <c r="IY40" s="61"/>
      <c r="IZ40" s="61"/>
      <c r="JA40" s="61"/>
      <c r="JB40" s="61"/>
      <c r="JC40" s="61"/>
      <c r="JD40" s="61"/>
      <c r="JE40" s="61"/>
      <c r="JF40" s="61"/>
      <c r="JG40" s="61"/>
      <c r="JH40" s="61"/>
      <c r="JI40" s="61"/>
      <c r="JJ40" s="61"/>
      <c r="JK40" s="61"/>
      <c r="JL40" s="61"/>
      <c r="JM40" s="61"/>
      <c r="JN40" s="61"/>
      <c r="JO40" s="61"/>
      <c r="JP40" s="61"/>
      <c r="JQ40" s="61"/>
      <c r="JR40" s="61"/>
      <c r="JS40" s="61"/>
      <c r="JT40" s="61"/>
      <c r="JU40" s="61"/>
      <c r="JV40" s="61"/>
      <c r="JW40" s="61"/>
      <c r="JX40" s="61"/>
      <c r="JY40" s="61"/>
      <c r="JZ40" s="61"/>
      <c r="KA40" s="61"/>
      <c r="KB40" s="61"/>
      <c r="KC40" s="61"/>
      <c r="KD40" s="61"/>
      <c r="KE40" s="61"/>
      <c r="KF40" s="61"/>
      <c r="KG40" s="61"/>
      <c r="KH40" s="61"/>
      <c r="KI40" s="61"/>
      <c r="KJ40" s="61"/>
      <c r="KK40" s="61"/>
      <c r="KL40" s="61"/>
      <c r="KM40" s="61"/>
      <c r="KN40" s="61"/>
      <c r="KO40" s="61"/>
      <c r="KP40" s="61"/>
      <c r="KQ40" s="61"/>
      <c r="KR40" s="61"/>
      <c r="KS40" s="61"/>
      <c r="KT40" s="61"/>
      <c r="KU40" s="61"/>
      <c r="KV40" s="61"/>
      <c r="KW40" s="61"/>
      <c r="KX40" s="61"/>
      <c r="KY40" s="61"/>
      <c r="KZ40" s="61"/>
      <c r="LA40" s="61"/>
      <c r="LB40" s="61"/>
      <c r="LC40" s="61"/>
      <c r="LD40" s="61"/>
      <c r="LE40" s="61"/>
      <c r="LF40" s="61"/>
      <c r="LG40" s="61"/>
      <c r="LH40" s="61"/>
      <c r="LI40" s="61"/>
      <c r="LJ40" s="61"/>
      <c r="LK40" s="61"/>
      <c r="LL40" s="61"/>
      <c r="LM40" s="61"/>
      <c r="LN40" s="61"/>
      <c r="LO40" s="61"/>
      <c r="LP40" s="61"/>
      <c r="LQ40" s="61"/>
      <c r="LR40" s="61"/>
      <c r="LS40" s="61"/>
      <c r="LT40" s="61"/>
      <c r="LU40" s="61"/>
      <c r="LV40" s="61"/>
      <c r="LW40" s="61"/>
      <c r="LX40" s="61"/>
      <c r="LY40" s="61"/>
      <c r="LZ40" s="61"/>
      <c r="MA40" s="61"/>
      <c r="MB40" s="61"/>
      <c r="MC40" s="61"/>
      <c r="MD40" s="61"/>
      <c r="ME40" s="61"/>
      <c r="MF40" s="61"/>
      <c r="MG40" s="61"/>
      <c r="MH40" s="61"/>
      <c r="MI40" s="61"/>
      <c r="MJ40" s="61"/>
      <c r="MK40" s="61"/>
      <c r="ML40" s="61"/>
      <c r="MM40" s="61"/>
      <c r="MN40" s="61"/>
      <c r="MO40" s="61"/>
      <c r="MP40" s="61"/>
      <c r="MQ40" s="61"/>
      <c r="MR40" s="61"/>
      <c r="MS40" s="61"/>
      <c r="MT40" s="61"/>
      <c r="MU40" s="61"/>
      <c r="MV40" s="61"/>
      <c r="MW40" s="61"/>
      <c r="MX40" s="61"/>
      <c r="MY40" s="61"/>
      <c r="MZ40" s="61"/>
      <c r="NA40" s="61"/>
      <c r="NB40" s="61"/>
      <c r="NC40" s="61"/>
      <c r="ND40" s="61"/>
      <c r="NE40" s="61"/>
      <c r="NF40" s="61"/>
      <c r="NG40" s="61"/>
      <c r="NH40" s="61"/>
      <c r="NI40" s="61"/>
      <c r="NJ40" s="61"/>
      <c r="NK40" s="61"/>
      <c r="NL40" s="61"/>
    </row>
  </sheetData>
  <mergeCells count="120">
    <mergeCell ref="NF6:NL6"/>
    <mergeCell ref="A37:E37"/>
    <mergeCell ref="A38:E38"/>
    <mergeCell ref="F38:K38"/>
    <mergeCell ref="A39:E39"/>
    <mergeCell ref="F39:K39"/>
    <mergeCell ref="A40:E40"/>
    <mergeCell ref="F40:K40"/>
    <mergeCell ref="B29:B30"/>
    <mergeCell ref="C29:D30"/>
    <mergeCell ref="B31:B32"/>
    <mergeCell ref="C31:D32"/>
    <mergeCell ref="A33:E33"/>
    <mergeCell ref="A34:D35"/>
    <mergeCell ref="B23:B24"/>
    <mergeCell ref="C23:D24"/>
    <mergeCell ref="B25:B26"/>
    <mergeCell ref="C25:D26"/>
    <mergeCell ref="B27:B28"/>
    <mergeCell ref="C27:D28"/>
    <mergeCell ref="A12:A32"/>
    <mergeCell ref="C12:D12"/>
    <mergeCell ref="B13:B14"/>
    <mergeCell ref="C13:D14"/>
    <mergeCell ref="B15:B16"/>
    <mergeCell ref="C15:D16"/>
    <mergeCell ref="B17:B18"/>
    <mergeCell ref="C17:D18"/>
    <mergeCell ref="B21:B22"/>
    <mergeCell ref="C21:D22"/>
    <mergeCell ref="B19:B20"/>
    <mergeCell ref="C19:D20"/>
    <mergeCell ref="MR6:MX6"/>
    <mergeCell ref="GM6:GS6"/>
    <mergeCell ref="GT6:GZ6"/>
    <mergeCell ref="HA6:HG6"/>
    <mergeCell ref="HH6:HN6"/>
    <mergeCell ref="HO6:HU6"/>
    <mergeCell ref="EP6:EV6"/>
    <mergeCell ref="EW6:FC6"/>
    <mergeCell ref="FD6:FJ6"/>
    <mergeCell ref="FK6:FQ6"/>
    <mergeCell ref="FR6:FX6"/>
    <mergeCell ref="FY6:GE6"/>
    <mergeCell ref="CZ6:DF6"/>
    <mergeCell ref="DG6:DM6"/>
    <mergeCell ref="DN6:DT6"/>
    <mergeCell ref="DU6:EA6"/>
    <mergeCell ref="MY6:NE6"/>
    <mergeCell ref="C7:E7"/>
    <mergeCell ref="C8:E8"/>
    <mergeCell ref="C9:E9"/>
    <mergeCell ref="C10:E10"/>
    <mergeCell ref="LB6:LH6"/>
    <mergeCell ref="LI6:LO6"/>
    <mergeCell ref="LP6:LV6"/>
    <mergeCell ref="LW6:MC6"/>
    <mergeCell ref="MD6:MJ6"/>
    <mergeCell ref="MK6:MQ6"/>
    <mergeCell ref="JL6:JR6"/>
    <mergeCell ref="JS6:JY6"/>
    <mergeCell ref="JZ6:KF6"/>
    <mergeCell ref="KG6:KM6"/>
    <mergeCell ref="KN6:KT6"/>
    <mergeCell ref="KU6:LA6"/>
    <mergeCell ref="HV6:IB6"/>
    <mergeCell ref="IC6:II6"/>
    <mergeCell ref="IJ6:IP6"/>
    <mergeCell ref="IQ6:IW6"/>
    <mergeCell ref="IX6:JD6"/>
    <mergeCell ref="JE6:JK6"/>
    <mergeCell ref="GF6:GL6"/>
    <mergeCell ref="EB6:EH6"/>
    <mergeCell ref="EI6:EO6"/>
    <mergeCell ref="BJ6:BP6"/>
    <mergeCell ref="BQ6:BW6"/>
    <mergeCell ref="BX6:CD6"/>
    <mergeCell ref="CE6:CK6"/>
    <mergeCell ref="CL6:CR6"/>
    <mergeCell ref="CS6:CY6"/>
    <mergeCell ref="T6:Z6"/>
    <mergeCell ref="AA6:AG6"/>
    <mergeCell ref="AH6:AN6"/>
    <mergeCell ref="AO6:AU6"/>
    <mergeCell ref="AV6:BB6"/>
    <mergeCell ref="BC6:BI6"/>
    <mergeCell ref="C4:H4"/>
    <mergeCell ref="C5:H5"/>
    <mergeCell ref="A6:B11"/>
    <mergeCell ref="C6:E6"/>
    <mergeCell ref="F6:L6"/>
    <mergeCell ref="M6:S6"/>
    <mergeCell ref="C11:E11"/>
    <mergeCell ref="A2:H2"/>
    <mergeCell ref="J2:K3"/>
    <mergeCell ref="L2:R2"/>
    <mergeCell ref="S2:T3"/>
    <mergeCell ref="U2:V3"/>
    <mergeCell ref="AW2:AX3"/>
    <mergeCell ref="AY2:AZ3"/>
    <mergeCell ref="C3:H3"/>
    <mergeCell ref="L3:R3"/>
    <mergeCell ref="AA3:AG3"/>
    <mergeCell ref="AP3:AV3"/>
    <mergeCell ref="Y2:Z3"/>
    <mergeCell ref="AA2:AG2"/>
    <mergeCell ref="AH2:AI3"/>
    <mergeCell ref="AJ2:AK3"/>
    <mergeCell ref="AN2:AO3"/>
    <mergeCell ref="AP2:AV2"/>
    <mergeCell ref="BC2:BD3"/>
    <mergeCell ref="BE2:BK2"/>
    <mergeCell ref="BL2:BM3"/>
    <mergeCell ref="BN2:BO3"/>
    <mergeCell ref="BE3:BK3"/>
    <mergeCell ref="BR2:BS3"/>
    <mergeCell ref="BT2:BZ2"/>
    <mergeCell ref="CA2:CB3"/>
    <mergeCell ref="CC2:CD3"/>
    <mergeCell ref="BT3:BZ3"/>
  </mergeCells>
  <phoneticPr fontId="1"/>
  <conditionalFormatting sqref="F17:NE18 T35:W35 K35:L35 F29:NE33 N35:Q35 Z35:AR35 BB35:BF35 AU35:AY35 BI35:BM35 BP35:NE35 F34 F35:I35 F15:G16 I15:NE16 DN7:NE9 F36:NE36 F11:NE14 F10:NL10">
    <cfRule type="expression" dxfId="99" priority="49">
      <formula>OR(F$9="日",F$10="○")</formula>
    </cfRule>
    <cfRule type="expression" dxfId="98" priority="50">
      <formula>OR(F$9="土",F$10="○")</formula>
    </cfRule>
  </conditionalFormatting>
  <conditionalFormatting sqref="F27:NE28">
    <cfRule type="expression" dxfId="97" priority="47">
      <formula>OR(F$9="日",F$10="○")</formula>
    </cfRule>
    <cfRule type="expression" dxfId="96" priority="48">
      <formula>OR(F$9="土",F$10="○")</formula>
    </cfRule>
  </conditionalFormatting>
  <conditionalFormatting sqref="F25:NE26">
    <cfRule type="expression" dxfId="95" priority="45">
      <formula>OR(F$9="日",F$10="○")</formula>
    </cfRule>
    <cfRule type="expression" dxfId="94" priority="46">
      <formula>OR(F$9="土",F$10="○")</formula>
    </cfRule>
  </conditionalFormatting>
  <conditionalFormatting sqref="F23:NE24">
    <cfRule type="expression" dxfId="93" priority="43">
      <formula>OR(F$9="日",F$10="○")</formula>
    </cfRule>
    <cfRule type="expression" dxfId="92" priority="44">
      <formula>OR(F$9="土",F$10="○")</formula>
    </cfRule>
  </conditionalFormatting>
  <conditionalFormatting sqref="F21:NE22">
    <cfRule type="expression" dxfId="91" priority="41">
      <formula>OR(F$9="日",F$10="○")</formula>
    </cfRule>
    <cfRule type="expression" dxfId="90" priority="42">
      <formula>OR(F$9="土",F$10="○")</formula>
    </cfRule>
  </conditionalFormatting>
  <conditionalFormatting sqref="J35">
    <cfRule type="expression" dxfId="89" priority="39">
      <formula>OR(J$9="日",J$10="○")</formula>
    </cfRule>
    <cfRule type="expression" dxfId="88" priority="40">
      <formula>OR(J$9="土",J$10="○")</formula>
    </cfRule>
  </conditionalFormatting>
  <conditionalFormatting sqref="R35">
    <cfRule type="expression" dxfId="87" priority="37">
      <formula>OR(R$9="日",R$10="○")</formula>
    </cfRule>
    <cfRule type="expression" dxfId="86" priority="38">
      <formula>OR(R$9="土",R$10="○")</formula>
    </cfRule>
  </conditionalFormatting>
  <conditionalFormatting sqref="X35:Y35">
    <cfRule type="expression" dxfId="85" priority="35">
      <formula>OR(X$9="日",X$10="○")</formula>
    </cfRule>
    <cfRule type="expression" dxfId="84" priority="36">
      <formula>OR(X$9="土",X$10="○")</formula>
    </cfRule>
  </conditionalFormatting>
  <conditionalFormatting sqref="S35">
    <cfRule type="expression" dxfId="83" priority="33">
      <formula>OR(S$9="日",S$10="○")</formula>
    </cfRule>
    <cfRule type="expression" dxfId="82" priority="34">
      <formula>OR(S$9="土",S$10="○")</formula>
    </cfRule>
  </conditionalFormatting>
  <conditionalFormatting sqref="M35">
    <cfRule type="expression" dxfId="81" priority="31">
      <formula>OR(M$9="日",M$10="○")</formula>
    </cfRule>
    <cfRule type="expression" dxfId="80" priority="32">
      <formula>OR(M$9="土",M$10="○")</formula>
    </cfRule>
  </conditionalFormatting>
  <conditionalFormatting sqref="AS35:AT35">
    <cfRule type="expression" dxfId="79" priority="29">
      <formula>OR(AS$9="日",AS$10="○")</formula>
    </cfRule>
    <cfRule type="expression" dxfId="78" priority="30">
      <formula>OR(AS$9="土",AS$10="○")</formula>
    </cfRule>
  </conditionalFormatting>
  <conditionalFormatting sqref="AZ35:BA35">
    <cfRule type="expression" dxfId="77" priority="27">
      <formula>OR(AZ$9="日",AZ$10="○")</formula>
    </cfRule>
    <cfRule type="expression" dxfId="76" priority="28">
      <formula>OR(AZ$9="土",AZ$10="○")</formula>
    </cfRule>
  </conditionalFormatting>
  <conditionalFormatting sqref="BG35:BH35">
    <cfRule type="expression" dxfId="75" priority="25">
      <formula>OR(BG$9="日",BG$10="○")</formula>
    </cfRule>
    <cfRule type="expression" dxfId="74" priority="26">
      <formula>OR(BG$9="土",BG$10="○")</formula>
    </cfRule>
  </conditionalFormatting>
  <conditionalFormatting sqref="BN35:BO35">
    <cfRule type="expression" dxfId="73" priority="23">
      <formula>OR(BN$9="日",BN$10="○")</formula>
    </cfRule>
    <cfRule type="expression" dxfId="72" priority="24">
      <formula>OR(BN$9="土",BN$10="○")</formula>
    </cfRule>
  </conditionalFormatting>
  <conditionalFormatting sqref="G34:NE34">
    <cfRule type="expression" dxfId="71" priority="21">
      <formula>OR(G$9="日",G$10="○")</formula>
    </cfRule>
    <cfRule type="expression" dxfId="70" priority="22">
      <formula>OR(G$9="土",G$10="○")</formula>
    </cfRule>
  </conditionalFormatting>
  <conditionalFormatting sqref="H15:H16">
    <cfRule type="expression" dxfId="69" priority="19">
      <formula>OR(H$9="日",H$10="○")</formula>
    </cfRule>
    <cfRule type="expression" dxfId="68" priority="20">
      <formula>OR(H$9="土",H$10="○")</formula>
    </cfRule>
  </conditionalFormatting>
  <conditionalFormatting sqref="F7:DM9">
    <cfRule type="expression" dxfId="67" priority="17">
      <formula>OR(F$9="日",F$10="○")</formula>
    </cfRule>
    <cfRule type="expression" dxfId="66" priority="18">
      <formula>OR(F$9="土",F$10="○")</formula>
    </cfRule>
  </conditionalFormatting>
  <conditionalFormatting sqref="F19:NE20">
    <cfRule type="expression" dxfId="65" priority="15">
      <formula>OR(F$9="日",F$10="○")</formula>
    </cfRule>
    <cfRule type="expression" dxfId="64" priority="16">
      <formula>OR(F$9="土",F$10="○")</formula>
    </cfRule>
  </conditionalFormatting>
  <conditionalFormatting sqref="NF29:NL33 NF7:NL9 NF35:NL36 NF11:NL18">
    <cfRule type="expression" dxfId="63" priority="13">
      <formula>OR(NF$9="日",NF$10="○")</formula>
    </cfRule>
    <cfRule type="expression" dxfId="62" priority="14">
      <formula>OR(NF$9="土",NF$10="○")</formula>
    </cfRule>
  </conditionalFormatting>
  <conditionalFormatting sqref="NF27:NL28">
    <cfRule type="expression" dxfId="61" priority="11">
      <formula>OR(NF$9="日",NF$10="○")</formula>
    </cfRule>
    <cfRule type="expression" dxfId="60" priority="12">
      <formula>OR(NF$9="土",NF$10="○")</formula>
    </cfRule>
  </conditionalFormatting>
  <conditionalFormatting sqref="NF25:NL26">
    <cfRule type="expression" dxfId="59" priority="9">
      <formula>OR(NF$9="日",NF$10="○")</formula>
    </cfRule>
    <cfRule type="expression" dxfId="58" priority="10">
      <formula>OR(NF$9="土",NF$10="○")</formula>
    </cfRule>
  </conditionalFormatting>
  <conditionalFormatting sqref="NF23:NL24">
    <cfRule type="expression" dxfId="57" priority="7">
      <formula>OR(NF$9="日",NF$10="○")</formula>
    </cfRule>
    <cfRule type="expression" dxfId="56" priority="8">
      <formula>OR(NF$9="土",NF$10="○")</formula>
    </cfRule>
  </conditionalFormatting>
  <conditionalFormatting sqref="NF21:NL22">
    <cfRule type="expression" dxfId="55" priority="5">
      <formula>OR(NF$9="日",NF$10="○")</formula>
    </cfRule>
    <cfRule type="expression" dxfId="54" priority="6">
      <formula>OR(NF$9="土",NF$10="○")</formula>
    </cfRule>
  </conditionalFormatting>
  <conditionalFormatting sqref="NF34:NL34">
    <cfRule type="expression" dxfId="53" priority="3">
      <formula>OR(NF$9="日",NF$10="○")</formula>
    </cfRule>
    <cfRule type="expression" dxfId="52" priority="4">
      <formula>OR(NF$9="土",NF$10="○")</formula>
    </cfRule>
  </conditionalFormatting>
  <conditionalFormatting sqref="NF19:NL20">
    <cfRule type="expression" dxfId="51" priority="1">
      <formula>OR(NF$9="日",NF$10="○")</formula>
    </cfRule>
    <cfRule type="expression" dxfId="50" priority="2">
      <formula>OR(NF$9="土",NF$10="○")</formula>
    </cfRule>
  </conditionalFormatting>
  <printOptions horizontalCentered="1"/>
  <pageMargins left="0.7" right="0.7" top="0.75" bottom="0.75" header="0.3" footer="0.3"/>
  <pageSetup paperSize="9" scale="47" fitToWidth="0" orientation="landscape" r:id="rId1"/>
  <colBreaks count="6" manualBreakCount="6">
    <brk id="54" max="39" man="1"/>
    <brk id="110" max="39" man="1"/>
    <brk id="166" max="39" man="1"/>
    <brk id="222" max="39" man="1"/>
    <brk id="278" max="39" man="1"/>
    <brk id="334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7C56C-15D9-4FB1-85C7-DDCF53551042}">
  <sheetPr>
    <pageSetUpPr fitToPage="1"/>
  </sheetPr>
  <dimension ref="A1:NL40"/>
  <sheetViews>
    <sheetView view="pageBreakPreview" zoomScale="60" zoomScaleNormal="4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C3" sqref="C3:H3"/>
    </sheetView>
  </sheetViews>
  <sheetFormatPr defaultColWidth="9" defaultRowHeight="11.25" outlineLevelRow="1"/>
  <cols>
    <col min="1" max="1" width="2.75" style="60" customWidth="1"/>
    <col min="2" max="2" width="15.125" style="60" customWidth="1"/>
    <col min="3" max="3" width="11.5" style="60" bestFit="1" customWidth="1"/>
    <col min="4" max="4" width="10.75" style="60" bestFit="1" customWidth="1"/>
    <col min="5" max="5" width="5.625" style="60" customWidth="1"/>
    <col min="6" max="376" width="4.875" style="60" customWidth="1"/>
    <col min="377" max="16384" width="9" style="61"/>
  </cols>
  <sheetData>
    <row r="1" spans="1:376" ht="18.75" customHeight="1">
      <c r="A1" s="81" t="s">
        <v>21</v>
      </c>
      <c r="B1" s="81"/>
    </row>
    <row r="2" spans="1:376" ht="18.75" customHeight="1">
      <c r="A2" s="121" t="s">
        <v>62</v>
      </c>
      <c r="B2" s="121"/>
      <c r="C2" s="121"/>
      <c r="D2" s="121"/>
      <c r="E2" s="121"/>
      <c r="F2" s="121"/>
      <c r="G2" s="121"/>
      <c r="H2" s="121"/>
      <c r="J2" s="94" t="s">
        <v>14</v>
      </c>
      <c r="K2" s="93"/>
      <c r="L2" s="122">
        <v>45078</v>
      </c>
      <c r="M2" s="123"/>
      <c r="N2" s="123"/>
      <c r="O2" s="123"/>
      <c r="P2" s="123"/>
      <c r="Q2" s="123"/>
      <c r="R2" s="124"/>
      <c r="S2" s="92" t="s">
        <v>17</v>
      </c>
      <c r="T2" s="94"/>
      <c r="U2" s="102">
        <v>230</v>
      </c>
      <c r="V2" s="102"/>
      <c r="Y2" s="92" t="s">
        <v>34</v>
      </c>
      <c r="Z2" s="93"/>
      <c r="AA2" s="95">
        <v>45149</v>
      </c>
      <c r="AB2" s="96"/>
      <c r="AC2" s="96"/>
      <c r="AD2" s="96"/>
      <c r="AE2" s="96"/>
      <c r="AF2" s="96"/>
      <c r="AG2" s="97"/>
      <c r="AH2" s="92" t="s">
        <v>33</v>
      </c>
      <c r="AI2" s="94"/>
      <c r="AJ2" s="98">
        <v>3</v>
      </c>
      <c r="AK2" s="98"/>
      <c r="AN2" s="92" t="s">
        <v>35</v>
      </c>
      <c r="AO2" s="93"/>
      <c r="AP2" s="95">
        <v>45289</v>
      </c>
      <c r="AQ2" s="96"/>
      <c r="AR2" s="96"/>
      <c r="AS2" s="96"/>
      <c r="AT2" s="96"/>
      <c r="AU2" s="96"/>
      <c r="AV2" s="97"/>
      <c r="AW2" s="92" t="s">
        <v>36</v>
      </c>
      <c r="AX2" s="94"/>
      <c r="AY2" s="98">
        <v>6</v>
      </c>
      <c r="AZ2" s="98"/>
      <c r="BC2" s="92" t="s">
        <v>37</v>
      </c>
      <c r="BD2" s="93"/>
      <c r="BE2" s="95"/>
      <c r="BF2" s="96"/>
      <c r="BG2" s="96"/>
      <c r="BH2" s="96"/>
      <c r="BI2" s="96"/>
      <c r="BJ2" s="96"/>
      <c r="BK2" s="97"/>
      <c r="BL2" s="92" t="s">
        <v>38</v>
      </c>
      <c r="BM2" s="94"/>
      <c r="BN2" s="98" t="s">
        <v>63</v>
      </c>
      <c r="BO2" s="98"/>
      <c r="BR2" s="92" t="s">
        <v>39</v>
      </c>
      <c r="BS2" s="93"/>
      <c r="BT2" s="95"/>
      <c r="BU2" s="96"/>
      <c r="BV2" s="96"/>
      <c r="BW2" s="96"/>
      <c r="BX2" s="96"/>
      <c r="BY2" s="96"/>
      <c r="BZ2" s="97"/>
      <c r="CA2" s="92" t="s">
        <v>40</v>
      </c>
      <c r="CB2" s="94"/>
      <c r="CC2" s="98" t="s">
        <v>63</v>
      </c>
      <c r="CD2" s="98"/>
    </row>
    <row r="3" spans="1:376" ht="18.75" customHeight="1">
      <c r="B3" s="6" t="s">
        <v>9</v>
      </c>
      <c r="C3" s="103" t="s">
        <v>49</v>
      </c>
      <c r="D3" s="103"/>
      <c r="E3" s="103"/>
      <c r="F3" s="103"/>
      <c r="G3" s="103"/>
      <c r="H3" s="103"/>
      <c r="J3" s="94"/>
      <c r="K3" s="93"/>
      <c r="L3" s="104">
        <v>45316</v>
      </c>
      <c r="M3" s="105"/>
      <c r="N3" s="105"/>
      <c r="O3" s="105"/>
      <c r="P3" s="105"/>
      <c r="Q3" s="105"/>
      <c r="R3" s="106"/>
      <c r="S3" s="94"/>
      <c r="T3" s="94"/>
      <c r="U3" s="102"/>
      <c r="V3" s="102"/>
      <c r="Y3" s="94"/>
      <c r="Z3" s="93"/>
      <c r="AA3" s="99">
        <v>45151</v>
      </c>
      <c r="AB3" s="100"/>
      <c r="AC3" s="100"/>
      <c r="AD3" s="100"/>
      <c r="AE3" s="100"/>
      <c r="AF3" s="100"/>
      <c r="AG3" s="101"/>
      <c r="AH3" s="94"/>
      <c r="AI3" s="94"/>
      <c r="AJ3" s="98"/>
      <c r="AK3" s="98"/>
      <c r="AN3" s="94"/>
      <c r="AO3" s="93"/>
      <c r="AP3" s="99">
        <v>45294</v>
      </c>
      <c r="AQ3" s="100"/>
      <c r="AR3" s="100"/>
      <c r="AS3" s="100"/>
      <c r="AT3" s="100"/>
      <c r="AU3" s="100"/>
      <c r="AV3" s="101"/>
      <c r="AW3" s="94"/>
      <c r="AX3" s="94"/>
      <c r="AY3" s="98"/>
      <c r="AZ3" s="98"/>
      <c r="BC3" s="94"/>
      <c r="BD3" s="93"/>
      <c r="BE3" s="99"/>
      <c r="BF3" s="100"/>
      <c r="BG3" s="100"/>
      <c r="BH3" s="100"/>
      <c r="BI3" s="100"/>
      <c r="BJ3" s="100"/>
      <c r="BK3" s="101"/>
      <c r="BL3" s="94"/>
      <c r="BM3" s="94"/>
      <c r="BN3" s="98"/>
      <c r="BO3" s="98"/>
      <c r="BR3" s="94"/>
      <c r="BS3" s="93"/>
      <c r="BT3" s="99"/>
      <c r="BU3" s="100"/>
      <c r="BV3" s="100"/>
      <c r="BW3" s="100"/>
      <c r="BX3" s="100"/>
      <c r="BY3" s="100"/>
      <c r="BZ3" s="101"/>
      <c r="CA3" s="94"/>
      <c r="CB3" s="94"/>
      <c r="CC3" s="98"/>
      <c r="CD3" s="98"/>
    </row>
    <row r="4" spans="1:376" ht="18.75" customHeight="1">
      <c r="B4" s="6" t="s">
        <v>10</v>
      </c>
      <c r="C4" s="107" t="s">
        <v>48</v>
      </c>
      <c r="D4" s="107"/>
      <c r="E4" s="107"/>
      <c r="F4" s="107"/>
      <c r="G4" s="107"/>
      <c r="H4" s="107"/>
      <c r="I4" s="62"/>
      <c r="J4" s="62"/>
      <c r="K4" s="62"/>
      <c r="L4" s="63" t="s">
        <v>15</v>
      </c>
      <c r="M4" s="63"/>
      <c r="N4" s="63"/>
      <c r="O4" s="63"/>
      <c r="P4" s="63"/>
      <c r="Q4" s="63"/>
      <c r="R4" s="63"/>
      <c r="S4" s="64"/>
      <c r="T4" s="64"/>
      <c r="U4" s="65"/>
      <c r="V4" s="65"/>
      <c r="W4" s="66"/>
      <c r="X4" s="66"/>
    </row>
    <row r="5" spans="1:376" ht="18.75" customHeight="1">
      <c r="B5" s="6" t="s">
        <v>16</v>
      </c>
      <c r="C5" s="108" t="s">
        <v>96</v>
      </c>
      <c r="D5" s="108"/>
      <c r="E5" s="108"/>
      <c r="F5" s="108"/>
      <c r="G5" s="108"/>
      <c r="H5" s="108"/>
      <c r="I5" s="62"/>
      <c r="J5" s="62"/>
      <c r="K5" s="62"/>
      <c r="L5" s="67"/>
      <c r="M5" s="67"/>
      <c r="N5" s="67"/>
      <c r="O5" s="67"/>
      <c r="P5" s="67"/>
      <c r="Q5" s="67"/>
      <c r="R5" s="67"/>
      <c r="S5" s="68"/>
      <c r="T5" s="68"/>
      <c r="U5" s="65"/>
      <c r="V5" s="65"/>
      <c r="W5" s="66"/>
    </row>
    <row r="6" spans="1:376" s="69" customFormat="1">
      <c r="A6" s="109" t="s">
        <v>45</v>
      </c>
      <c r="B6" s="110"/>
      <c r="C6" s="110" t="s">
        <v>11</v>
      </c>
      <c r="D6" s="110"/>
      <c r="E6" s="115"/>
      <c r="F6" s="116">
        <v>1</v>
      </c>
      <c r="G6" s="117"/>
      <c r="H6" s="117"/>
      <c r="I6" s="117"/>
      <c r="J6" s="117"/>
      <c r="K6" s="117"/>
      <c r="L6" s="118"/>
      <c r="M6" s="116">
        <v>2</v>
      </c>
      <c r="N6" s="117"/>
      <c r="O6" s="117"/>
      <c r="P6" s="117"/>
      <c r="Q6" s="117"/>
      <c r="R6" s="117"/>
      <c r="S6" s="118"/>
      <c r="T6" s="116">
        <v>3</v>
      </c>
      <c r="U6" s="117"/>
      <c r="V6" s="117"/>
      <c r="W6" s="117"/>
      <c r="X6" s="117"/>
      <c r="Y6" s="117"/>
      <c r="Z6" s="118"/>
      <c r="AA6" s="116">
        <v>4</v>
      </c>
      <c r="AB6" s="117"/>
      <c r="AC6" s="117"/>
      <c r="AD6" s="117"/>
      <c r="AE6" s="117"/>
      <c r="AF6" s="117"/>
      <c r="AG6" s="118"/>
      <c r="AH6" s="116">
        <v>5</v>
      </c>
      <c r="AI6" s="117"/>
      <c r="AJ6" s="117"/>
      <c r="AK6" s="117"/>
      <c r="AL6" s="117"/>
      <c r="AM6" s="117"/>
      <c r="AN6" s="118"/>
      <c r="AO6" s="130">
        <v>6</v>
      </c>
      <c r="AP6" s="117"/>
      <c r="AQ6" s="117"/>
      <c r="AR6" s="117"/>
      <c r="AS6" s="117"/>
      <c r="AT6" s="117"/>
      <c r="AU6" s="118"/>
      <c r="AV6" s="116">
        <v>7</v>
      </c>
      <c r="AW6" s="117"/>
      <c r="AX6" s="117"/>
      <c r="AY6" s="117"/>
      <c r="AZ6" s="117"/>
      <c r="BA6" s="117"/>
      <c r="BB6" s="118"/>
      <c r="BC6" s="116">
        <v>8</v>
      </c>
      <c r="BD6" s="117"/>
      <c r="BE6" s="117"/>
      <c r="BF6" s="117"/>
      <c r="BG6" s="117"/>
      <c r="BH6" s="117"/>
      <c r="BI6" s="118"/>
      <c r="BJ6" s="116">
        <v>9</v>
      </c>
      <c r="BK6" s="117"/>
      <c r="BL6" s="117"/>
      <c r="BM6" s="117"/>
      <c r="BN6" s="117"/>
      <c r="BO6" s="117"/>
      <c r="BP6" s="118"/>
      <c r="BQ6" s="116">
        <v>10</v>
      </c>
      <c r="BR6" s="117"/>
      <c r="BS6" s="117"/>
      <c r="BT6" s="117"/>
      <c r="BU6" s="117"/>
      <c r="BV6" s="117"/>
      <c r="BW6" s="118"/>
      <c r="BX6" s="116">
        <v>11</v>
      </c>
      <c r="BY6" s="117"/>
      <c r="BZ6" s="117"/>
      <c r="CA6" s="117"/>
      <c r="CB6" s="117"/>
      <c r="CC6" s="117"/>
      <c r="CD6" s="118"/>
      <c r="CE6" s="116">
        <v>12</v>
      </c>
      <c r="CF6" s="117"/>
      <c r="CG6" s="117"/>
      <c r="CH6" s="117"/>
      <c r="CI6" s="117"/>
      <c r="CJ6" s="117"/>
      <c r="CK6" s="118"/>
      <c r="CL6" s="116">
        <v>13</v>
      </c>
      <c r="CM6" s="117"/>
      <c r="CN6" s="117"/>
      <c r="CO6" s="117"/>
      <c r="CP6" s="117"/>
      <c r="CQ6" s="117"/>
      <c r="CR6" s="118"/>
      <c r="CS6" s="116">
        <v>14</v>
      </c>
      <c r="CT6" s="117"/>
      <c r="CU6" s="117"/>
      <c r="CV6" s="117"/>
      <c r="CW6" s="117"/>
      <c r="CX6" s="117"/>
      <c r="CY6" s="118"/>
      <c r="CZ6" s="116">
        <v>15</v>
      </c>
      <c r="DA6" s="117"/>
      <c r="DB6" s="117"/>
      <c r="DC6" s="117"/>
      <c r="DD6" s="117"/>
      <c r="DE6" s="117"/>
      <c r="DF6" s="118"/>
      <c r="DG6" s="116">
        <v>16</v>
      </c>
      <c r="DH6" s="117"/>
      <c r="DI6" s="117"/>
      <c r="DJ6" s="117"/>
      <c r="DK6" s="117"/>
      <c r="DL6" s="117"/>
      <c r="DM6" s="118"/>
      <c r="DN6" s="116">
        <v>17</v>
      </c>
      <c r="DO6" s="117"/>
      <c r="DP6" s="117"/>
      <c r="DQ6" s="117"/>
      <c r="DR6" s="117"/>
      <c r="DS6" s="117"/>
      <c r="DT6" s="118"/>
      <c r="DU6" s="116">
        <v>18</v>
      </c>
      <c r="DV6" s="117"/>
      <c r="DW6" s="117"/>
      <c r="DX6" s="117"/>
      <c r="DY6" s="117"/>
      <c r="DZ6" s="117"/>
      <c r="EA6" s="118"/>
      <c r="EB6" s="116">
        <v>19</v>
      </c>
      <c r="EC6" s="117"/>
      <c r="ED6" s="117"/>
      <c r="EE6" s="117"/>
      <c r="EF6" s="117"/>
      <c r="EG6" s="117"/>
      <c r="EH6" s="118"/>
      <c r="EI6" s="116">
        <v>20</v>
      </c>
      <c r="EJ6" s="117"/>
      <c r="EK6" s="117"/>
      <c r="EL6" s="117"/>
      <c r="EM6" s="117"/>
      <c r="EN6" s="117"/>
      <c r="EO6" s="118"/>
      <c r="EP6" s="116">
        <v>21</v>
      </c>
      <c r="EQ6" s="117"/>
      <c r="ER6" s="117"/>
      <c r="ES6" s="117"/>
      <c r="ET6" s="117"/>
      <c r="EU6" s="117"/>
      <c r="EV6" s="118"/>
      <c r="EW6" s="116">
        <v>22</v>
      </c>
      <c r="EX6" s="117"/>
      <c r="EY6" s="117"/>
      <c r="EZ6" s="117"/>
      <c r="FA6" s="117"/>
      <c r="FB6" s="117"/>
      <c r="FC6" s="118"/>
      <c r="FD6" s="116">
        <v>23</v>
      </c>
      <c r="FE6" s="117"/>
      <c r="FF6" s="117"/>
      <c r="FG6" s="117"/>
      <c r="FH6" s="117"/>
      <c r="FI6" s="117"/>
      <c r="FJ6" s="118"/>
      <c r="FK6" s="116">
        <v>24</v>
      </c>
      <c r="FL6" s="117"/>
      <c r="FM6" s="117"/>
      <c r="FN6" s="117"/>
      <c r="FO6" s="117"/>
      <c r="FP6" s="117"/>
      <c r="FQ6" s="118"/>
      <c r="FR6" s="116">
        <v>25</v>
      </c>
      <c r="FS6" s="117"/>
      <c r="FT6" s="117"/>
      <c r="FU6" s="117"/>
      <c r="FV6" s="117"/>
      <c r="FW6" s="117"/>
      <c r="FX6" s="118"/>
      <c r="FY6" s="116">
        <v>26</v>
      </c>
      <c r="FZ6" s="117"/>
      <c r="GA6" s="117"/>
      <c r="GB6" s="117"/>
      <c r="GC6" s="117"/>
      <c r="GD6" s="117"/>
      <c r="GE6" s="118"/>
      <c r="GF6" s="116">
        <v>27</v>
      </c>
      <c r="GG6" s="117"/>
      <c r="GH6" s="117"/>
      <c r="GI6" s="117"/>
      <c r="GJ6" s="117"/>
      <c r="GK6" s="117"/>
      <c r="GL6" s="118"/>
      <c r="GM6" s="116">
        <v>28</v>
      </c>
      <c r="GN6" s="117"/>
      <c r="GO6" s="117"/>
      <c r="GP6" s="117"/>
      <c r="GQ6" s="117"/>
      <c r="GR6" s="117"/>
      <c r="GS6" s="118"/>
      <c r="GT6" s="116">
        <v>29</v>
      </c>
      <c r="GU6" s="117"/>
      <c r="GV6" s="117"/>
      <c r="GW6" s="117"/>
      <c r="GX6" s="117"/>
      <c r="GY6" s="117"/>
      <c r="GZ6" s="118"/>
      <c r="HA6" s="116">
        <v>30</v>
      </c>
      <c r="HB6" s="117"/>
      <c r="HC6" s="117"/>
      <c r="HD6" s="117"/>
      <c r="HE6" s="117"/>
      <c r="HF6" s="117"/>
      <c r="HG6" s="118"/>
      <c r="HH6" s="116">
        <v>31</v>
      </c>
      <c r="HI6" s="117"/>
      <c r="HJ6" s="117"/>
      <c r="HK6" s="117"/>
      <c r="HL6" s="117"/>
      <c r="HM6" s="117"/>
      <c r="HN6" s="118"/>
      <c r="HO6" s="116">
        <v>32</v>
      </c>
      <c r="HP6" s="117"/>
      <c r="HQ6" s="117"/>
      <c r="HR6" s="117"/>
      <c r="HS6" s="117"/>
      <c r="HT6" s="117"/>
      <c r="HU6" s="118"/>
      <c r="HV6" s="116">
        <v>33</v>
      </c>
      <c r="HW6" s="117"/>
      <c r="HX6" s="117"/>
      <c r="HY6" s="117"/>
      <c r="HZ6" s="117"/>
      <c r="IA6" s="117"/>
      <c r="IB6" s="118"/>
      <c r="IC6" s="116">
        <v>34</v>
      </c>
      <c r="ID6" s="117"/>
      <c r="IE6" s="117"/>
      <c r="IF6" s="117"/>
      <c r="IG6" s="117"/>
      <c r="IH6" s="117"/>
      <c r="II6" s="118"/>
      <c r="IJ6" s="116">
        <v>35</v>
      </c>
      <c r="IK6" s="117"/>
      <c r="IL6" s="117"/>
      <c r="IM6" s="117"/>
      <c r="IN6" s="117"/>
      <c r="IO6" s="117"/>
      <c r="IP6" s="118"/>
      <c r="IQ6" s="116">
        <v>36</v>
      </c>
      <c r="IR6" s="117"/>
      <c r="IS6" s="117"/>
      <c r="IT6" s="117"/>
      <c r="IU6" s="117"/>
      <c r="IV6" s="117"/>
      <c r="IW6" s="118"/>
      <c r="IX6" s="116">
        <v>37</v>
      </c>
      <c r="IY6" s="117"/>
      <c r="IZ6" s="117"/>
      <c r="JA6" s="117"/>
      <c r="JB6" s="117"/>
      <c r="JC6" s="117"/>
      <c r="JD6" s="118"/>
      <c r="JE6" s="116">
        <v>38</v>
      </c>
      <c r="JF6" s="117"/>
      <c r="JG6" s="117"/>
      <c r="JH6" s="117"/>
      <c r="JI6" s="117"/>
      <c r="JJ6" s="117"/>
      <c r="JK6" s="118"/>
      <c r="JL6" s="116">
        <v>39</v>
      </c>
      <c r="JM6" s="117"/>
      <c r="JN6" s="117"/>
      <c r="JO6" s="117"/>
      <c r="JP6" s="117"/>
      <c r="JQ6" s="117"/>
      <c r="JR6" s="118"/>
      <c r="JS6" s="116">
        <v>40</v>
      </c>
      <c r="JT6" s="117"/>
      <c r="JU6" s="117"/>
      <c r="JV6" s="117"/>
      <c r="JW6" s="117"/>
      <c r="JX6" s="117"/>
      <c r="JY6" s="118"/>
      <c r="JZ6" s="116">
        <v>41</v>
      </c>
      <c r="KA6" s="117"/>
      <c r="KB6" s="117"/>
      <c r="KC6" s="117"/>
      <c r="KD6" s="117"/>
      <c r="KE6" s="117"/>
      <c r="KF6" s="118"/>
      <c r="KG6" s="116">
        <v>42</v>
      </c>
      <c r="KH6" s="117"/>
      <c r="KI6" s="117"/>
      <c r="KJ6" s="117"/>
      <c r="KK6" s="117"/>
      <c r="KL6" s="117"/>
      <c r="KM6" s="118"/>
      <c r="KN6" s="116">
        <v>43</v>
      </c>
      <c r="KO6" s="117"/>
      <c r="KP6" s="117"/>
      <c r="KQ6" s="117"/>
      <c r="KR6" s="117"/>
      <c r="KS6" s="117"/>
      <c r="KT6" s="118"/>
      <c r="KU6" s="116">
        <v>44</v>
      </c>
      <c r="KV6" s="117"/>
      <c r="KW6" s="117"/>
      <c r="KX6" s="117"/>
      <c r="KY6" s="117"/>
      <c r="KZ6" s="117"/>
      <c r="LA6" s="118"/>
      <c r="LB6" s="116">
        <v>45</v>
      </c>
      <c r="LC6" s="117"/>
      <c r="LD6" s="117"/>
      <c r="LE6" s="117"/>
      <c r="LF6" s="117"/>
      <c r="LG6" s="117"/>
      <c r="LH6" s="118"/>
      <c r="LI6" s="116">
        <v>46</v>
      </c>
      <c r="LJ6" s="117"/>
      <c r="LK6" s="117"/>
      <c r="LL6" s="117"/>
      <c r="LM6" s="117"/>
      <c r="LN6" s="117"/>
      <c r="LO6" s="118"/>
      <c r="LP6" s="116">
        <v>47</v>
      </c>
      <c r="LQ6" s="117"/>
      <c r="LR6" s="117"/>
      <c r="LS6" s="117"/>
      <c r="LT6" s="117"/>
      <c r="LU6" s="117"/>
      <c r="LV6" s="118"/>
      <c r="LW6" s="116">
        <v>48</v>
      </c>
      <c r="LX6" s="117"/>
      <c r="LY6" s="117"/>
      <c r="LZ6" s="117"/>
      <c r="MA6" s="117"/>
      <c r="MB6" s="117"/>
      <c r="MC6" s="118"/>
      <c r="MD6" s="116">
        <v>49</v>
      </c>
      <c r="ME6" s="117"/>
      <c r="MF6" s="117"/>
      <c r="MG6" s="117"/>
      <c r="MH6" s="117"/>
      <c r="MI6" s="117"/>
      <c r="MJ6" s="118"/>
      <c r="MK6" s="116">
        <v>50</v>
      </c>
      <c r="ML6" s="117"/>
      <c r="MM6" s="117"/>
      <c r="MN6" s="117"/>
      <c r="MO6" s="117"/>
      <c r="MP6" s="117"/>
      <c r="MQ6" s="118"/>
      <c r="MR6" s="116">
        <v>51</v>
      </c>
      <c r="MS6" s="117"/>
      <c r="MT6" s="117"/>
      <c r="MU6" s="117"/>
      <c r="MV6" s="117"/>
      <c r="MW6" s="117"/>
      <c r="MX6" s="118"/>
      <c r="MY6" s="116">
        <v>52</v>
      </c>
      <c r="MZ6" s="117"/>
      <c r="NA6" s="117"/>
      <c r="NB6" s="117"/>
      <c r="NC6" s="117"/>
      <c r="ND6" s="117"/>
      <c r="NE6" s="118"/>
      <c r="NF6" s="116">
        <v>53</v>
      </c>
      <c r="NG6" s="117"/>
      <c r="NH6" s="117"/>
      <c r="NI6" s="117"/>
      <c r="NJ6" s="117"/>
      <c r="NK6" s="117"/>
      <c r="NL6" s="118"/>
    </row>
    <row r="7" spans="1:376" ht="24.95" hidden="1" customHeight="1" outlineLevel="1">
      <c r="A7" s="111"/>
      <c r="B7" s="112"/>
      <c r="C7" s="125" t="s">
        <v>13</v>
      </c>
      <c r="D7" s="125"/>
      <c r="E7" s="126"/>
      <c r="F7" s="70">
        <v>1</v>
      </c>
      <c r="G7" s="71">
        <v>2</v>
      </c>
      <c r="H7" s="71">
        <v>3</v>
      </c>
      <c r="I7" s="71">
        <v>4</v>
      </c>
      <c r="J7" s="71">
        <v>5</v>
      </c>
      <c r="K7" s="71">
        <v>6</v>
      </c>
      <c r="L7" s="72">
        <v>7</v>
      </c>
      <c r="M7" s="70">
        <v>8</v>
      </c>
      <c r="N7" s="71">
        <v>9</v>
      </c>
      <c r="O7" s="71">
        <v>10</v>
      </c>
      <c r="P7" s="71">
        <v>11</v>
      </c>
      <c r="Q7" s="71">
        <v>12</v>
      </c>
      <c r="R7" s="71">
        <v>13</v>
      </c>
      <c r="S7" s="72">
        <v>14</v>
      </c>
      <c r="T7" s="70">
        <v>15</v>
      </c>
      <c r="U7" s="71">
        <v>16</v>
      </c>
      <c r="V7" s="71">
        <v>17</v>
      </c>
      <c r="W7" s="71">
        <v>18</v>
      </c>
      <c r="X7" s="71">
        <v>19</v>
      </c>
      <c r="Y7" s="71">
        <v>20</v>
      </c>
      <c r="Z7" s="72">
        <v>21</v>
      </c>
      <c r="AA7" s="70">
        <v>22</v>
      </c>
      <c r="AB7" s="71">
        <v>23</v>
      </c>
      <c r="AC7" s="71">
        <v>24</v>
      </c>
      <c r="AD7" s="71">
        <v>25</v>
      </c>
      <c r="AE7" s="71">
        <v>26</v>
      </c>
      <c r="AF7" s="71">
        <v>27</v>
      </c>
      <c r="AG7" s="72">
        <v>28</v>
      </c>
      <c r="AH7" s="70">
        <v>29</v>
      </c>
      <c r="AI7" s="71">
        <v>30</v>
      </c>
      <c r="AJ7" s="71">
        <v>31</v>
      </c>
      <c r="AK7" s="71">
        <v>32</v>
      </c>
      <c r="AL7" s="71">
        <v>33</v>
      </c>
      <c r="AM7" s="71">
        <v>34</v>
      </c>
      <c r="AN7" s="72">
        <v>35</v>
      </c>
      <c r="AO7" s="73">
        <v>36</v>
      </c>
      <c r="AP7" s="71">
        <v>37</v>
      </c>
      <c r="AQ7" s="71">
        <v>38</v>
      </c>
      <c r="AR7" s="71">
        <v>39</v>
      </c>
      <c r="AS7" s="71">
        <v>40</v>
      </c>
      <c r="AT7" s="71">
        <v>41</v>
      </c>
      <c r="AU7" s="72">
        <v>42</v>
      </c>
      <c r="AV7" s="70">
        <v>43</v>
      </c>
      <c r="AW7" s="71">
        <v>44</v>
      </c>
      <c r="AX7" s="71">
        <v>45</v>
      </c>
      <c r="AY7" s="71">
        <v>46</v>
      </c>
      <c r="AZ7" s="71">
        <v>47</v>
      </c>
      <c r="BA7" s="71">
        <v>48</v>
      </c>
      <c r="BB7" s="72">
        <v>49</v>
      </c>
      <c r="BC7" s="70">
        <v>50</v>
      </c>
      <c r="BD7" s="71">
        <v>51</v>
      </c>
      <c r="BE7" s="71">
        <v>52</v>
      </c>
      <c r="BF7" s="71">
        <v>53</v>
      </c>
      <c r="BG7" s="71">
        <v>54</v>
      </c>
      <c r="BH7" s="71">
        <v>55</v>
      </c>
      <c r="BI7" s="72">
        <v>56</v>
      </c>
      <c r="BJ7" s="70">
        <v>57</v>
      </c>
      <c r="BK7" s="71">
        <v>58</v>
      </c>
      <c r="BL7" s="71">
        <v>59</v>
      </c>
      <c r="BM7" s="71">
        <v>60</v>
      </c>
      <c r="BN7" s="71">
        <v>61</v>
      </c>
      <c r="BO7" s="71">
        <v>62</v>
      </c>
      <c r="BP7" s="72">
        <v>63</v>
      </c>
      <c r="BQ7" s="70">
        <v>64</v>
      </c>
      <c r="BR7" s="71">
        <v>65</v>
      </c>
      <c r="BS7" s="71">
        <v>66</v>
      </c>
      <c r="BT7" s="71">
        <v>67</v>
      </c>
      <c r="BU7" s="71">
        <v>68</v>
      </c>
      <c r="BV7" s="71">
        <v>69</v>
      </c>
      <c r="BW7" s="72">
        <v>70</v>
      </c>
      <c r="BX7" s="70">
        <v>71</v>
      </c>
      <c r="BY7" s="71">
        <v>72</v>
      </c>
      <c r="BZ7" s="71">
        <v>73</v>
      </c>
      <c r="CA7" s="71">
        <v>74</v>
      </c>
      <c r="CB7" s="71">
        <v>75</v>
      </c>
      <c r="CC7" s="71">
        <v>76</v>
      </c>
      <c r="CD7" s="71">
        <v>77</v>
      </c>
      <c r="CE7" s="70">
        <v>78</v>
      </c>
      <c r="CF7" s="71">
        <v>79</v>
      </c>
      <c r="CG7" s="71">
        <v>80</v>
      </c>
      <c r="CH7" s="71">
        <v>81</v>
      </c>
      <c r="CI7" s="71">
        <v>82</v>
      </c>
      <c r="CJ7" s="71">
        <v>83</v>
      </c>
      <c r="CK7" s="72">
        <v>84</v>
      </c>
      <c r="CL7" s="70">
        <v>85</v>
      </c>
      <c r="CM7" s="71">
        <v>86</v>
      </c>
      <c r="CN7" s="71">
        <v>87</v>
      </c>
      <c r="CO7" s="71">
        <v>88</v>
      </c>
      <c r="CP7" s="71">
        <v>89</v>
      </c>
      <c r="CQ7" s="71">
        <v>90</v>
      </c>
      <c r="CR7" s="72">
        <v>91</v>
      </c>
      <c r="CS7" s="70">
        <v>92</v>
      </c>
      <c r="CT7" s="71">
        <v>93</v>
      </c>
      <c r="CU7" s="71">
        <v>94</v>
      </c>
      <c r="CV7" s="71">
        <v>95</v>
      </c>
      <c r="CW7" s="71">
        <v>96</v>
      </c>
      <c r="CX7" s="71">
        <v>97</v>
      </c>
      <c r="CY7" s="72">
        <v>98</v>
      </c>
      <c r="CZ7" s="70">
        <v>99</v>
      </c>
      <c r="DA7" s="71">
        <v>100</v>
      </c>
      <c r="DB7" s="71">
        <v>101</v>
      </c>
      <c r="DC7" s="71">
        <v>102</v>
      </c>
      <c r="DD7" s="71">
        <v>103</v>
      </c>
      <c r="DE7" s="71">
        <v>104</v>
      </c>
      <c r="DF7" s="72">
        <v>105</v>
      </c>
      <c r="DG7" s="70">
        <v>106</v>
      </c>
      <c r="DH7" s="71">
        <v>107</v>
      </c>
      <c r="DI7" s="71">
        <v>108</v>
      </c>
      <c r="DJ7" s="71">
        <v>109</v>
      </c>
      <c r="DK7" s="71">
        <v>110</v>
      </c>
      <c r="DL7" s="71">
        <v>111</v>
      </c>
      <c r="DM7" s="72">
        <v>112</v>
      </c>
      <c r="DN7" s="70">
        <v>113</v>
      </c>
      <c r="DO7" s="71">
        <v>114</v>
      </c>
      <c r="DP7" s="71">
        <v>115</v>
      </c>
      <c r="DQ7" s="71">
        <v>116</v>
      </c>
      <c r="DR7" s="71">
        <v>117</v>
      </c>
      <c r="DS7" s="71">
        <v>118</v>
      </c>
      <c r="DT7" s="72">
        <v>119</v>
      </c>
      <c r="DU7" s="70">
        <v>120</v>
      </c>
      <c r="DV7" s="71">
        <v>121</v>
      </c>
      <c r="DW7" s="71">
        <v>122</v>
      </c>
      <c r="DX7" s="71">
        <v>123</v>
      </c>
      <c r="DY7" s="71">
        <v>124</v>
      </c>
      <c r="DZ7" s="71">
        <v>125</v>
      </c>
      <c r="EA7" s="72">
        <v>126</v>
      </c>
      <c r="EB7" s="70">
        <v>127</v>
      </c>
      <c r="EC7" s="71">
        <v>128</v>
      </c>
      <c r="ED7" s="71">
        <v>129</v>
      </c>
      <c r="EE7" s="71">
        <v>130</v>
      </c>
      <c r="EF7" s="71">
        <v>131</v>
      </c>
      <c r="EG7" s="71">
        <v>132</v>
      </c>
      <c r="EH7" s="72">
        <v>133</v>
      </c>
      <c r="EI7" s="70">
        <v>134</v>
      </c>
      <c r="EJ7" s="71">
        <v>135</v>
      </c>
      <c r="EK7" s="71">
        <v>136</v>
      </c>
      <c r="EL7" s="71">
        <v>137</v>
      </c>
      <c r="EM7" s="71">
        <v>138</v>
      </c>
      <c r="EN7" s="71">
        <v>139</v>
      </c>
      <c r="EO7" s="72">
        <v>140</v>
      </c>
      <c r="EP7" s="70">
        <v>141</v>
      </c>
      <c r="EQ7" s="71">
        <v>142</v>
      </c>
      <c r="ER7" s="71">
        <v>143</v>
      </c>
      <c r="ES7" s="71">
        <v>144</v>
      </c>
      <c r="ET7" s="71">
        <v>145</v>
      </c>
      <c r="EU7" s="71">
        <v>146</v>
      </c>
      <c r="EV7" s="72">
        <v>147</v>
      </c>
      <c r="EW7" s="70">
        <v>148</v>
      </c>
      <c r="EX7" s="71">
        <v>149</v>
      </c>
      <c r="EY7" s="71">
        <v>150</v>
      </c>
      <c r="EZ7" s="71">
        <v>151</v>
      </c>
      <c r="FA7" s="71">
        <v>152</v>
      </c>
      <c r="FB7" s="71">
        <v>153</v>
      </c>
      <c r="FC7" s="72">
        <v>154</v>
      </c>
      <c r="FD7" s="70">
        <v>155</v>
      </c>
      <c r="FE7" s="71">
        <v>156</v>
      </c>
      <c r="FF7" s="71">
        <v>157</v>
      </c>
      <c r="FG7" s="71">
        <v>158</v>
      </c>
      <c r="FH7" s="71">
        <v>159</v>
      </c>
      <c r="FI7" s="71">
        <v>160</v>
      </c>
      <c r="FJ7" s="72">
        <v>161</v>
      </c>
      <c r="FK7" s="70">
        <v>162</v>
      </c>
      <c r="FL7" s="71">
        <v>163</v>
      </c>
      <c r="FM7" s="71">
        <v>164</v>
      </c>
      <c r="FN7" s="71">
        <v>165</v>
      </c>
      <c r="FO7" s="71">
        <v>166</v>
      </c>
      <c r="FP7" s="71">
        <v>167</v>
      </c>
      <c r="FQ7" s="72">
        <v>168</v>
      </c>
      <c r="FR7" s="70">
        <v>169</v>
      </c>
      <c r="FS7" s="71">
        <v>170</v>
      </c>
      <c r="FT7" s="71">
        <v>171</v>
      </c>
      <c r="FU7" s="71">
        <v>172</v>
      </c>
      <c r="FV7" s="71">
        <v>173</v>
      </c>
      <c r="FW7" s="71">
        <v>174</v>
      </c>
      <c r="FX7" s="72">
        <v>175</v>
      </c>
      <c r="FY7" s="70">
        <v>176</v>
      </c>
      <c r="FZ7" s="71">
        <v>177</v>
      </c>
      <c r="GA7" s="71">
        <v>178</v>
      </c>
      <c r="GB7" s="71">
        <v>179</v>
      </c>
      <c r="GC7" s="71">
        <v>180</v>
      </c>
      <c r="GD7" s="71">
        <v>181</v>
      </c>
      <c r="GE7" s="72">
        <v>182</v>
      </c>
      <c r="GF7" s="70">
        <v>183</v>
      </c>
      <c r="GG7" s="71">
        <v>184</v>
      </c>
      <c r="GH7" s="71">
        <v>185</v>
      </c>
      <c r="GI7" s="71">
        <v>186</v>
      </c>
      <c r="GJ7" s="71">
        <v>187</v>
      </c>
      <c r="GK7" s="71">
        <v>188</v>
      </c>
      <c r="GL7" s="72">
        <v>189</v>
      </c>
      <c r="GM7" s="70">
        <v>190</v>
      </c>
      <c r="GN7" s="71">
        <v>191</v>
      </c>
      <c r="GO7" s="71">
        <v>192</v>
      </c>
      <c r="GP7" s="71">
        <v>193</v>
      </c>
      <c r="GQ7" s="71">
        <v>194</v>
      </c>
      <c r="GR7" s="71">
        <v>195</v>
      </c>
      <c r="GS7" s="72">
        <v>196</v>
      </c>
      <c r="GT7" s="70">
        <v>197</v>
      </c>
      <c r="GU7" s="71">
        <v>198</v>
      </c>
      <c r="GV7" s="71">
        <v>199</v>
      </c>
      <c r="GW7" s="71">
        <v>200</v>
      </c>
      <c r="GX7" s="71">
        <v>201</v>
      </c>
      <c r="GY7" s="71">
        <v>202</v>
      </c>
      <c r="GZ7" s="72">
        <v>203</v>
      </c>
      <c r="HA7" s="70">
        <v>204</v>
      </c>
      <c r="HB7" s="71">
        <v>205</v>
      </c>
      <c r="HC7" s="71">
        <v>206</v>
      </c>
      <c r="HD7" s="71">
        <v>207</v>
      </c>
      <c r="HE7" s="71">
        <v>208</v>
      </c>
      <c r="HF7" s="71">
        <v>209</v>
      </c>
      <c r="HG7" s="72">
        <v>210</v>
      </c>
      <c r="HH7" s="70">
        <v>211</v>
      </c>
      <c r="HI7" s="71">
        <v>212</v>
      </c>
      <c r="HJ7" s="71">
        <v>213</v>
      </c>
      <c r="HK7" s="71">
        <v>214</v>
      </c>
      <c r="HL7" s="71">
        <v>215</v>
      </c>
      <c r="HM7" s="71">
        <v>216</v>
      </c>
      <c r="HN7" s="72">
        <v>217</v>
      </c>
      <c r="HO7" s="70">
        <v>218</v>
      </c>
      <c r="HP7" s="71">
        <v>219</v>
      </c>
      <c r="HQ7" s="71">
        <v>220</v>
      </c>
      <c r="HR7" s="71">
        <v>221</v>
      </c>
      <c r="HS7" s="71">
        <v>222</v>
      </c>
      <c r="HT7" s="71">
        <v>223</v>
      </c>
      <c r="HU7" s="72">
        <v>224</v>
      </c>
      <c r="HV7" s="70">
        <v>225</v>
      </c>
      <c r="HW7" s="71">
        <v>226</v>
      </c>
      <c r="HX7" s="71">
        <v>227</v>
      </c>
      <c r="HY7" s="71">
        <v>228</v>
      </c>
      <c r="HZ7" s="71">
        <v>229</v>
      </c>
      <c r="IA7" s="71">
        <v>230</v>
      </c>
      <c r="IB7" s="72">
        <v>231</v>
      </c>
      <c r="IC7" s="70">
        <v>232</v>
      </c>
      <c r="ID7" s="71">
        <v>233</v>
      </c>
      <c r="IE7" s="71">
        <v>234</v>
      </c>
      <c r="IF7" s="71">
        <v>235</v>
      </c>
      <c r="IG7" s="71">
        <v>236</v>
      </c>
      <c r="IH7" s="71">
        <v>237</v>
      </c>
      <c r="II7" s="72">
        <v>238</v>
      </c>
      <c r="IJ7" s="70">
        <v>239</v>
      </c>
      <c r="IK7" s="71">
        <v>240</v>
      </c>
      <c r="IL7" s="71">
        <v>241</v>
      </c>
      <c r="IM7" s="71">
        <v>242</v>
      </c>
      <c r="IN7" s="71">
        <v>243</v>
      </c>
      <c r="IO7" s="71">
        <v>244</v>
      </c>
      <c r="IP7" s="72">
        <v>245</v>
      </c>
      <c r="IQ7" s="70">
        <v>246</v>
      </c>
      <c r="IR7" s="71">
        <v>247</v>
      </c>
      <c r="IS7" s="71">
        <v>248</v>
      </c>
      <c r="IT7" s="71">
        <v>249</v>
      </c>
      <c r="IU7" s="71">
        <v>250</v>
      </c>
      <c r="IV7" s="71">
        <v>251</v>
      </c>
      <c r="IW7" s="72">
        <v>252</v>
      </c>
      <c r="IX7" s="70">
        <v>253</v>
      </c>
      <c r="IY7" s="71">
        <v>254</v>
      </c>
      <c r="IZ7" s="71">
        <v>255</v>
      </c>
      <c r="JA7" s="71">
        <v>256</v>
      </c>
      <c r="JB7" s="71">
        <v>257</v>
      </c>
      <c r="JC7" s="71">
        <v>258</v>
      </c>
      <c r="JD7" s="72">
        <v>259</v>
      </c>
      <c r="JE7" s="70">
        <v>260</v>
      </c>
      <c r="JF7" s="71">
        <v>261</v>
      </c>
      <c r="JG7" s="71">
        <v>262</v>
      </c>
      <c r="JH7" s="71">
        <v>263</v>
      </c>
      <c r="JI7" s="71">
        <v>264</v>
      </c>
      <c r="JJ7" s="71">
        <v>265</v>
      </c>
      <c r="JK7" s="72">
        <v>266</v>
      </c>
      <c r="JL7" s="70">
        <v>267</v>
      </c>
      <c r="JM7" s="71">
        <v>268</v>
      </c>
      <c r="JN7" s="71">
        <v>269</v>
      </c>
      <c r="JO7" s="71">
        <v>270</v>
      </c>
      <c r="JP7" s="71">
        <v>271</v>
      </c>
      <c r="JQ7" s="71">
        <v>272</v>
      </c>
      <c r="JR7" s="72">
        <v>273</v>
      </c>
      <c r="JS7" s="70">
        <v>274</v>
      </c>
      <c r="JT7" s="71">
        <v>275</v>
      </c>
      <c r="JU7" s="71">
        <v>276</v>
      </c>
      <c r="JV7" s="71">
        <v>277</v>
      </c>
      <c r="JW7" s="71">
        <v>278</v>
      </c>
      <c r="JX7" s="71">
        <v>279</v>
      </c>
      <c r="JY7" s="72">
        <v>280</v>
      </c>
      <c r="JZ7" s="70">
        <v>281</v>
      </c>
      <c r="KA7" s="71">
        <v>282</v>
      </c>
      <c r="KB7" s="71">
        <v>283</v>
      </c>
      <c r="KC7" s="71">
        <v>284</v>
      </c>
      <c r="KD7" s="71">
        <v>285</v>
      </c>
      <c r="KE7" s="71">
        <v>286</v>
      </c>
      <c r="KF7" s="72">
        <v>287</v>
      </c>
      <c r="KG7" s="70">
        <v>288</v>
      </c>
      <c r="KH7" s="71">
        <v>289</v>
      </c>
      <c r="KI7" s="71">
        <v>290</v>
      </c>
      <c r="KJ7" s="71">
        <v>291</v>
      </c>
      <c r="KK7" s="71">
        <v>292</v>
      </c>
      <c r="KL7" s="71">
        <v>293</v>
      </c>
      <c r="KM7" s="72">
        <v>294</v>
      </c>
      <c r="KN7" s="70">
        <v>295</v>
      </c>
      <c r="KO7" s="71">
        <v>296</v>
      </c>
      <c r="KP7" s="71">
        <v>297</v>
      </c>
      <c r="KQ7" s="71">
        <v>298</v>
      </c>
      <c r="KR7" s="71">
        <v>299</v>
      </c>
      <c r="KS7" s="71">
        <v>300</v>
      </c>
      <c r="KT7" s="72">
        <v>301</v>
      </c>
      <c r="KU7" s="70">
        <v>302</v>
      </c>
      <c r="KV7" s="71">
        <v>303</v>
      </c>
      <c r="KW7" s="71">
        <v>304</v>
      </c>
      <c r="KX7" s="71">
        <v>305</v>
      </c>
      <c r="KY7" s="71">
        <v>306</v>
      </c>
      <c r="KZ7" s="71">
        <v>307</v>
      </c>
      <c r="LA7" s="72">
        <v>308</v>
      </c>
      <c r="LB7" s="70">
        <v>309</v>
      </c>
      <c r="LC7" s="71">
        <v>310</v>
      </c>
      <c r="LD7" s="71">
        <v>311</v>
      </c>
      <c r="LE7" s="71">
        <v>312</v>
      </c>
      <c r="LF7" s="71">
        <v>313</v>
      </c>
      <c r="LG7" s="71">
        <v>314</v>
      </c>
      <c r="LH7" s="72">
        <v>315</v>
      </c>
      <c r="LI7" s="70">
        <v>316</v>
      </c>
      <c r="LJ7" s="71">
        <v>317</v>
      </c>
      <c r="LK7" s="71">
        <v>318</v>
      </c>
      <c r="LL7" s="71">
        <v>319</v>
      </c>
      <c r="LM7" s="71">
        <v>320</v>
      </c>
      <c r="LN7" s="71">
        <v>321</v>
      </c>
      <c r="LO7" s="72">
        <v>322</v>
      </c>
      <c r="LP7" s="70">
        <v>323</v>
      </c>
      <c r="LQ7" s="71">
        <v>324</v>
      </c>
      <c r="LR7" s="71">
        <v>325</v>
      </c>
      <c r="LS7" s="71">
        <v>326</v>
      </c>
      <c r="LT7" s="71">
        <v>327</v>
      </c>
      <c r="LU7" s="71">
        <v>328</v>
      </c>
      <c r="LV7" s="72">
        <v>329</v>
      </c>
      <c r="LW7" s="70">
        <v>330</v>
      </c>
      <c r="LX7" s="71">
        <v>331</v>
      </c>
      <c r="LY7" s="71">
        <v>332</v>
      </c>
      <c r="LZ7" s="71">
        <v>333</v>
      </c>
      <c r="MA7" s="71">
        <v>334</v>
      </c>
      <c r="MB7" s="71">
        <v>335</v>
      </c>
      <c r="MC7" s="72">
        <v>336</v>
      </c>
      <c r="MD7" s="70">
        <v>337</v>
      </c>
      <c r="ME7" s="71">
        <v>338</v>
      </c>
      <c r="MF7" s="71">
        <v>339</v>
      </c>
      <c r="MG7" s="71">
        <v>340</v>
      </c>
      <c r="MH7" s="71">
        <v>341</v>
      </c>
      <c r="MI7" s="71">
        <v>342</v>
      </c>
      <c r="MJ7" s="72">
        <v>343</v>
      </c>
      <c r="MK7" s="70">
        <v>344</v>
      </c>
      <c r="ML7" s="71">
        <v>345</v>
      </c>
      <c r="MM7" s="71">
        <v>346</v>
      </c>
      <c r="MN7" s="71">
        <v>347</v>
      </c>
      <c r="MO7" s="71">
        <v>348</v>
      </c>
      <c r="MP7" s="71">
        <v>349</v>
      </c>
      <c r="MQ7" s="72">
        <v>350</v>
      </c>
      <c r="MR7" s="70">
        <v>351</v>
      </c>
      <c r="MS7" s="71">
        <v>352</v>
      </c>
      <c r="MT7" s="71">
        <v>353</v>
      </c>
      <c r="MU7" s="71">
        <v>354</v>
      </c>
      <c r="MV7" s="71">
        <v>355</v>
      </c>
      <c r="MW7" s="71">
        <v>356</v>
      </c>
      <c r="MX7" s="72">
        <v>357</v>
      </c>
      <c r="MY7" s="70">
        <v>358</v>
      </c>
      <c r="MZ7" s="71">
        <v>359</v>
      </c>
      <c r="NA7" s="71">
        <v>360</v>
      </c>
      <c r="NB7" s="71">
        <v>361</v>
      </c>
      <c r="NC7" s="71">
        <v>362</v>
      </c>
      <c r="ND7" s="71">
        <v>363</v>
      </c>
      <c r="NE7" s="72">
        <v>364</v>
      </c>
      <c r="NF7" s="70">
        <v>365</v>
      </c>
      <c r="NG7" s="71">
        <v>366</v>
      </c>
      <c r="NH7" s="71">
        <v>367</v>
      </c>
      <c r="NI7" s="71">
        <v>368</v>
      </c>
      <c r="NJ7" s="71">
        <v>369</v>
      </c>
      <c r="NK7" s="71">
        <v>370</v>
      </c>
      <c r="NL7" s="72">
        <v>371</v>
      </c>
    </row>
    <row r="8" spans="1:376" collapsed="1">
      <c r="A8" s="111"/>
      <c r="B8" s="112"/>
      <c r="C8" s="127" t="s">
        <v>2</v>
      </c>
      <c r="D8" s="127"/>
      <c r="E8" s="128"/>
      <c r="F8" s="15">
        <v>45078</v>
      </c>
      <c r="G8" s="16">
        <v>45079</v>
      </c>
      <c r="H8" s="16">
        <v>45080</v>
      </c>
      <c r="I8" s="16">
        <v>45081</v>
      </c>
      <c r="J8" s="16">
        <v>45082</v>
      </c>
      <c r="K8" s="16">
        <v>45083</v>
      </c>
      <c r="L8" s="17">
        <v>45084</v>
      </c>
      <c r="M8" s="18">
        <v>45085</v>
      </c>
      <c r="N8" s="16">
        <v>45086</v>
      </c>
      <c r="O8" s="16">
        <v>45087</v>
      </c>
      <c r="P8" s="16">
        <v>45088</v>
      </c>
      <c r="Q8" s="16">
        <v>45089</v>
      </c>
      <c r="R8" s="16">
        <v>45090</v>
      </c>
      <c r="S8" s="17">
        <v>45091</v>
      </c>
      <c r="T8" s="18">
        <v>45092</v>
      </c>
      <c r="U8" s="16">
        <v>45093</v>
      </c>
      <c r="V8" s="16">
        <v>45094</v>
      </c>
      <c r="W8" s="16">
        <v>45095</v>
      </c>
      <c r="X8" s="16">
        <v>45096</v>
      </c>
      <c r="Y8" s="16">
        <v>45097</v>
      </c>
      <c r="Z8" s="17">
        <v>45098</v>
      </c>
      <c r="AA8" s="18">
        <v>45099</v>
      </c>
      <c r="AB8" s="16">
        <v>45100</v>
      </c>
      <c r="AC8" s="16">
        <v>45101</v>
      </c>
      <c r="AD8" s="16">
        <v>45102</v>
      </c>
      <c r="AE8" s="16">
        <v>45103</v>
      </c>
      <c r="AF8" s="16">
        <v>45104</v>
      </c>
      <c r="AG8" s="17">
        <v>45105</v>
      </c>
      <c r="AH8" s="18">
        <v>45106</v>
      </c>
      <c r="AI8" s="16">
        <v>45107</v>
      </c>
      <c r="AJ8" s="16">
        <v>45108</v>
      </c>
      <c r="AK8" s="16">
        <v>45109</v>
      </c>
      <c r="AL8" s="16">
        <v>45110</v>
      </c>
      <c r="AM8" s="16">
        <v>45111</v>
      </c>
      <c r="AN8" s="17">
        <v>45112</v>
      </c>
      <c r="AO8" s="18">
        <v>45113</v>
      </c>
      <c r="AP8" s="16">
        <v>45114</v>
      </c>
      <c r="AQ8" s="16">
        <v>45115</v>
      </c>
      <c r="AR8" s="16">
        <v>45116</v>
      </c>
      <c r="AS8" s="16">
        <v>45117</v>
      </c>
      <c r="AT8" s="16">
        <v>45118</v>
      </c>
      <c r="AU8" s="17">
        <v>45119</v>
      </c>
      <c r="AV8" s="18">
        <v>45120</v>
      </c>
      <c r="AW8" s="16">
        <v>45121</v>
      </c>
      <c r="AX8" s="16">
        <v>45122</v>
      </c>
      <c r="AY8" s="16">
        <v>45123</v>
      </c>
      <c r="AZ8" s="16">
        <v>45124</v>
      </c>
      <c r="BA8" s="16">
        <v>45125</v>
      </c>
      <c r="BB8" s="17">
        <v>45126</v>
      </c>
      <c r="BC8" s="18">
        <v>45127</v>
      </c>
      <c r="BD8" s="16">
        <v>45128</v>
      </c>
      <c r="BE8" s="16">
        <v>45129</v>
      </c>
      <c r="BF8" s="16">
        <v>45130</v>
      </c>
      <c r="BG8" s="16">
        <v>45131</v>
      </c>
      <c r="BH8" s="16">
        <v>45132</v>
      </c>
      <c r="BI8" s="17">
        <v>45133</v>
      </c>
      <c r="BJ8" s="18">
        <v>45134</v>
      </c>
      <c r="BK8" s="16">
        <v>45135</v>
      </c>
      <c r="BL8" s="16">
        <v>45136</v>
      </c>
      <c r="BM8" s="16">
        <v>45137</v>
      </c>
      <c r="BN8" s="16">
        <v>45138</v>
      </c>
      <c r="BO8" s="16">
        <v>45139</v>
      </c>
      <c r="BP8" s="17">
        <v>45140</v>
      </c>
      <c r="BQ8" s="18">
        <v>45141</v>
      </c>
      <c r="BR8" s="16">
        <v>45142</v>
      </c>
      <c r="BS8" s="16">
        <v>45143</v>
      </c>
      <c r="BT8" s="16">
        <v>45144</v>
      </c>
      <c r="BU8" s="16">
        <v>45145</v>
      </c>
      <c r="BV8" s="16">
        <v>45146</v>
      </c>
      <c r="BW8" s="17">
        <v>45147</v>
      </c>
      <c r="BX8" s="15">
        <v>45148</v>
      </c>
      <c r="BY8" s="16">
        <v>45149</v>
      </c>
      <c r="BZ8" s="16">
        <v>45150</v>
      </c>
      <c r="CA8" s="16">
        <v>45151</v>
      </c>
      <c r="CB8" s="16">
        <v>45152</v>
      </c>
      <c r="CC8" s="16">
        <v>45153</v>
      </c>
      <c r="CD8" s="17">
        <v>45154</v>
      </c>
      <c r="CE8" s="15">
        <v>45155</v>
      </c>
      <c r="CF8" s="16">
        <v>45156</v>
      </c>
      <c r="CG8" s="16">
        <v>45157</v>
      </c>
      <c r="CH8" s="16">
        <v>45158</v>
      </c>
      <c r="CI8" s="16">
        <v>45159</v>
      </c>
      <c r="CJ8" s="16">
        <v>45160</v>
      </c>
      <c r="CK8" s="17">
        <v>45161</v>
      </c>
      <c r="CL8" s="15">
        <v>45162</v>
      </c>
      <c r="CM8" s="16">
        <v>45163</v>
      </c>
      <c r="CN8" s="16">
        <v>45164</v>
      </c>
      <c r="CO8" s="16">
        <v>45165</v>
      </c>
      <c r="CP8" s="16">
        <v>45166</v>
      </c>
      <c r="CQ8" s="16">
        <v>45167</v>
      </c>
      <c r="CR8" s="17">
        <v>45168</v>
      </c>
      <c r="CS8" s="15">
        <v>45169</v>
      </c>
      <c r="CT8" s="16">
        <v>45170</v>
      </c>
      <c r="CU8" s="16">
        <v>45171</v>
      </c>
      <c r="CV8" s="16">
        <v>45172</v>
      </c>
      <c r="CW8" s="16">
        <v>45173</v>
      </c>
      <c r="CX8" s="16">
        <v>45174</v>
      </c>
      <c r="CY8" s="17">
        <v>45175</v>
      </c>
      <c r="CZ8" s="15">
        <v>45176</v>
      </c>
      <c r="DA8" s="16">
        <v>45177</v>
      </c>
      <c r="DB8" s="16">
        <v>45178</v>
      </c>
      <c r="DC8" s="16">
        <v>45179</v>
      </c>
      <c r="DD8" s="16">
        <v>45180</v>
      </c>
      <c r="DE8" s="16">
        <v>45181</v>
      </c>
      <c r="DF8" s="17">
        <v>45182</v>
      </c>
      <c r="DG8" s="15">
        <v>45183</v>
      </c>
      <c r="DH8" s="16">
        <v>45184</v>
      </c>
      <c r="DI8" s="16">
        <v>45185</v>
      </c>
      <c r="DJ8" s="16">
        <v>45186</v>
      </c>
      <c r="DK8" s="16">
        <v>45187</v>
      </c>
      <c r="DL8" s="16">
        <v>45188</v>
      </c>
      <c r="DM8" s="17">
        <v>45189</v>
      </c>
      <c r="DN8" s="15">
        <v>45190</v>
      </c>
      <c r="DO8" s="16">
        <v>45191</v>
      </c>
      <c r="DP8" s="16">
        <v>45192</v>
      </c>
      <c r="DQ8" s="16">
        <v>45193</v>
      </c>
      <c r="DR8" s="16">
        <v>45194</v>
      </c>
      <c r="DS8" s="16">
        <v>45195</v>
      </c>
      <c r="DT8" s="17">
        <v>45196</v>
      </c>
      <c r="DU8" s="15">
        <v>45197</v>
      </c>
      <c r="DV8" s="16">
        <v>45198</v>
      </c>
      <c r="DW8" s="16">
        <v>45199</v>
      </c>
      <c r="DX8" s="16">
        <v>45200</v>
      </c>
      <c r="DY8" s="16">
        <v>45201</v>
      </c>
      <c r="DZ8" s="16">
        <v>45202</v>
      </c>
      <c r="EA8" s="17">
        <v>45203</v>
      </c>
      <c r="EB8" s="15">
        <v>45204</v>
      </c>
      <c r="EC8" s="16">
        <v>45205</v>
      </c>
      <c r="ED8" s="16">
        <v>45206</v>
      </c>
      <c r="EE8" s="16">
        <v>45207</v>
      </c>
      <c r="EF8" s="16">
        <v>45208</v>
      </c>
      <c r="EG8" s="16">
        <v>45209</v>
      </c>
      <c r="EH8" s="17">
        <v>45210</v>
      </c>
      <c r="EI8" s="15">
        <v>45211</v>
      </c>
      <c r="EJ8" s="16">
        <v>45212</v>
      </c>
      <c r="EK8" s="16">
        <v>45213</v>
      </c>
      <c r="EL8" s="16">
        <v>45214</v>
      </c>
      <c r="EM8" s="16">
        <v>45215</v>
      </c>
      <c r="EN8" s="16">
        <v>45216</v>
      </c>
      <c r="EO8" s="17">
        <v>45217</v>
      </c>
      <c r="EP8" s="15">
        <v>45218</v>
      </c>
      <c r="EQ8" s="16">
        <v>45219</v>
      </c>
      <c r="ER8" s="16">
        <v>45220</v>
      </c>
      <c r="ES8" s="16">
        <v>45221</v>
      </c>
      <c r="ET8" s="16">
        <v>45222</v>
      </c>
      <c r="EU8" s="16">
        <v>45223</v>
      </c>
      <c r="EV8" s="17">
        <v>45224</v>
      </c>
      <c r="EW8" s="15">
        <v>45225</v>
      </c>
      <c r="EX8" s="16">
        <v>45226</v>
      </c>
      <c r="EY8" s="16">
        <v>45227</v>
      </c>
      <c r="EZ8" s="16">
        <v>45228</v>
      </c>
      <c r="FA8" s="16">
        <v>45229</v>
      </c>
      <c r="FB8" s="16">
        <v>45230</v>
      </c>
      <c r="FC8" s="17">
        <v>45231</v>
      </c>
      <c r="FD8" s="15">
        <v>45232</v>
      </c>
      <c r="FE8" s="16">
        <v>45233</v>
      </c>
      <c r="FF8" s="16">
        <v>45234</v>
      </c>
      <c r="FG8" s="16">
        <v>45235</v>
      </c>
      <c r="FH8" s="16">
        <v>45236</v>
      </c>
      <c r="FI8" s="16">
        <v>45237</v>
      </c>
      <c r="FJ8" s="17">
        <v>45238</v>
      </c>
      <c r="FK8" s="15">
        <v>45239</v>
      </c>
      <c r="FL8" s="16">
        <v>45240</v>
      </c>
      <c r="FM8" s="16">
        <v>45241</v>
      </c>
      <c r="FN8" s="16">
        <v>45242</v>
      </c>
      <c r="FO8" s="16">
        <v>45243</v>
      </c>
      <c r="FP8" s="16">
        <v>45244</v>
      </c>
      <c r="FQ8" s="17">
        <v>45245</v>
      </c>
      <c r="FR8" s="15">
        <v>45246</v>
      </c>
      <c r="FS8" s="16">
        <v>45247</v>
      </c>
      <c r="FT8" s="16">
        <v>45248</v>
      </c>
      <c r="FU8" s="16">
        <v>45249</v>
      </c>
      <c r="FV8" s="16">
        <v>45250</v>
      </c>
      <c r="FW8" s="16">
        <v>45251</v>
      </c>
      <c r="FX8" s="17">
        <v>45252</v>
      </c>
      <c r="FY8" s="15">
        <v>45253</v>
      </c>
      <c r="FZ8" s="16">
        <v>45254</v>
      </c>
      <c r="GA8" s="16">
        <v>45255</v>
      </c>
      <c r="GB8" s="16">
        <v>45256</v>
      </c>
      <c r="GC8" s="16">
        <v>45257</v>
      </c>
      <c r="GD8" s="16">
        <v>45258</v>
      </c>
      <c r="GE8" s="17">
        <v>45259</v>
      </c>
      <c r="GF8" s="15">
        <v>45260</v>
      </c>
      <c r="GG8" s="16">
        <v>45261</v>
      </c>
      <c r="GH8" s="16">
        <v>45262</v>
      </c>
      <c r="GI8" s="16">
        <v>45263</v>
      </c>
      <c r="GJ8" s="16">
        <v>45264</v>
      </c>
      <c r="GK8" s="16">
        <v>45265</v>
      </c>
      <c r="GL8" s="17">
        <v>45266</v>
      </c>
      <c r="GM8" s="15">
        <v>45267</v>
      </c>
      <c r="GN8" s="16">
        <v>45268</v>
      </c>
      <c r="GO8" s="16">
        <v>45269</v>
      </c>
      <c r="GP8" s="16">
        <v>45270</v>
      </c>
      <c r="GQ8" s="16">
        <v>45271</v>
      </c>
      <c r="GR8" s="16">
        <v>45272</v>
      </c>
      <c r="GS8" s="17">
        <v>45273</v>
      </c>
      <c r="GT8" s="15">
        <v>45274</v>
      </c>
      <c r="GU8" s="16">
        <v>45275</v>
      </c>
      <c r="GV8" s="16">
        <v>45276</v>
      </c>
      <c r="GW8" s="16">
        <v>45277</v>
      </c>
      <c r="GX8" s="16">
        <v>45278</v>
      </c>
      <c r="GY8" s="16">
        <v>45279</v>
      </c>
      <c r="GZ8" s="17">
        <v>45280</v>
      </c>
      <c r="HA8" s="15">
        <v>45281</v>
      </c>
      <c r="HB8" s="16">
        <v>45282</v>
      </c>
      <c r="HC8" s="16">
        <v>45283</v>
      </c>
      <c r="HD8" s="16">
        <v>45284</v>
      </c>
      <c r="HE8" s="16">
        <v>45285</v>
      </c>
      <c r="HF8" s="16">
        <v>45286</v>
      </c>
      <c r="HG8" s="17">
        <v>45287</v>
      </c>
      <c r="HH8" s="15">
        <v>45288</v>
      </c>
      <c r="HI8" s="16">
        <v>45289</v>
      </c>
      <c r="HJ8" s="16">
        <v>45290</v>
      </c>
      <c r="HK8" s="16">
        <v>45291</v>
      </c>
      <c r="HL8" s="16">
        <v>45292</v>
      </c>
      <c r="HM8" s="16">
        <v>45293</v>
      </c>
      <c r="HN8" s="17">
        <v>45294</v>
      </c>
      <c r="HO8" s="15">
        <v>45295</v>
      </c>
      <c r="HP8" s="16">
        <v>45296</v>
      </c>
      <c r="HQ8" s="16">
        <v>45297</v>
      </c>
      <c r="HR8" s="16">
        <v>45298</v>
      </c>
      <c r="HS8" s="16">
        <v>45299</v>
      </c>
      <c r="HT8" s="16">
        <v>45300</v>
      </c>
      <c r="HU8" s="17">
        <v>45301</v>
      </c>
      <c r="HV8" s="15">
        <v>45302</v>
      </c>
      <c r="HW8" s="16">
        <v>45303</v>
      </c>
      <c r="HX8" s="16">
        <v>45304</v>
      </c>
      <c r="HY8" s="16">
        <v>45305</v>
      </c>
      <c r="HZ8" s="16">
        <v>45306</v>
      </c>
      <c r="IA8" s="16">
        <v>45307</v>
      </c>
      <c r="IB8" s="17">
        <v>45308</v>
      </c>
      <c r="IC8" s="15">
        <v>45309</v>
      </c>
      <c r="ID8" s="16">
        <v>45310</v>
      </c>
      <c r="IE8" s="16">
        <v>45311</v>
      </c>
      <c r="IF8" s="16">
        <v>45312</v>
      </c>
      <c r="IG8" s="16">
        <v>45313</v>
      </c>
      <c r="IH8" s="16">
        <v>45314</v>
      </c>
      <c r="II8" s="17">
        <v>45315</v>
      </c>
      <c r="IJ8" s="15">
        <v>45316</v>
      </c>
      <c r="IK8" s="16" t="s">
        <v>64</v>
      </c>
      <c r="IL8" s="16" t="s">
        <v>64</v>
      </c>
      <c r="IM8" s="16" t="s">
        <v>64</v>
      </c>
      <c r="IN8" s="16" t="s">
        <v>64</v>
      </c>
      <c r="IO8" s="16" t="s">
        <v>64</v>
      </c>
      <c r="IP8" s="17" t="s">
        <v>64</v>
      </c>
      <c r="IQ8" s="15" t="s">
        <v>64</v>
      </c>
      <c r="IR8" s="16" t="s">
        <v>64</v>
      </c>
      <c r="IS8" s="16" t="s">
        <v>64</v>
      </c>
      <c r="IT8" s="16" t="s">
        <v>64</v>
      </c>
      <c r="IU8" s="16" t="s">
        <v>64</v>
      </c>
      <c r="IV8" s="16" t="s">
        <v>64</v>
      </c>
      <c r="IW8" s="17" t="s">
        <v>64</v>
      </c>
      <c r="IX8" s="15" t="s">
        <v>64</v>
      </c>
      <c r="IY8" s="16" t="s">
        <v>64</v>
      </c>
      <c r="IZ8" s="16" t="s">
        <v>64</v>
      </c>
      <c r="JA8" s="16" t="s">
        <v>64</v>
      </c>
      <c r="JB8" s="16" t="s">
        <v>64</v>
      </c>
      <c r="JC8" s="16" t="s">
        <v>64</v>
      </c>
      <c r="JD8" s="17" t="s">
        <v>64</v>
      </c>
      <c r="JE8" s="15" t="s">
        <v>64</v>
      </c>
      <c r="JF8" s="16" t="s">
        <v>64</v>
      </c>
      <c r="JG8" s="16" t="s">
        <v>64</v>
      </c>
      <c r="JH8" s="16" t="s">
        <v>64</v>
      </c>
      <c r="JI8" s="16" t="s">
        <v>64</v>
      </c>
      <c r="JJ8" s="16" t="s">
        <v>64</v>
      </c>
      <c r="JK8" s="17" t="s">
        <v>64</v>
      </c>
      <c r="JL8" s="15" t="s">
        <v>64</v>
      </c>
      <c r="JM8" s="16" t="s">
        <v>64</v>
      </c>
      <c r="JN8" s="16" t="s">
        <v>64</v>
      </c>
      <c r="JO8" s="16" t="s">
        <v>64</v>
      </c>
      <c r="JP8" s="16" t="s">
        <v>64</v>
      </c>
      <c r="JQ8" s="16" t="s">
        <v>64</v>
      </c>
      <c r="JR8" s="17" t="s">
        <v>64</v>
      </c>
      <c r="JS8" s="15" t="s">
        <v>64</v>
      </c>
      <c r="JT8" s="16" t="s">
        <v>64</v>
      </c>
      <c r="JU8" s="16" t="s">
        <v>64</v>
      </c>
      <c r="JV8" s="16" t="s">
        <v>64</v>
      </c>
      <c r="JW8" s="16" t="s">
        <v>64</v>
      </c>
      <c r="JX8" s="16" t="s">
        <v>64</v>
      </c>
      <c r="JY8" s="17" t="s">
        <v>64</v>
      </c>
      <c r="JZ8" s="15" t="s">
        <v>64</v>
      </c>
      <c r="KA8" s="16" t="s">
        <v>64</v>
      </c>
      <c r="KB8" s="16" t="s">
        <v>64</v>
      </c>
      <c r="KC8" s="16" t="s">
        <v>64</v>
      </c>
      <c r="KD8" s="16" t="s">
        <v>64</v>
      </c>
      <c r="KE8" s="16" t="s">
        <v>64</v>
      </c>
      <c r="KF8" s="17" t="s">
        <v>64</v>
      </c>
      <c r="KG8" s="15" t="s">
        <v>64</v>
      </c>
      <c r="KH8" s="16" t="s">
        <v>64</v>
      </c>
      <c r="KI8" s="16" t="s">
        <v>64</v>
      </c>
      <c r="KJ8" s="16" t="s">
        <v>64</v>
      </c>
      <c r="KK8" s="16" t="s">
        <v>64</v>
      </c>
      <c r="KL8" s="16" t="s">
        <v>64</v>
      </c>
      <c r="KM8" s="17" t="s">
        <v>64</v>
      </c>
      <c r="KN8" s="15" t="s">
        <v>64</v>
      </c>
      <c r="KO8" s="16" t="s">
        <v>64</v>
      </c>
      <c r="KP8" s="16" t="s">
        <v>64</v>
      </c>
      <c r="KQ8" s="16" t="s">
        <v>64</v>
      </c>
      <c r="KR8" s="16" t="s">
        <v>64</v>
      </c>
      <c r="KS8" s="16" t="s">
        <v>64</v>
      </c>
      <c r="KT8" s="17" t="s">
        <v>64</v>
      </c>
      <c r="KU8" s="15" t="s">
        <v>64</v>
      </c>
      <c r="KV8" s="16" t="s">
        <v>64</v>
      </c>
      <c r="KW8" s="16" t="s">
        <v>64</v>
      </c>
      <c r="KX8" s="16" t="s">
        <v>64</v>
      </c>
      <c r="KY8" s="16" t="s">
        <v>64</v>
      </c>
      <c r="KZ8" s="16" t="s">
        <v>64</v>
      </c>
      <c r="LA8" s="17" t="s">
        <v>64</v>
      </c>
      <c r="LB8" s="15" t="s">
        <v>64</v>
      </c>
      <c r="LC8" s="16" t="s">
        <v>64</v>
      </c>
      <c r="LD8" s="16" t="s">
        <v>64</v>
      </c>
      <c r="LE8" s="16" t="s">
        <v>64</v>
      </c>
      <c r="LF8" s="16" t="s">
        <v>64</v>
      </c>
      <c r="LG8" s="16" t="s">
        <v>64</v>
      </c>
      <c r="LH8" s="17" t="s">
        <v>64</v>
      </c>
      <c r="LI8" s="15" t="s">
        <v>64</v>
      </c>
      <c r="LJ8" s="16" t="s">
        <v>64</v>
      </c>
      <c r="LK8" s="16" t="s">
        <v>64</v>
      </c>
      <c r="LL8" s="16" t="s">
        <v>64</v>
      </c>
      <c r="LM8" s="16" t="s">
        <v>64</v>
      </c>
      <c r="LN8" s="16" t="s">
        <v>64</v>
      </c>
      <c r="LO8" s="17" t="s">
        <v>64</v>
      </c>
      <c r="LP8" s="15" t="s">
        <v>64</v>
      </c>
      <c r="LQ8" s="16" t="s">
        <v>64</v>
      </c>
      <c r="LR8" s="16" t="s">
        <v>64</v>
      </c>
      <c r="LS8" s="16" t="s">
        <v>64</v>
      </c>
      <c r="LT8" s="16" t="s">
        <v>64</v>
      </c>
      <c r="LU8" s="16" t="s">
        <v>64</v>
      </c>
      <c r="LV8" s="17" t="s">
        <v>64</v>
      </c>
      <c r="LW8" s="15" t="s">
        <v>64</v>
      </c>
      <c r="LX8" s="16" t="s">
        <v>64</v>
      </c>
      <c r="LY8" s="16" t="s">
        <v>64</v>
      </c>
      <c r="LZ8" s="16" t="s">
        <v>64</v>
      </c>
      <c r="MA8" s="16" t="s">
        <v>64</v>
      </c>
      <c r="MB8" s="16" t="s">
        <v>64</v>
      </c>
      <c r="MC8" s="17" t="s">
        <v>64</v>
      </c>
      <c r="MD8" s="15" t="s">
        <v>64</v>
      </c>
      <c r="ME8" s="16" t="s">
        <v>64</v>
      </c>
      <c r="MF8" s="16" t="s">
        <v>64</v>
      </c>
      <c r="MG8" s="16" t="s">
        <v>64</v>
      </c>
      <c r="MH8" s="16" t="s">
        <v>64</v>
      </c>
      <c r="MI8" s="16" t="s">
        <v>64</v>
      </c>
      <c r="MJ8" s="17" t="s">
        <v>64</v>
      </c>
      <c r="MK8" s="15" t="s">
        <v>64</v>
      </c>
      <c r="ML8" s="16" t="s">
        <v>64</v>
      </c>
      <c r="MM8" s="16" t="s">
        <v>64</v>
      </c>
      <c r="MN8" s="16" t="s">
        <v>64</v>
      </c>
      <c r="MO8" s="16" t="s">
        <v>64</v>
      </c>
      <c r="MP8" s="16" t="s">
        <v>64</v>
      </c>
      <c r="MQ8" s="17" t="s">
        <v>64</v>
      </c>
      <c r="MR8" s="15" t="s">
        <v>64</v>
      </c>
      <c r="MS8" s="16" t="s">
        <v>64</v>
      </c>
      <c r="MT8" s="16" t="s">
        <v>64</v>
      </c>
      <c r="MU8" s="16" t="s">
        <v>64</v>
      </c>
      <c r="MV8" s="16" t="s">
        <v>64</v>
      </c>
      <c r="MW8" s="16" t="s">
        <v>64</v>
      </c>
      <c r="MX8" s="17" t="s">
        <v>64</v>
      </c>
      <c r="MY8" s="15" t="s">
        <v>64</v>
      </c>
      <c r="MZ8" s="16" t="s">
        <v>64</v>
      </c>
      <c r="NA8" s="16" t="s">
        <v>64</v>
      </c>
      <c r="NB8" s="16" t="s">
        <v>64</v>
      </c>
      <c r="NC8" s="16" t="s">
        <v>64</v>
      </c>
      <c r="ND8" s="16" t="s">
        <v>64</v>
      </c>
      <c r="NE8" s="17" t="s">
        <v>64</v>
      </c>
      <c r="NF8" s="15" t="s">
        <v>64</v>
      </c>
      <c r="NG8" s="16" t="s">
        <v>64</v>
      </c>
      <c r="NH8" s="16" t="s">
        <v>64</v>
      </c>
      <c r="NI8" s="16" t="s">
        <v>64</v>
      </c>
      <c r="NJ8" s="16" t="s">
        <v>64</v>
      </c>
      <c r="NK8" s="16" t="s">
        <v>64</v>
      </c>
      <c r="NL8" s="17" t="s">
        <v>64</v>
      </c>
    </row>
    <row r="9" spans="1:376">
      <c r="A9" s="111"/>
      <c r="B9" s="112"/>
      <c r="C9" s="112" t="s">
        <v>5</v>
      </c>
      <c r="D9" s="112"/>
      <c r="E9" s="129"/>
      <c r="F9" s="19" t="s">
        <v>65</v>
      </c>
      <c r="G9" s="20" t="s">
        <v>66</v>
      </c>
      <c r="H9" s="20" t="s">
        <v>67</v>
      </c>
      <c r="I9" s="20" t="s">
        <v>68</v>
      </c>
      <c r="J9" s="20" t="s">
        <v>69</v>
      </c>
      <c r="K9" s="20" t="s">
        <v>70</v>
      </c>
      <c r="L9" s="21" t="s">
        <v>71</v>
      </c>
      <c r="M9" s="19" t="s">
        <v>65</v>
      </c>
      <c r="N9" s="20" t="s">
        <v>66</v>
      </c>
      <c r="O9" s="20" t="s">
        <v>67</v>
      </c>
      <c r="P9" s="20" t="s">
        <v>68</v>
      </c>
      <c r="Q9" s="20" t="s">
        <v>69</v>
      </c>
      <c r="R9" s="20" t="s">
        <v>70</v>
      </c>
      <c r="S9" s="21" t="s">
        <v>71</v>
      </c>
      <c r="T9" s="19" t="s">
        <v>65</v>
      </c>
      <c r="U9" s="20" t="s">
        <v>66</v>
      </c>
      <c r="V9" s="20" t="s">
        <v>67</v>
      </c>
      <c r="W9" s="20" t="s">
        <v>68</v>
      </c>
      <c r="X9" s="20" t="s">
        <v>69</v>
      </c>
      <c r="Y9" s="20" t="s">
        <v>70</v>
      </c>
      <c r="Z9" s="21" t="s">
        <v>71</v>
      </c>
      <c r="AA9" s="19" t="s">
        <v>65</v>
      </c>
      <c r="AB9" s="20" t="s">
        <v>66</v>
      </c>
      <c r="AC9" s="20" t="s">
        <v>67</v>
      </c>
      <c r="AD9" s="20" t="s">
        <v>68</v>
      </c>
      <c r="AE9" s="20" t="s">
        <v>69</v>
      </c>
      <c r="AF9" s="20" t="s">
        <v>70</v>
      </c>
      <c r="AG9" s="21" t="s">
        <v>71</v>
      </c>
      <c r="AH9" s="19" t="s">
        <v>65</v>
      </c>
      <c r="AI9" s="20" t="s">
        <v>66</v>
      </c>
      <c r="AJ9" s="20" t="s">
        <v>67</v>
      </c>
      <c r="AK9" s="20" t="s">
        <v>68</v>
      </c>
      <c r="AL9" s="20" t="s">
        <v>69</v>
      </c>
      <c r="AM9" s="20" t="s">
        <v>70</v>
      </c>
      <c r="AN9" s="21" t="s">
        <v>71</v>
      </c>
      <c r="AO9" s="22" t="s">
        <v>65</v>
      </c>
      <c r="AP9" s="20" t="s">
        <v>66</v>
      </c>
      <c r="AQ9" s="20" t="s">
        <v>67</v>
      </c>
      <c r="AR9" s="20" t="s">
        <v>68</v>
      </c>
      <c r="AS9" s="20" t="s">
        <v>69</v>
      </c>
      <c r="AT9" s="20" t="s">
        <v>70</v>
      </c>
      <c r="AU9" s="21" t="s">
        <v>71</v>
      </c>
      <c r="AV9" s="19" t="s">
        <v>65</v>
      </c>
      <c r="AW9" s="20" t="s">
        <v>66</v>
      </c>
      <c r="AX9" s="20" t="s">
        <v>67</v>
      </c>
      <c r="AY9" s="20" t="s">
        <v>68</v>
      </c>
      <c r="AZ9" s="20" t="s">
        <v>69</v>
      </c>
      <c r="BA9" s="20" t="s">
        <v>70</v>
      </c>
      <c r="BB9" s="21" t="s">
        <v>71</v>
      </c>
      <c r="BC9" s="19" t="s">
        <v>65</v>
      </c>
      <c r="BD9" s="20" t="s">
        <v>66</v>
      </c>
      <c r="BE9" s="20" t="s">
        <v>67</v>
      </c>
      <c r="BF9" s="20" t="s">
        <v>68</v>
      </c>
      <c r="BG9" s="20" t="s">
        <v>69</v>
      </c>
      <c r="BH9" s="20" t="s">
        <v>70</v>
      </c>
      <c r="BI9" s="21" t="s">
        <v>71</v>
      </c>
      <c r="BJ9" s="19" t="s">
        <v>65</v>
      </c>
      <c r="BK9" s="20" t="s">
        <v>66</v>
      </c>
      <c r="BL9" s="20" t="s">
        <v>67</v>
      </c>
      <c r="BM9" s="20" t="s">
        <v>68</v>
      </c>
      <c r="BN9" s="20" t="s">
        <v>69</v>
      </c>
      <c r="BO9" s="20" t="s">
        <v>70</v>
      </c>
      <c r="BP9" s="21" t="s">
        <v>71</v>
      </c>
      <c r="BQ9" s="19" t="s">
        <v>65</v>
      </c>
      <c r="BR9" s="20" t="s">
        <v>66</v>
      </c>
      <c r="BS9" s="20" t="s">
        <v>67</v>
      </c>
      <c r="BT9" s="20" t="s">
        <v>68</v>
      </c>
      <c r="BU9" s="20" t="s">
        <v>69</v>
      </c>
      <c r="BV9" s="20" t="s">
        <v>70</v>
      </c>
      <c r="BW9" s="21" t="s">
        <v>71</v>
      </c>
      <c r="BX9" s="19" t="s">
        <v>65</v>
      </c>
      <c r="BY9" s="20" t="s">
        <v>66</v>
      </c>
      <c r="BZ9" s="20" t="s">
        <v>67</v>
      </c>
      <c r="CA9" s="20" t="s">
        <v>68</v>
      </c>
      <c r="CB9" s="20" t="s">
        <v>69</v>
      </c>
      <c r="CC9" s="20" t="s">
        <v>70</v>
      </c>
      <c r="CD9" s="21" t="s">
        <v>71</v>
      </c>
      <c r="CE9" s="19" t="s">
        <v>65</v>
      </c>
      <c r="CF9" s="20" t="s">
        <v>66</v>
      </c>
      <c r="CG9" s="20" t="s">
        <v>67</v>
      </c>
      <c r="CH9" s="20" t="s">
        <v>68</v>
      </c>
      <c r="CI9" s="20" t="s">
        <v>69</v>
      </c>
      <c r="CJ9" s="20" t="s">
        <v>70</v>
      </c>
      <c r="CK9" s="21" t="s">
        <v>71</v>
      </c>
      <c r="CL9" s="19" t="s">
        <v>65</v>
      </c>
      <c r="CM9" s="20" t="s">
        <v>66</v>
      </c>
      <c r="CN9" s="20" t="s">
        <v>67</v>
      </c>
      <c r="CO9" s="20" t="s">
        <v>68</v>
      </c>
      <c r="CP9" s="20" t="s">
        <v>69</v>
      </c>
      <c r="CQ9" s="20" t="s">
        <v>70</v>
      </c>
      <c r="CR9" s="21" t="s">
        <v>71</v>
      </c>
      <c r="CS9" s="19" t="s">
        <v>65</v>
      </c>
      <c r="CT9" s="20" t="s">
        <v>66</v>
      </c>
      <c r="CU9" s="20" t="s">
        <v>67</v>
      </c>
      <c r="CV9" s="20" t="s">
        <v>68</v>
      </c>
      <c r="CW9" s="20" t="s">
        <v>69</v>
      </c>
      <c r="CX9" s="20" t="s">
        <v>70</v>
      </c>
      <c r="CY9" s="21" t="s">
        <v>71</v>
      </c>
      <c r="CZ9" s="19" t="s">
        <v>65</v>
      </c>
      <c r="DA9" s="20" t="s">
        <v>66</v>
      </c>
      <c r="DB9" s="20" t="s">
        <v>67</v>
      </c>
      <c r="DC9" s="20" t="s">
        <v>68</v>
      </c>
      <c r="DD9" s="20" t="s">
        <v>69</v>
      </c>
      <c r="DE9" s="20" t="s">
        <v>70</v>
      </c>
      <c r="DF9" s="21" t="s">
        <v>71</v>
      </c>
      <c r="DG9" s="19" t="s">
        <v>65</v>
      </c>
      <c r="DH9" s="20" t="s">
        <v>66</v>
      </c>
      <c r="DI9" s="20" t="s">
        <v>67</v>
      </c>
      <c r="DJ9" s="20" t="s">
        <v>68</v>
      </c>
      <c r="DK9" s="20" t="s">
        <v>69</v>
      </c>
      <c r="DL9" s="20" t="s">
        <v>70</v>
      </c>
      <c r="DM9" s="21" t="s">
        <v>71</v>
      </c>
      <c r="DN9" s="19" t="s">
        <v>65</v>
      </c>
      <c r="DO9" s="20" t="s">
        <v>66</v>
      </c>
      <c r="DP9" s="20" t="s">
        <v>67</v>
      </c>
      <c r="DQ9" s="20" t="s">
        <v>68</v>
      </c>
      <c r="DR9" s="20" t="s">
        <v>69</v>
      </c>
      <c r="DS9" s="20" t="s">
        <v>70</v>
      </c>
      <c r="DT9" s="21" t="s">
        <v>71</v>
      </c>
      <c r="DU9" s="19" t="s">
        <v>65</v>
      </c>
      <c r="DV9" s="20" t="s">
        <v>66</v>
      </c>
      <c r="DW9" s="20" t="s">
        <v>67</v>
      </c>
      <c r="DX9" s="20" t="s">
        <v>68</v>
      </c>
      <c r="DY9" s="20" t="s">
        <v>69</v>
      </c>
      <c r="DZ9" s="20" t="s">
        <v>70</v>
      </c>
      <c r="EA9" s="21" t="s">
        <v>71</v>
      </c>
      <c r="EB9" s="19" t="s">
        <v>65</v>
      </c>
      <c r="EC9" s="20" t="s">
        <v>66</v>
      </c>
      <c r="ED9" s="20" t="s">
        <v>67</v>
      </c>
      <c r="EE9" s="20" t="s">
        <v>68</v>
      </c>
      <c r="EF9" s="20" t="s">
        <v>69</v>
      </c>
      <c r="EG9" s="20" t="s">
        <v>70</v>
      </c>
      <c r="EH9" s="21" t="s">
        <v>71</v>
      </c>
      <c r="EI9" s="19" t="s">
        <v>65</v>
      </c>
      <c r="EJ9" s="20" t="s">
        <v>66</v>
      </c>
      <c r="EK9" s="20" t="s">
        <v>67</v>
      </c>
      <c r="EL9" s="20" t="s">
        <v>68</v>
      </c>
      <c r="EM9" s="20" t="s">
        <v>69</v>
      </c>
      <c r="EN9" s="20" t="s">
        <v>70</v>
      </c>
      <c r="EO9" s="21" t="s">
        <v>71</v>
      </c>
      <c r="EP9" s="19" t="s">
        <v>65</v>
      </c>
      <c r="EQ9" s="20" t="s">
        <v>66</v>
      </c>
      <c r="ER9" s="20" t="s">
        <v>67</v>
      </c>
      <c r="ES9" s="20" t="s">
        <v>68</v>
      </c>
      <c r="ET9" s="20" t="s">
        <v>69</v>
      </c>
      <c r="EU9" s="20" t="s">
        <v>70</v>
      </c>
      <c r="EV9" s="21" t="s">
        <v>71</v>
      </c>
      <c r="EW9" s="19" t="s">
        <v>65</v>
      </c>
      <c r="EX9" s="20" t="s">
        <v>66</v>
      </c>
      <c r="EY9" s="20" t="s">
        <v>67</v>
      </c>
      <c r="EZ9" s="20" t="s">
        <v>68</v>
      </c>
      <c r="FA9" s="20" t="s">
        <v>69</v>
      </c>
      <c r="FB9" s="20" t="s">
        <v>70</v>
      </c>
      <c r="FC9" s="21" t="s">
        <v>71</v>
      </c>
      <c r="FD9" s="19" t="s">
        <v>65</v>
      </c>
      <c r="FE9" s="20" t="s">
        <v>66</v>
      </c>
      <c r="FF9" s="20" t="s">
        <v>67</v>
      </c>
      <c r="FG9" s="20" t="s">
        <v>68</v>
      </c>
      <c r="FH9" s="20" t="s">
        <v>69</v>
      </c>
      <c r="FI9" s="20" t="s">
        <v>70</v>
      </c>
      <c r="FJ9" s="21" t="s">
        <v>71</v>
      </c>
      <c r="FK9" s="19" t="s">
        <v>65</v>
      </c>
      <c r="FL9" s="20" t="s">
        <v>66</v>
      </c>
      <c r="FM9" s="20" t="s">
        <v>67</v>
      </c>
      <c r="FN9" s="20" t="s">
        <v>68</v>
      </c>
      <c r="FO9" s="20" t="s">
        <v>69</v>
      </c>
      <c r="FP9" s="20" t="s">
        <v>70</v>
      </c>
      <c r="FQ9" s="21" t="s">
        <v>71</v>
      </c>
      <c r="FR9" s="19" t="s">
        <v>65</v>
      </c>
      <c r="FS9" s="20" t="s">
        <v>66</v>
      </c>
      <c r="FT9" s="20" t="s">
        <v>67</v>
      </c>
      <c r="FU9" s="20" t="s">
        <v>68</v>
      </c>
      <c r="FV9" s="20" t="s">
        <v>69</v>
      </c>
      <c r="FW9" s="20" t="s">
        <v>70</v>
      </c>
      <c r="FX9" s="21" t="s">
        <v>71</v>
      </c>
      <c r="FY9" s="19" t="s">
        <v>65</v>
      </c>
      <c r="FZ9" s="20" t="s">
        <v>66</v>
      </c>
      <c r="GA9" s="20" t="s">
        <v>67</v>
      </c>
      <c r="GB9" s="20" t="s">
        <v>68</v>
      </c>
      <c r="GC9" s="20" t="s">
        <v>69</v>
      </c>
      <c r="GD9" s="20" t="s">
        <v>70</v>
      </c>
      <c r="GE9" s="21" t="s">
        <v>71</v>
      </c>
      <c r="GF9" s="19" t="s">
        <v>65</v>
      </c>
      <c r="GG9" s="20" t="s">
        <v>66</v>
      </c>
      <c r="GH9" s="20" t="s">
        <v>67</v>
      </c>
      <c r="GI9" s="20" t="s">
        <v>68</v>
      </c>
      <c r="GJ9" s="20" t="s">
        <v>69</v>
      </c>
      <c r="GK9" s="20" t="s">
        <v>70</v>
      </c>
      <c r="GL9" s="21" t="s">
        <v>71</v>
      </c>
      <c r="GM9" s="19" t="s">
        <v>65</v>
      </c>
      <c r="GN9" s="20" t="s">
        <v>66</v>
      </c>
      <c r="GO9" s="20" t="s">
        <v>67</v>
      </c>
      <c r="GP9" s="20" t="s">
        <v>68</v>
      </c>
      <c r="GQ9" s="20" t="s">
        <v>69</v>
      </c>
      <c r="GR9" s="20" t="s">
        <v>70</v>
      </c>
      <c r="GS9" s="21" t="s">
        <v>71</v>
      </c>
      <c r="GT9" s="19" t="s">
        <v>65</v>
      </c>
      <c r="GU9" s="20" t="s">
        <v>66</v>
      </c>
      <c r="GV9" s="20" t="s">
        <v>67</v>
      </c>
      <c r="GW9" s="20" t="s">
        <v>68</v>
      </c>
      <c r="GX9" s="20" t="s">
        <v>69</v>
      </c>
      <c r="GY9" s="20" t="s">
        <v>70</v>
      </c>
      <c r="GZ9" s="21" t="s">
        <v>71</v>
      </c>
      <c r="HA9" s="19" t="s">
        <v>65</v>
      </c>
      <c r="HB9" s="20" t="s">
        <v>66</v>
      </c>
      <c r="HC9" s="20" t="s">
        <v>67</v>
      </c>
      <c r="HD9" s="20" t="s">
        <v>68</v>
      </c>
      <c r="HE9" s="20" t="s">
        <v>69</v>
      </c>
      <c r="HF9" s="20" t="s">
        <v>70</v>
      </c>
      <c r="HG9" s="21" t="s">
        <v>71</v>
      </c>
      <c r="HH9" s="19" t="s">
        <v>65</v>
      </c>
      <c r="HI9" s="20" t="s">
        <v>66</v>
      </c>
      <c r="HJ9" s="20" t="s">
        <v>67</v>
      </c>
      <c r="HK9" s="20" t="s">
        <v>68</v>
      </c>
      <c r="HL9" s="20" t="s">
        <v>69</v>
      </c>
      <c r="HM9" s="20" t="s">
        <v>70</v>
      </c>
      <c r="HN9" s="21" t="s">
        <v>71</v>
      </c>
      <c r="HO9" s="19" t="s">
        <v>65</v>
      </c>
      <c r="HP9" s="20" t="s">
        <v>66</v>
      </c>
      <c r="HQ9" s="20" t="s">
        <v>67</v>
      </c>
      <c r="HR9" s="20" t="s">
        <v>68</v>
      </c>
      <c r="HS9" s="20" t="s">
        <v>69</v>
      </c>
      <c r="HT9" s="20" t="s">
        <v>70</v>
      </c>
      <c r="HU9" s="21" t="s">
        <v>71</v>
      </c>
      <c r="HV9" s="19" t="s">
        <v>65</v>
      </c>
      <c r="HW9" s="20" t="s">
        <v>66</v>
      </c>
      <c r="HX9" s="20" t="s">
        <v>67</v>
      </c>
      <c r="HY9" s="20" t="s">
        <v>68</v>
      </c>
      <c r="HZ9" s="20" t="s">
        <v>69</v>
      </c>
      <c r="IA9" s="20" t="s">
        <v>70</v>
      </c>
      <c r="IB9" s="21" t="s">
        <v>71</v>
      </c>
      <c r="IC9" s="19" t="s">
        <v>65</v>
      </c>
      <c r="ID9" s="20" t="s">
        <v>66</v>
      </c>
      <c r="IE9" s="20" t="s">
        <v>67</v>
      </c>
      <c r="IF9" s="20" t="s">
        <v>68</v>
      </c>
      <c r="IG9" s="20" t="s">
        <v>69</v>
      </c>
      <c r="IH9" s="20" t="s">
        <v>70</v>
      </c>
      <c r="II9" s="21" t="s">
        <v>71</v>
      </c>
      <c r="IJ9" s="19" t="s">
        <v>65</v>
      </c>
      <c r="IK9" s="20" t="s">
        <v>64</v>
      </c>
      <c r="IL9" s="20" t="s">
        <v>64</v>
      </c>
      <c r="IM9" s="20" t="s">
        <v>64</v>
      </c>
      <c r="IN9" s="20" t="s">
        <v>64</v>
      </c>
      <c r="IO9" s="20" t="s">
        <v>64</v>
      </c>
      <c r="IP9" s="21" t="s">
        <v>64</v>
      </c>
      <c r="IQ9" s="19" t="s">
        <v>64</v>
      </c>
      <c r="IR9" s="20" t="s">
        <v>64</v>
      </c>
      <c r="IS9" s="20" t="s">
        <v>64</v>
      </c>
      <c r="IT9" s="20" t="s">
        <v>64</v>
      </c>
      <c r="IU9" s="20" t="s">
        <v>64</v>
      </c>
      <c r="IV9" s="20" t="s">
        <v>64</v>
      </c>
      <c r="IW9" s="21" t="s">
        <v>64</v>
      </c>
      <c r="IX9" s="19" t="s">
        <v>64</v>
      </c>
      <c r="IY9" s="20" t="s">
        <v>64</v>
      </c>
      <c r="IZ9" s="20" t="s">
        <v>64</v>
      </c>
      <c r="JA9" s="20" t="s">
        <v>64</v>
      </c>
      <c r="JB9" s="20" t="s">
        <v>64</v>
      </c>
      <c r="JC9" s="20" t="s">
        <v>64</v>
      </c>
      <c r="JD9" s="21" t="s">
        <v>64</v>
      </c>
      <c r="JE9" s="19" t="s">
        <v>64</v>
      </c>
      <c r="JF9" s="20" t="s">
        <v>64</v>
      </c>
      <c r="JG9" s="20" t="s">
        <v>64</v>
      </c>
      <c r="JH9" s="20" t="s">
        <v>64</v>
      </c>
      <c r="JI9" s="20" t="s">
        <v>64</v>
      </c>
      <c r="JJ9" s="20" t="s">
        <v>64</v>
      </c>
      <c r="JK9" s="21" t="s">
        <v>64</v>
      </c>
      <c r="JL9" s="19" t="s">
        <v>64</v>
      </c>
      <c r="JM9" s="20" t="s">
        <v>64</v>
      </c>
      <c r="JN9" s="20" t="s">
        <v>64</v>
      </c>
      <c r="JO9" s="20" t="s">
        <v>64</v>
      </c>
      <c r="JP9" s="20" t="s">
        <v>64</v>
      </c>
      <c r="JQ9" s="20" t="s">
        <v>64</v>
      </c>
      <c r="JR9" s="21" t="s">
        <v>64</v>
      </c>
      <c r="JS9" s="19" t="s">
        <v>64</v>
      </c>
      <c r="JT9" s="20" t="s">
        <v>64</v>
      </c>
      <c r="JU9" s="20" t="s">
        <v>64</v>
      </c>
      <c r="JV9" s="20" t="s">
        <v>64</v>
      </c>
      <c r="JW9" s="20" t="s">
        <v>64</v>
      </c>
      <c r="JX9" s="20" t="s">
        <v>64</v>
      </c>
      <c r="JY9" s="21" t="s">
        <v>64</v>
      </c>
      <c r="JZ9" s="19" t="s">
        <v>64</v>
      </c>
      <c r="KA9" s="20" t="s">
        <v>64</v>
      </c>
      <c r="KB9" s="20" t="s">
        <v>64</v>
      </c>
      <c r="KC9" s="20" t="s">
        <v>64</v>
      </c>
      <c r="KD9" s="20" t="s">
        <v>64</v>
      </c>
      <c r="KE9" s="20" t="s">
        <v>64</v>
      </c>
      <c r="KF9" s="21" t="s">
        <v>64</v>
      </c>
      <c r="KG9" s="19" t="s">
        <v>64</v>
      </c>
      <c r="KH9" s="20" t="s">
        <v>64</v>
      </c>
      <c r="KI9" s="20" t="s">
        <v>64</v>
      </c>
      <c r="KJ9" s="20" t="s">
        <v>64</v>
      </c>
      <c r="KK9" s="20" t="s">
        <v>64</v>
      </c>
      <c r="KL9" s="20" t="s">
        <v>64</v>
      </c>
      <c r="KM9" s="21" t="s">
        <v>64</v>
      </c>
      <c r="KN9" s="19" t="s">
        <v>64</v>
      </c>
      <c r="KO9" s="20" t="s">
        <v>64</v>
      </c>
      <c r="KP9" s="20" t="s">
        <v>64</v>
      </c>
      <c r="KQ9" s="20" t="s">
        <v>64</v>
      </c>
      <c r="KR9" s="20" t="s">
        <v>64</v>
      </c>
      <c r="KS9" s="20" t="s">
        <v>64</v>
      </c>
      <c r="KT9" s="21" t="s">
        <v>64</v>
      </c>
      <c r="KU9" s="19" t="s">
        <v>64</v>
      </c>
      <c r="KV9" s="20" t="s">
        <v>64</v>
      </c>
      <c r="KW9" s="20" t="s">
        <v>64</v>
      </c>
      <c r="KX9" s="20" t="s">
        <v>64</v>
      </c>
      <c r="KY9" s="20" t="s">
        <v>64</v>
      </c>
      <c r="KZ9" s="20" t="s">
        <v>64</v>
      </c>
      <c r="LA9" s="21" t="s">
        <v>64</v>
      </c>
      <c r="LB9" s="19" t="s">
        <v>64</v>
      </c>
      <c r="LC9" s="20" t="s">
        <v>64</v>
      </c>
      <c r="LD9" s="20" t="s">
        <v>64</v>
      </c>
      <c r="LE9" s="20" t="s">
        <v>64</v>
      </c>
      <c r="LF9" s="20" t="s">
        <v>64</v>
      </c>
      <c r="LG9" s="20" t="s">
        <v>64</v>
      </c>
      <c r="LH9" s="21" t="s">
        <v>64</v>
      </c>
      <c r="LI9" s="19" t="s">
        <v>64</v>
      </c>
      <c r="LJ9" s="20" t="s">
        <v>64</v>
      </c>
      <c r="LK9" s="20" t="s">
        <v>64</v>
      </c>
      <c r="LL9" s="20" t="s">
        <v>64</v>
      </c>
      <c r="LM9" s="20" t="s">
        <v>64</v>
      </c>
      <c r="LN9" s="20" t="s">
        <v>64</v>
      </c>
      <c r="LO9" s="21" t="s">
        <v>64</v>
      </c>
      <c r="LP9" s="19" t="s">
        <v>64</v>
      </c>
      <c r="LQ9" s="20" t="s">
        <v>64</v>
      </c>
      <c r="LR9" s="20" t="s">
        <v>64</v>
      </c>
      <c r="LS9" s="20" t="s">
        <v>64</v>
      </c>
      <c r="LT9" s="20" t="s">
        <v>64</v>
      </c>
      <c r="LU9" s="20" t="s">
        <v>64</v>
      </c>
      <c r="LV9" s="21" t="s">
        <v>64</v>
      </c>
      <c r="LW9" s="19" t="s">
        <v>64</v>
      </c>
      <c r="LX9" s="20" t="s">
        <v>64</v>
      </c>
      <c r="LY9" s="20" t="s">
        <v>64</v>
      </c>
      <c r="LZ9" s="20" t="s">
        <v>64</v>
      </c>
      <c r="MA9" s="20" t="s">
        <v>64</v>
      </c>
      <c r="MB9" s="20" t="s">
        <v>64</v>
      </c>
      <c r="MC9" s="21" t="s">
        <v>64</v>
      </c>
      <c r="MD9" s="19" t="s">
        <v>64</v>
      </c>
      <c r="ME9" s="20" t="s">
        <v>64</v>
      </c>
      <c r="MF9" s="20" t="s">
        <v>64</v>
      </c>
      <c r="MG9" s="20" t="s">
        <v>64</v>
      </c>
      <c r="MH9" s="20" t="s">
        <v>64</v>
      </c>
      <c r="MI9" s="20" t="s">
        <v>64</v>
      </c>
      <c r="MJ9" s="21" t="s">
        <v>64</v>
      </c>
      <c r="MK9" s="19" t="s">
        <v>64</v>
      </c>
      <c r="ML9" s="20" t="s">
        <v>64</v>
      </c>
      <c r="MM9" s="20" t="s">
        <v>64</v>
      </c>
      <c r="MN9" s="20" t="s">
        <v>64</v>
      </c>
      <c r="MO9" s="20" t="s">
        <v>64</v>
      </c>
      <c r="MP9" s="20" t="s">
        <v>64</v>
      </c>
      <c r="MQ9" s="21" t="s">
        <v>64</v>
      </c>
      <c r="MR9" s="19" t="s">
        <v>64</v>
      </c>
      <c r="MS9" s="20" t="s">
        <v>64</v>
      </c>
      <c r="MT9" s="20" t="s">
        <v>64</v>
      </c>
      <c r="MU9" s="20" t="s">
        <v>64</v>
      </c>
      <c r="MV9" s="20" t="s">
        <v>64</v>
      </c>
      <c r="MW9" s="20" t="s">
        <v>64</v>
      </c>
      <c r="MX9" s="21" t="s">
        <v>64</v>
      </c>
      <c r="MY9" s="19" t="s">
        <v>64</v>
      </c>
      <c r="MZ9" s="20" t="s">
        <v>64</v>
      </c>
      <c r="NA9" s="20" t="s">
        <v>64</v>
      </c>
      <c r="NB9" s="20" t="s">
        <v>64</v>
      </c>
      <c r="NC9" s="20" t="s">
        <v>64</v>
      </c>
      <c r="ND9" s="20" t="s">
        <v>64</v>
      </c>
      <c r="NE9" s="21" t="s">
        <v>64</v>
      </c>
      <c r="NF9" s="19" t="s">
        <v>64</v>
      </c>
      <c r="NG9" s="20" t="s">
        <v>64</v>
      </c>
      <c r="NH9" s="20" t="s">
        <v>64</v>
      </c>
      <c r="NI9" s="20" t="s">
        <v>64</v>
      </c>
      <c r="NJ9" s="20" t="s">
        <v>64</v>
      </c>
      <c r="NK9" s="20" t="s">
        <v>64</v>
      </c>
      <c r="NL9" s="21" t="s">
        <v>64</v>
      </c>
    </row>
    <row r="10" spans="1:376">
      <c r="A10" s="111"/>
      <c r="B10" s="112"/>
      <c r="C10" s="127" t="s">
        <v>4</v>
      </c>
      <c r="D10" s="127"/>
      <c r="E10" s="128"/>
      <c r="F10" s="19" t="s">
        <v>64</v>
      </c>
      <c r="G10" s="20" t="s">
        <v>64</v>
      </c>
      <c r="H10" s="20" t="s">
        <v>64</v>
      </c>
      <c r="I10" s="20" t="s">
        <v>64</v>
      </c>
      <c r="J10" s="20" t="s">
        <v>64</v>
      </c>
      <c r="K10" s="20" t="s">
        <v>64</v>
      </c>
      <c r="L10" s="21" t="s">
        <v>64</v>
      </c>
      <c r="M10" s="19" t="s">
        <v>64</v>
      </c>
      <c r="N10" s="20" t="s">
        <v>64</v>
      </c>
      <c r="O10" s="20" t="s">
        <v>64</v>
      </c>
      <c r="P10" s="20" t="s">
        <v>64</v>
      </c>
      <c r="Q10" s="20" t="s">
        <v>64</v>
      </c>
      <c r="R10" s="20" t="s">
        <v>64</v>
      </c>
      <c r="S10" s="21" t="s">
        <v>64</v>
      </c>
      <c r="T10" s="19" t="s">
        <v>64</v>
      </c>
      <c r="U10" s="20" t="s">
        <v>64</v>
      </c>
      <c r="V10" s="20" t="s">
        <v>64</v>
      </c>
      <c r="W10" s="20" t="s">
        <v>64</v>
      </c>
      <c r="X10" s="20" t="s">
        <v>64</v>
      </c>
      <c r="Y10" s="20" t="s">
        <v>64</v>
      </c>
      <c r="Z10" s="21" t="s">
        <v>64</v>
      </c>
      <c r="AA10" s="19" t="s">
        <v>64</v>
      </c>
      <c r="AB10" s="20" t="s">
        <v>64</v>
      </c>
      <c r="AC10" s="20" t="s">
        <v>64</v>
      </c>
      <c r="AD10" s="20" t="s">
        <v>64</v>
      </c>
      <c r="AE10" s="20" t="s">
        <v>64</v>
      </c>
      <c r="AF10" s="20" t="s">
        <v>64</v>
      </c>
      <c r="AG10" s="21" t="s">
        <v>64</v>
      </c>
      <c r="AH10" s="19" t="s">
        <v>64</v>
      </c>
      <c r="AI10" s="20" t="s">
        <v>64</v>
      </c>
      <c r="AJ10" s="20" t="s">
        <v>64</v>
      </c>
      <c r="AK10" s="20" t="s">
        <v>64</v>
      </c>
      <c r="AL10" s="20" t="s">
        <v>64</v>
      </c>
      <c r="AM10" s="20" t="s">
        <v>64</v>
      </c>
      <c r="AN10" s="21" t="s">
        <v>64</v>
      </c>
      <c r="AO10" s="22" t="s">
        <v>64</v>
      </c>
      <c r="AP10" s="20" t="s">
        <v>64</v>
      </c>
      <c r="AQ10" s="20" t="s">
        <v>64</v>
      </c>
      <c r="AR10" s="20" t="s">
        <v>64</v>
      </c>
      <c r="AS10" s="20" t="s">
        <v>64</v>
      </c>
      <c r="AT10" s="20" t="s">
        <v>64</v>
      </c>
      <c r="AU10" s="21" t="s">
        <v>64</v>
      </c>
      <c r="AV10" s="19" t="s">
        <v>64</v>
      </c>
      <c r="AW10" s="20" t="s">
        <v>64</v>
      </c>
      <c r="AX10" s="20" t="s">
        <v>64</v>
      </c>
      <c r="AY10" s="20" t="s">
        <v>64</v>
      </c>
      <c r="AZ10" s="20" t="s">
        <v>32</v>
      </c>
      <c r="BA10" s="20" t="s">
        <v>64</v>
      </c>
      <c r="BB10" s="21" t="s">
        <v>64</v>
      </c>
      <c r="BC10" s="19" t="s">
        <v>64</v>
      </c>
      <c r="BD10" s="20" t="s">
        <v>64</v>
      </c>
      <c r="BE10" s="20" t="s">
        <v>64</v>
      </c>
      <c r="BF10" s="20" t="s">
        <v>64</v>
      </c>
      <c r="BG10" s="20" t="s">
        <v>64</v>
      </c>
      <c r="BH10" s="20" t="s">
        <v>64</v>
      </c>
      <c r="BI10" s="21" t="s">
        <v>64</v>
      </c>
      <c r="BJ10" s="19" t="s">
        <v>64</v>
      </c>
      <c r="BK10" s="20" t="s">
        <v>64</v>
      </c>
      <c r="BL10" s="20" t="s">
        <v>64</v>
      </c>
      <c r="BM10" s="20" t="s">
        <v>64</v>
      </c>
      <c r="BN10" s="20" t="s">
        <v>64</v>
      </c>
      <c r="BO10" s="20" t="s">
        <v>64</v>
      </c>
      <c r="BP10" s="21" t="s">
        <v>64</v>
      </c>
      <c r="BQ10" s="19" t="s">
        <v>64</v>
      </c>
      <c r="BR10" s="20" t="s">
        <v>64</v>
      </c>
      <c r="BS10" s="20" t="s">
        <v>64</v>
      </c>
      <c r="BT10" s="20" t="s">
        <v>64</v>
      </c>
      <c r="BU10" s="20" t="s">
        <v>64</v>
      </c>
      <c r="BV10" s="20" t="s">
        <v>64</v>
      </c>
      <c r="BW10" s="21" t="s">
        <v>64</v>
      </c>
      <c r="BX10" s="19" t="s">
        <v>64</v>
      </c>
      <c r="BY10" s="20" t="s">
        <v>32</v>
      </c>
      <c r="BZ10" s="20" t="s">
        <v>64</v>
      </c>
      <c r="CA10" s="20" t="s">
        <v>64</v>
      </c>
      <c r="CB10" s="20" t="s">
        <v>64</v>
      </c>
      <c r="CC10" s="20" t="s">
        <v>64</v>
      </c>
      <c r="CD10" s="21" t="s">
        <v>64</v>
      </c>
      <c r="CE10" s="19" t="s">
        <v>64</v>
      </c>
      <c r="CF10" s="20" t="s">
        <v>64</v>
      </c>
      <c r="CG10" s="20" t="s">
        <v>64</v>
      </c>
      <c r="CH10" s="20" t="s">
        <v>64</v>
      </c>
      <c r="CI10" s="20" t="s">
        <v>64</v>
      </c>
      <c r="CJ10" s="20" t="s">
        <v>64</v>
      </c>
      <c r="CK10" s="21" t="s">
        <v>64</v>
      </c>
      <c r="CL10" s="19" t="s">
        <v>64</v>
      </c>
      <c r="CM10" s="20" t="s">
        <v>64</v>
      </c>
      <c r="CN10" s="20" t="s">
        <v>64</v>
      </c>
      <c r="CO10" s="20" t="s">
        <v>64</v>
      </c>
      <c r="CP10" s="20" t="s">
        <v>64</v>
      </c>
      <c r="CQ10" s="20" t="s">
        <v>64</v>
      </c>
      <c r="CR10" s="21" t="s">
        <v>64</v>
      </c>
      <c r="CS10" s="19" t="s">
        <v>64</v>
      </c>
      <c r="CT10" s="20" t="s">
        <v>64</v>
      </c>
      <c r="CU10" s="20" t="s">
        <v>64</v>
      </c>
      <c r="CV10" s="20" t="s">
        <v>64</v>
      </c>
      <c r="CW10" s="20" t="s">
        <v>64</v>
      </c>
      <c r="CX10" s="20" t="s">
        <v>64</v>
      </c>
      <c r="CY10" s="21" t="s">
        <v>64</v>
      </c>
      <c r="CZ10" s="19" t="s">
        <v>64</v>
      </c>
      <c r="DA10" s="20" t="s">
        <v>64</v>
      </c>
      <c r="DB10" s="20" t="s">
        <v>64</v>
      </c>
      <c r="DC10" s="20" t="s">
        <v>64</v>
      </c>
      <c r="DD10" s="20" t="s">
        <v>64</v>
      </c>
      <c r="DE10" s="20" t="s">
        <v>64</v>
      </c>
      <c r="DF10" s="21" t="s">
        <v>64</v>
      </c>
      <c r="DG10" s="19" t="s">
        <v>64</v>
      </c>
      <c r="DH10" s="20" t="s">
        <v>64</v>
      </c>
      <c r="DI10" s="20" t="s">
        <v>64</v>
      </c>
      <c r="DJ10" s="20" t="s">
        <v>64</v>
      </c>
      <c r="DK10" s="20" t="s">
        <v>32</v>
      </c>
      <c r="DL10" s="20" t="s">
        <v>64</v>
      </c>
      <c r="DM10" s="21" t="s">
        <v>64</v>
      </c>
      <c r="DN10" s="19" t="s">
        <v>64</v>
      </c>
      <c r="DO10" s="20" t="s">
        <v>64</v>
      </c>
      <c r="DP10" s="20" t="s">
        <v>32</v>
      </c>
      <c r="DQ10" s="20" t="s">
        <v>64</v>
      </c>
      <c r="DR10" s="20" t="s">
        <v>64</v>
      </c>
      <c r="DS10" s="20" t="s">
        <v>64</v>
      </c>
      <c r="DT10" s="21" t="s">
        <v>64</v>
      </c>
      <c r="DU10" s="19" t="s">
        <v>64</v>
      </c>
      <c r="DV10" s="20" t="s">
        <v>64</v>
      </c>
      <c r="DW10" s="20" t="s">
        <v>64</v>
      </c>
      <c r="DX10" s="20" t="s">
        <v>64</v>
      </c>
      <c r="DY10" s="20" t="s">
        <v>64</v>
      </c>
      <c r="DZ10" s="20" t="s">
        <v>64</v>
      </c>
      <c r="EA10" s="21" t="s">
        <v>64</v>
      </c>
      <c r="EB10" s="19" t="s">
        <v>64</v>
      </c>
      <c r="EC10" s="20" t="s">
        <v>64</v>
      </c>
      <c r="ED10" s="20" t="s">
        <v>64</v>
      </c>
      <c r="EE10" s="20" t="s">
        <v>64</v>
      </c>
      <c r="EF10" s="20" t="s">
        <v>64</v>
      </c>
      <c r="EG10" s="20" t="s">
        <v>32</v>
      </c>
      <c r="EH10" s="21" t="s">
        <v>64</v>
      </c>
      <c r="EI10" s="19" t="s">
        <v>64</v>
      </c>
      <c r="EJ10" s="20" t="s">
        <v>64</v>
      </c>
      <c r="EK10" s="20" t="s">
        <v>64</v>
      </c>
      <c r="EL10" s="20" t="s">
        <v>64</v>
      </c>
      <c r="EM10" s="20" t="s">
        <v>64</v>
      </c>
      <c r="EN10" s="20" t="s">
        <v>64</v>
      </c>
      <c r="EO10" s="21" t="s">
        <v>64</v>
      </c>
      <c r="EP10" s="19" t="s">
        <v>64</v>
      </c>
      <c r="EQ10" s="20" t="s">
        <v>64</v>
      </c>
      <c r="ER10" s="20" t="s">
        <v>64</v>
      </c>
      <c r="ES10" s="20" t="s">
        <v>64</v>
      </c>
      <c r="ET10" s="20" t="s">
        <v>64</v>
      </c>
      <c r="EU10" s="20" t="s">
        <v>64</v>
      </c>
      <c r="EV10" s="21" t="s">
        <v>64</v>
      </c>
      <c r="EW10" s="19" t="s">
        <v>64</v>
      </c>
      <c r="EX10" s="20" t="s">
        <v>64</v>
      </c>
      <c r="EY10" s="20" t="s">
        <v>64</v>
      </c>
      <c r="EZ10" s="20" t="s">
        <v>64</v>
      </c>
      <c r="FA10" s="20" t="s">
        <v>64</v>
      </c>
      <c r="FB10" s="20" t="s">
        <v>64</v>
      </c>
      <c r="FC10" s="21" t="s">
        <v>64</v>
      </c>
      <c r="FD10" s="19" t="s">
        <v>64</v>
      </c>
      <c r="FE10" s="20" t="s">
        <v>32</v>
      </c>
      <c r="FF10" s="20" t="s">
        <v>64</v>
      </c>
      <c r="FG10" s="20" t="s">
        <v>64</v>
      </c>
      <c r="FH10" s="20" t="s">
        <v>64</v>
      </c>
      <c r="FI10" s="20" t="s">
        <v>64</v>
      </c>
      <c r="FJ10" s="21" t="s">
        <v>64</v>
      </c>
      <c r="FK10" s="19" t="s">
        <v>64</v>
      </c>
      <c r="FL10" s="20" t="s">
        <v>64</v>
      </c>
      <c r="FM10" s="20" t="s">
        <v>64</v>
      </c>
      <c r="FN10" s="20" t="s">
        <v>64</v>
      </c>
      <c r="FO10" s="20" t="s">
        <v>64</v>
      </c>
      <c r="FP10" s="20" t="s">
        <v>64</v>
      </c>
      <c r="FQ10" s="21" t="s">
        <v>64</v>
      </c>
      <c r="FR10" s="19" t="s">
        <v>64</v>
      </c>
      <c r="FS10" s="20" t="s">
        <v>64</v>
      </c>
      <c r="FT10" s="20" t="s">
        <v>64</v>
      </c>
      <c r="FU10" s="20" t="s">
        <v>64</v>
      </c>
      <c r="FV10" s="20" t="s">
        <v>64</v>
      </c>
      <c r="FW10" s="20" t="s">
        <v>64</v>
      </c>
      <c r="FX10" s="21" t="s">
        <v>64</v>
      </c>
      <c r="FY10" s="19" t="s">
        <v>32</v>
      </c>
      <c r="FZ10" s="20" t="s">
        <v>64</v>
      </c>
      <c r="GA10" s="20" t="s">
        <v>64</v>
      </c>
      <c r="GB10" s="20" t="s">
        <v>64</v>
      </c>
      <c r="GC10" s="20" t="s">
        <v>64</v>
      </c>
      <c r="GD10" s="20" t="s">
        <v>64</v>
      </c>
      <c r="GE10" s="21" t="s">
        <v>64</v>
      </c>
      <c r="GF10" s="19" t="s">
        <v>64</v>
      </c>
      <c r="GG10" s="20" t="s">
        <v>64</v>
      </c>
      <c r="GH10" s="20" t="s">
        <v>64</v>
      </c>
      <c r="GI10" s="20" t="s">
        <v>64</v>
      </c>
      <c r="GJ10" s="20" t="s">
        <v>64</v>
      </c>
      <c r="GK10" s="20" t="s">
        <v>64</v>
      </c>
      <c r="GL10" s="21" t="s">
        <v>64</v>
      </c>
      <c r="GM10" s="19" t="s">
        <v>64</v>
      </c>
      <c r="GN10" s="20" t="s">
        <v>64</v>
      </c>
      <c r="GO10" s="20" t="s">
        <v>64</v>
      </c>
      <c r="GP10" s="20" t="s">
        <v>64</v>
      </c>
      <c r="GQ10" s="20" t="s">
        <v>64</v>
      </c>
      <c r="GR10" s="20" t="s">
        <v>64</v>
      </c>
      <c r="GS10" s="21" t="s">
        <v>64</v>
      </c>
      <c r="GT10" s="19" t="s">
        <v>64</v>
      </c>
      <c r="GU10" s="20" t="s">
        <v>64</v>
      </c>
      <c r="GV10" s="20" t="s">
        <v>64</v>
      </c>
      <c r="GW10" s="20" t="s">
        <v>64</v>
      </c>
      <c r="GX10" s="20" t="s">
        <v>64</v>
      </c>
      <c r="GY10" s="20" t="s">
        <v>64</v>
      </c>
      <c r="GZ10" s="21" t="s">
        <v>64</v>
      </c>
      <c r="HA10" s="19" t="s">
        <v>64</v>
      </c>
      <c r="HB10" s="20" t="s">
        <v>64</v>
      </c>
      <c r="HC10" s="20" t="s">
        <v>64</v>
      </c>
      <c r="HD10" s="20" t="s">
        <v>64</v>
      </c>
      <c r="HE10" s="20" t="s">
        <v>64</v>
      </c>
      <c r="HF10" s="20" t="s">
        <v>64</v>
      </c>
      <c r="HG10" s="21" t="s">
        <v>64</v>
      </c>
      <c r="HH10" s="19" t="s">
        <v>64</v>
      </c>
      <c r="HI10" s="20" t="s">
        <v>64</v>
      </c>
      <c r="HJ10" s="20" t="s">
        <v>64</v>
      </c>
      <c r="HK10" s="20" t="s">
        <v>64</v>
      </c>
      <c r="HL10" s="20" t="s">
        <v>32</v>
      </c>
      <c r="HM10" s="20" t="s">
        <v>64</v>
      </c>
      <c r="HN10" s="21" t="s">
        <v>64</v>
      </c>
      <c r="HO10" s="19" t="s">
        <v>64</v>
      </c>
      <c r="HP10" s="20" t="s">
        <v>64</v>
      </c>
      <c r="HQ10" s="20" t="s">
        <v>64</v>
      </c>
      <c r="HR10" s="20" t="s">
        <v>64</v>
      </c>
      <c r="HS10" s="20" t="s">
        <v>32</v>
      </c>
      <c r="HT10" s="20" t="s">
        <v>64</v>
      </c>
      <c r="HU10" s="21" t="s">
        <v>64</v>
      </c>
      <c r="HV10" s="19" t="s">
        <v>64</v>
      </c>
      <c r="HW10" s="20" t="s">
        <v>64</v>
      </c>
      <c r="HX10" s="20" t="s">
        <v>64</v>
      </c>
      <c r="HY10" s="20" t="s">
        <v>64</v>
      </c>
      <c r="HZ10" s="20" t="s">
        <v>64</v>
      </c>
      <c r="IA10" s="20" t="s">
        <v>64</v>
      </c>
      <c r="IB10" s="21" t="s">
        <v>64</v>
      </c>
      <c r="IC10" s="19" t="s">
        <v>64</v>
      </c>
      <c r="ID10" s="20" t="s">
        <v>64</v>
      </c>
      <c r="IE10" s="20" t="s">
        <v>64</v>
      </c>
      <c r="IF10" s="20" t="s">
        <v>64</v>
      </c>
      <c r="IG10" s="20" t="s">
        <v>64</v>
      </c>
      <c r="IH10" s="20" t="s">
        <v>64</v>
      </c>
      <c r="II10" s="21" t="s">
        <v>64</v>
      </c>
      <c r="IJ10" s="19" t="s">
        <v>64</v>
      </c>
      <c r="IK10" s="20" t="s">
        <v>64</v>
      </c>
      <c r="IL10" s="20" t="s">
        <v>64</v>
      </c>
      <c r="IM10" s="20" t="s">
        <v>64</v>
      </c>
      <c r="IN10" s="20" t="s">
        <v>64</v>
      </c>
      <c r="IO10" s="20" t="s">
        <v>64</v>
      </c>
      <c r="IP10" s="21" t="s">
        <v>64</v>
      </c>
      <c r="IQ10" s="19" t="s">
        <v>64</v>
      </c>
      <c r="IR10" s="20" t="s">
        <v>64</v>
      </c>
      <c r="IS10" s="20" t="s">
        <v>64</v>
      </c>
      <c r="IT10" s="20" t="s">
        <v>64</v>
      </c>
      <c r="IU10" s="20" t="s">
        <v>64</v>
      </c>
      <c r="IV10" s="20" t="s">
        <v>64</v>
      </c>
      <c r="IW10" s="21" t="s">
        <v>64</v>
      </c>
      <c r="IX10" s="19" t="s">
        <v>64</v>
      </c>
      <c r="IY10" s="20" t="s">
        <v>64</v>
      </c>
      <c r="IZ10" s="20" t="s">
        <v>64</v>
      </c>
      <c r="JA10" s="20" t="s">
        <v>64</v>
      </c>
      <c r="JB10" s="20" t="s">
        <v>64</v>
      </c>
      <c r="JC10" s="20" t="s">
        <v>64</v>
      </c>
      <c r="JD10" s="21" t="s">
        <v>64</v>
      </c>
      <c r="JE10" s="19" t="s">
        <v>64</v>
      </c>
      <c r="JF10" s="20" t="s">
        <v>64</v>
      </c>
      <c r="JG10" s="20" t="s">
        <v>64</v>
      </c>
      <c r="JH10" s="20" t="s">
        <v>64</v>
      </c>
      <c r="JI10" s="20" t="s">
        <v>64</v>
      </c>
      <c r="JJ10" s="20" t="s">
        <v>64</v>
      </c>
      <c r="JK10" s="21" t="s">
        <v>64</v>
      </c>
      <c r="JL10" s="19" t="s">
        <v>64</v>
      </c>
      <c r="JM10" s="20" t="s">
        <v>64</v>
      </c>
      <c r="JN10" s="20" t="s">
        <v>64</v>
      </c>
      <c r="JO10" s="20" t="s">
        <v>64</v>
      </c>
      <c r="JP10" s="20" t="s">
        <v>64</v>
      </c>
      <c r="JQ10" s="20" t="s">
        <v>64</v>
      </c>
      <c r="JR10" s="21" t="s">
        <v>64</v>
      </c>
      <c r="JS10" s="19" t="s">
        <v>64</v>
      </c>
      <c r="JT10" s="20" t="s">
        <v>64</v>
      </c>
      <c r="JU10" s="20" t="s">
        <v>64</v>
      </c>
      <c r="JV10" s="20" t="s">
        <v>64</v>
      </c>
      <c r="JW10" s="20" t="s">
        <v>64</v>
      </c>
      <c r="JX10" s="20" t="s">
        <v>64</v>
      </c>
      <c r="JY10" s="21" t="s">
        <v>64</v>
      </c>
      <c r="JZ10" s="19" t="s">
        <v>64</v>
      </c>
      <c r="KA10" s="20" t="s">
        <v>64</v>
      </c>
      <c r="KB10" s="20" t="s">
        <v>64</v>
      </c>
      <c r="KC10" s="20" t="s">
        <v>64</v>
      </c>
      <c r="KD10" s="20" t="s">
        <v>64</v>
      </c>
      <c r="KE10" s="20" t="s">
        <v>64</v>
      </c>
      <c r="KF10" s="21" t="s">
        <v>64</v>
      </c>
      <c r="KG10" s="19" t="s">
        <v>64</v>
      </c>
      <c r="KH10" s="20" t="s">
        <v>64</v>
      </c>
      <c r="KI10" s="20" t="s">
        <v>64</v>
      </c>
      <c r="KJ10" s="20" t="s">
        <v>64</v>
      </c>
      <c r="KK10" s="20" t="s">
        <v>64</v>
      </c>
      <c r="KL10" s="20" t="s">
        <v>64</v>
      </c>
      <c r="KM10" s="21" t="s">
        <v>64</v>
      </c>
      <c r="KN10" s="19" t="s">
        <v>64</v>
      </c>
      <c r="KO10" s="20" t="s">
        <v>64</v>
      </c>
      <c r="KP10" s="20" t="s">
        <v>64</v>
      </c>
      <c r="KQ10" s="20" t="s">
        <v>64</v>
      </c>
      <c r="KR10" s="20" t="s">
        <v>64</v>
      </c>
      <c r="KS10" s="20" t="s">
        <v>64</v>
      </c>
      <c r="KT10" s="21" t="s">
        <v>64</v>
      </c>
      <c r="KU10" s="19" t="s">
        <v>64</v>
      </c>
      <c r="KV10" s="20" t="s">
        <v>64</v>
      </c>
      <c r="KW10" s="20" t="s">
        <v>64</v>
      </c>
      <c r="KX10" s="20" t="s">
        <v>64</v>
      </c>
      <c r="KY10" s="20" t="s">
        <v>64</v>
      </c>
      <c r="KZ10" s="20" t="s">
        <v>64</v>
      </c>
      <c r="LA10" s="21" t="s">
        <v>64</v>
      </c>
      <c r="LB10" s="19" t="s">
        <v>64</v>
      </c>
      <c r="LC10" s="20" t="s">
        <v>64</v>
      </c>
      <c r="LD10" s="20" t="s">
        <v>64</v>
      </c>
      <c r="LE10" s="20" t="s">
        <v>64</v>
      </c>
      <c r="LF10" s="20" t="s">
        <v>64</v>
      </c>
      <c r="LG10" s="20" t="s">
        <v>64</v>
      </c>
      <c r="LH10" s="21" t="s">
        <v>64</v>
      </c>
      <c r="LI10" s="19" t="s">
        <v>64</v>
      </c>
      <c r="LJ10" s="20" t="s">
        <v>64</v>
      </c>
      <c r="LK10" s="20" t="s">
        <v>64</v>
      </c>
      <c r="LL10" s="20" t="s">
        <v>64</v>
      </c>
      <c r="LM10" s="20" t="s">
        <v>64</v>
      </c>
      <c r="LN10" s="20" t="s">
        <v>64</v>
      </c>
      <c r="LO10" s="21" t="s">
        <v>64</v>
      </c>
      <c r="LP10" s="19" t="s">
        <v>64</v>
      </c>
      <c r="LQ10" s="20" t="s">
        <v>64</v>
      </c>
      <c r="LR10" s="20" t="s">
        <v>64</v>
      </c>
      <c r="LS10" s="20" t="s">
        <v>64</v>
      </c>
      <c r="LT10" s="20" t="s">
        <v>64</v>
      </c>
      <c r="LU10" s="20" t="s">
        <v>64</v>
      </c>
      <c r="LV10" s="21" t="s">
        <v>64</v>
      </c>
      <c r="LW10" s="19" t="s">
        <v>64</v>
      </c>
      <c r="LX10" s="20" t="s">
        <v>64</v>
      </c>
      <c r="LY10" s="20" t="s">
        <v>64</v>
      </c>
      <c r="LZ10" s="20" t="s">
        <v>64</v>
      </c>
      <c r="MA10" s="20" t="s">
        <v>64</v>
      </c>
      <c r="MB10" s="20" t="s">
        <v>64</v>
      </c>
      <c r="MC10" s="21" t="s">
        <v>64</v>
      </c>
      <c r="MD10" s="19" t="s">
        <v>64</v>
      </c>
      <c r="ME10" s="20" t="s">
        <v>64</v>
      </c>
      <c r="MF10" s="20" t="s">
        <v>64</v>
      </c>
      <c r="MG10" s="20" t="s">
        <v>64</v>
      </c>
      <c r="MH10" s="20" t="s">
        <v>64</v>
      </c>
      <c r="MI10" s="20" t="s">
        <v>64</v>
      </c>
      <c r="MJ10" s="21" t="s">
        <v>64</v>
      </c>
      <c r="MK10" s="19" t="s">
        <v>64</v>
      </c>
      <c r="ML10" s="20" t="s">
        <v>64</v>
      </c>
      <c r="MM10" s="20" t="s">
        <v>64</v>
      </c>
      <c r="MN10" s="20" t="s">
        <v>64</v>
      </c>
      <c r="MO10" s="20" t="s">
        <v>64</v>
      </c>
      <c r="MP10" s="20" t="s">
        <v>64</v>
      </c>
      <c r="MQ10" s="21" t="s">
        <v>64</v>
      </c>
      <c r="MR10" s="19" t="s">
        <v>64</v>
      </c>
      <c r="MS10" s="20" t="s">
        <v>64</v>
      </c>
      <c r="MT10" s="20" t="s">
        <v>64</v>
      </c>
      <c r="MU10" s="20" t="s">
        <v>64</v>
      </c>
      <c r="MV10" s="20" t="s">
        <v>64</v>
      </c>
      <c r="MW10" s="20" t="s">
        <v>64</v>
      </c>
      <c r="MX10" s="21" t="s">
        <v>64</v>
      </c>
      <c r="MY10" s="19" t="s">
        <v>64</v>
      </c>
      <c r="MZ10" s="20" t="s">
        <v>64</v>
      </c>
      <c r="NA10" s="20" t="s">
        <v>64</v>
      </c>
      <c r="NB10" s="20" t="s">
        <v>64</v>
      </c>
      <c r="NC10" s="20" t="s">
        <v>64</v>
      </c>
      <c r="ND10" s="20" t="s">
        <v>64</v>
      </c>
      <c r="NE10" s="21" t="s">
        <v>64</v>
      </c>
      <c r="NF10" s="19" t="s">
        <v>64</v>
      </c>
      <c r="NG10" s="20" t="s">
        <v>64</v>
      </c>
      <c r="NH10" s="20" t="s">
        <v>64</v>
      </c>
      <c r="NI10" s="20" t="s">
        <v>64</v>
      </c>
      <c r="NJ10" s="20" t="s">
        <v>64</v>
      </c>
      <c r="NK10" s="20" t="s">
        <v>64</v>
      </c>
      <c r="NL10" s="21" t="s">
        <v>64</v>
      </c>
    </row>
    <row r="11" spans="1:376" ht="12" thickBot="1">
      <c r="A11" s="113"/>
      <c r="B11" s="114"/>
      <c r="C11" s="119" t="s">
        <v>6</v>
      </c>
      <c r="D11" s="119"/>
      <c r="E11" s="120"/>
      <c r="F11" s="23" t="s">
        <v>64</v>
      </c>
      <c r="G11" s="24" t="s">
        <v>64</v>
      </c>
      <c r="H11" s="24" t="s">
        <v>72</v>
      </c>
      <c r="I11" s="24" t="s">
        <v>72</v>
      </c>
      <c r="J11" s="24" t="s">
        <v>64</v>
      </c>
      <c r="K11" s="24" t="s">
        <v>64</v>
      </c>
      <c r="L11" s="25" t="s">
        <v>64</v>
      </c>
      <c r="M11" s="23" t="s">
        <v>64</v>
      </c>
      <c r="N11" s="24" t="s">
        <v>64</v>
      </c>
      <c r="O11" s="24" t="s">
        <v>72</v>
      </c>
      <c r="P11" s="24" t="s">
        <v>72</v>
      </c>
      <c r="Q11" s="24" t="s">
        <v>64</v>
      </c>
      <c r="R11" s="24" t="s">
        <v>64</v>
      </c>
      <c r="S11" s="25" t="s">
        <v>64</v>
      </c>
      <c r="T11" s="23" t="s">
        <v>64</v>
      </c>
      <c r="U11" s="24" t="s">
        <v>64</v>
      </c>
      <c r="V11" s="24" t="s">
        <v>72</v>
      </c>
      <c r="W11" s="24" t="s">
        <v>72</v>
      </c>
      <c r="X11" s="24" t="s">
        <v>64</v>
      </c>
      <c r="Y11" s="24" t="s">
        <v>64</v>
      </c>
      <c r="Z11" s="25" t="s">
        <v>64</v>
      </c>
      <c r="AA11" s="23" t="s">
        <v>64</v>
      </c>
      <c r="AB11" s="24" t="s">
        <v>64</v>
      </c>
      <c r="AC11" s="24" t="s">
        <v>72</v>
      </c>
      <c r="AD11" s="24" t="s">
        <v>72</v>
      </c>
      <c r="AE11" s="24" t="s">
        <v>64</v>
      </c>
      <c r="AF11" s="24" t="s">
        <v>64</v>
      </c>
      <c r="AG11" s="25" t="s">
        <v>64</v>
      </c>
      <c r="AH11" s="23" t="s">
        <v>64</v>
      </c>
      <c r="AI11" s="24" t="s">
        <v>64</v>
      </c>
      <c r="AJ11" s="24" t="s">
        <v>72</v>
      </c>
      <c r="AK11" s="24" t="s">
        <v>72</v>
      </c>
      <c r="AL11" s="24" t="s">
        <v>64</v>
      </c>
      <c r="AM11" s="24" t="s">
        <v>64</v>
      </c>
      <c r="AN11" s="25" t="s">
        <v>64</v>
      </c>
      <c r="AO11" s="26" t="s">
        <v>64</v>
      </c>
      <c r="AP11" s="24" t="s">
        <v>64</v>
      </c>
      <c r="AQ11" s="24" t="s">
        <v>72</v>
      </c>
      <c r="AR11" s="24" t="s">
        <v>72</v>
      </c>
      <c r="AS11" s="24" t="s">
        <v>64</v>
      </c>
      <c r="AT11" s="24" t="s">
        <v>64</v>
      </c>
      <c r="AU11" s="25" t="s">
        <v>64</v>
      </c>
      <c r="AV11" s="23" t="s">
        <v>64</v>
      </c>
      <c r="AW11" s="24" t="s">
        <v>64</v>
      </c>
      <c r="AX11" s="24" t="s">
        <v>72</v>
      </c>
      <c r="AY11" s="24" t="s">
        <v>72</v>
      </c>
      <c r="AZ11" s="24" t="s">
        <v>72</v>
      </c>
      <c r="BA11" s="24" t="s">
        <v>64</v>
      </c>
      <c r="BB11" s="25" t="s">
        <v>64</v>
      </c>
      <c r="BC11" s="23" t="s">
        <v>64</v>
      </c>
      <c r="BD11" s="24" t="s">
        <v>64</v>
      </c>
      <c r="BE11" s="24" t="s">
        <v>72</v>
      </c>
      <c r="BF11" s="24" t="s">
        <v>72</v>
      </c>
      <c r="BG11" s="24" t="s">
        <v>64</v>
      </c>
      <c r="BH11" s="24" t="s">
        <v>64</v>
      </c>
      <c r="BI11" s="25" t="s">
        <v>64</v>
      </c>
      <c r="BJ11" s="23" t="s">
        <v>64</v>
      </c>
      <c r="BK11" s="24" t="s">
        <v>64</v>
      </c>
      <c r="BL11" s="24" t="s">
        <v>72</v>
      </c>
      <c r="BM11" s="24" t="s">
        <v>72</v>
      </c>
      <c r="BN11" s="24" t="s">
        <v>64</v>
      </c>
      <c r="BO11" s="24" t="s">
        <v>64</v>
      </c>
      <c r="BP11" s="25" t="s">
        <v>64</v>
      </c>
      <c r="BQ11" s="23" t="s">
        <v>64</v>
      </c>
      <c r="BR11" s="24" t="s">
        <v>64</v>
      </c>
      <c r="BS11" s="24" t="s">
        <v>72</v>
      </c>
      <c r="BT11" s="24" t="s">
        <v>72</v>
      </c>
      <c r="BU11" s="24" t="s">
        <v>64</v>
      </c>
      <c r="BV11" s="24" t="s">
        <v>64</v>
      </c>
      <c r="BW11" s="25" t="s">
        <v>64</v>
      </c>
      <c r="BX11" s="23" t="s">
        <v>64</v>
      </c>
      <c r="BY11" s="24" t="s">
        <v>72</v>
      </c>
      <c r="BZ11" s="24" t="s">
        <v>72</v>
      </c>
      <c r="CA11" s="24" t="s">
        <v>72</v>
      </c>
      <c r="CB11" s="24" t="s">
        <v>64</v>
      </c>
      <c r="CC11" s="24" t="s">
        <v>64</v>
      </c>
      <c r="CD11" s="25" t="s">
        <v>64</v>
      </c>
      <c r="CE11" s="23" t="s">
        <v>64</v>
      </c>
      <c r="CF11" s="24" t="s">
        <v>64</v>
      </c>
      <c r="CG11" s="24" t="s">
        <v>72</v>
      </c>
      <c r="CH11" s="24" t="s">
        <v>72</v>
      </c>
      <c r="CI11" s="24" t="s">
        <v>64</v>
      </c>
      <c r="CJ11" s="24" t="s">
        <v>64</v>
      </c>
      <c r="CK11" s="25" t="s">
        <v>64</v>
      </c>
      <c r="CL11" s="23" t="s">
        <v>64</v>
      </c>
      <c r="CM11" s="24" t="s">
        <v>64</v>
      </c>
      <c r="CN11" s="24" t="s">
        <v>72</v>
      </c>
      <c r="CO11" s="24" t="s">
        <v>72</v>
      </c>
      <c r="CP11" s="24" t="s">
        <v>64</v>
      </c>
      <c r="CQ11" s="24" t="s">
        <v>64</v>
      </c>
      <c r="CR11" s="25" t="s">
        <v>64</v>
      </c>
      <c r="CS11" s="23" t="s">
        <v>64</v>
      </c>
      <c r="CT11" s="24" t="s">
        <v>64</v>
      </c>
      <c r="CU11" s="24" t="s">
        <v>72</v>
      </c>
      <c r="CV11" s="24" t="s">
        <v>72</v>
      </c>
      <c r="CW11" s="24" t="s">
        <v>64</v>
      </c>
      <c r="CX11" s="24" t="s">
        <v>64</v>
      </c>
      <c r="CY11" s="25" t="s">
        <v>64</v>
      </c>
      <c r="CZ11" s="23" t="s">
        <v>64</v>
      </c>
      <c r="DA11" s="24" t="s">
        <v>64</v>
      </c>
      <c r="DB11" s="24" t="s">
        <v>72</v>
      </c>
      <c r="DC11" s="24" t="s">
        <v>72</v>
      </c>
      <c r="DD11" s="24" t="s">
        <v>64</v>
      </c>
      <c r="DE11" s="24" t="s">
        <v>64</v>
      </c>
      <c r="DF11" s="25" t="s">
        <v>64</v>
      </c>
      <c r="DG11" s="23" t="s">
        <v>64</v>
      </c>
      <c r="DH11" s="24" t="s">
        <v>64</v>
      </c>
      <c r="DI11" s="24" t="s">
        <v>72</v>
      </c>
      <c r="DJ11" s="24" t="s">
        <v>72</v>
      </c>
      <c r="DK11" s="24" t="s">
        <v>72</v>
      </c>
      <c r="DL11" s="24" t="s">
        <v>64</v>
      </c>
      <c r="DM11" s="25" t="s">
        <v>64</v>
      </c>
      <c r="DN11" s="23" t="s">
        <v>64</v>
      </c>
      <c r="DO11" s="24" t="s">
        <v>64</v>
      </c>
      <c r="DP11" s="24" t="s">
        <v>72</v>
      </c>
      <c r="DQ11" s="24" t="s">
        <v>72</v>
      </c>
      <c r="DR11" s="24" t="s">
        <v>64</v>
      </c>
      <c r="DS11" s="24" t="s">
        <v>64</v>
      </c>
      <c r="DT11" s="25" t="s">
        <v>64</v>
      </c>
      <c r="DU11" s="23" t="s">
        <v>64</v>
      </c>
      <c r="DV11" s="24" t="s">
        <v>64</v>
      </c>
      <c r="DW11" s="24" t="s">
        <v>72</v>
      </c>
      <c r="DX11" s="24" t="s">
        <v>72</v>
      </c>
      <c r="DY11" s="24" t="s">
        <v>64</v>
      </c>
      <c r="DZ11" s="24" t="s">
        <v>64</v>
      </c>
      <c r="EA11" s="25" t="s">
        <v>64</v>
      </c>
      <c r="EB11" s="23" t="s">
        <v>64</v>
      </c>
      <c r="EC11" s="24" t="s">
        <v>64</v>
      </c>
      <c r="ED11" s="24" t="s">
        <v>72</v>
      </c>
      <c r="EE11" s="24" t="s">
        <v>72</v>
      </c>
      <c r="EF11" s="24" t="s">
        <v>64</v>
      </c>
      <c r="EG11" s="24" t="s">
        <v>72</v>
      </c>
      <c r="EH11" s="25" t="s">
        <v>64</v>
      </c>
      <c r="EI11" s="23" t="s">
        <v>64</v>
      </c>
      <c r="EJ11" s="24" t="s">
        <v>64</v>
      </c>
      <c r="EK11" s="24" t="s">
        <v>72</v>
      </c>
      <c r="EL11" s="24" t="s">
        <v>72</v>
      </c>
      <c r="EM11" s="24" t="s">
        <v>64</v>
      </c>
      <c r="EN11" s="24" t="s">
        <v>64</v>
      </c>
      <c r="EO11" s="25" t="s">
        <v>64</v>
      </c>
      <c r="EP11" s="23" t="s">
        <v>64</v>
      </c>
      <c r="EQ11" s="24" t="s">
        <v>64</v>
      </c>
      <c r="ER11" s="24" t="s">
        <v>72</v>
      </c>
      <c r="ES11" s="24" t="s">
        <v>72</v>
      </c>
      <c r="ET11" s="24" t="s">
        <v>64</v>
      </c>
      <c r="EU11" s="24" t="s">
        <v>64</v>
      </c>
      <c r="EV11" s="25" t="s">
        <v>64</v>
      </c>
      <c r="EW11" s="23" t="s">
        <v>64</v>
      </c>
      <c r="EX11" s="24" t="s">
        <v>64</v>
      </c>
      <c r="EY11" s="24" t="s">
        <v>72</v>
      </c>
      <c r="EZ11" s="24" t="s">
        <v>72</v>
      </c>
      <c r="FA11" s="24" t="s">
        <v>64</v>
      </c>
      <c r="FB11" s="24" t="s">
        <v>64</v>
      </c>
      <c r="FC11" s="25" t="s">
        <v>64</v>
      </c>
      <c r="FD11" s="23" t="s">
        <v>64</v>
      </c>
      <c r="FE11" s="24" t="s">
        <v>72</v>
      </c>
      <c r="FF11" s="24" t="s">
        <v>72</v>
      </c>
      <c r="FG11" s="24" t="s">
        <v>72</v>
      </c>
      <c r="FH11" s="24" t="s">
        <v>64</v>
      </c>
      <c r="FI11" s="24" t="s">
        <v>64</v>
      </c>
      <c r="FJ11" s="25" t="s">
        <v>64</v>
      </c>
      <c r="FK11" s="23" t="s">
        <v>64</v>
      </c>
      <c r="FL11" s="24" t="s">
        <v>64</v>
      </c>
      <c r="FM11" s="24" t="s">
        <v>72</v>
      </c>
      <c r="FN11" s="24" t="s">
        <v>72</v>
      </c>
      <c r="FO11" s="24" t="s">
        <v>64</v>
      </c>
      <c r="FP11" s="24" t="s">
        <v>64</v>
      </c>
      <c r="FQ11" s="25" t="s">
        <v>64</v>
      </c>
      <c r="FR11" s="23" t="s">
        <v>64</v>
      </c>
      <c r="FS11" s="24" t="s">
        <v>64</v>
      </c>
      <c r="FT11" s="24" t="s">
        <v>72</v>
      </c>
      <c r="FU11" s="24" t="s">
        <v>72</v>
      </c>
      <c r="FV11" s="24" t="s">
        <v>64</v>
      </c>
      <c r="FW11" s="24" t="s">
        <v>64</v>
      </c>
      <c r="FX11" s="25" t="s">
        <v>64</v>
      </c>
      <c r="FY11" s="23" t="s">
        <v>72</v>
      </c>
      <c r="FZ11" s="24" t="s">
        <v>64</v>
      </c>
      <c r="GA11" s="24" t="s">
        <v>72</v>
      </c>
      <c r="GB11" s="24" t="s">
        <v>72</v>
      </c>
      <c r="GC11" s="24" t="s">
        <v>64</v>
      </c>
      <c r="GD11" s="24" t="s">
        <v>64</v>
      </c>
      <c r="GE11" s="25" t="s">
        <v>64</v>
      </c>
      <c r="GF11" s="23" t="s">
        <v>64</v>
      </c>
      <c r="GG11" s="24" t="s">
        <v>64</v>
      </c>
      <c r="GH11" s="24" t="s">
        <v>72</v>
      </c>
      <c r="GI11" s="24" t="s">
        <v>72</v>
      </c>
      <c r="GJ11" s="24" t="s">
        <v>64</v>
      </c>
      <c r="GK11" s="24" t="s">
        <v>64</v>
      </c>
      <c r="GL11" s="25" t="s">
        <v>64</v>
      </c>
      <c r="GM11" s="23" t="s">
        <v>64</v>
      </c>
      <c r="GN11" s="24" t="s">
        <v>64</v>
      </c>
      <c r="GO11" s="24" t="s">
        <v>72</v>
      </c>
      <c r="GP11" s="24" t="s">
        <v>72</v>
      </c>
      <c r="GQ11" s="24" t="s">
        <v>64</v>
      </c>
      <c r="GR11" s="24" t="s">
        <v>64</v>
      </c>
      <c r="GS11" s="25" t="s">
        <v>64</v>
      </c>
      <c r="GT11" s="23" t="s">
        <v>64</v>
      </c>
      <c r="GU11" s="24" t="s">
        <v>64</v>
      </c>
      <c r="GV11" s="24" t="s">
        <v>72</v>
      </c>
      <c r="GW11" s="24" t="s">
        <v>72</v>
      </c>
      <c r="GX11" s="24" t="s">
        <v>64</v>
      </c>
      <c r="GY11" s="24" t="s">
        <v>64</v>
      </c>
      <c r="GZ11" s="25" t="s">
        <v>64</v>
      </c>
      <c r="HA11" s="23" t="s">
        <v>64</v>
      </c>
      <c r="HB11" s="24" t="s">
        <v>64</v>
      </c>
      <c r="HC11" s="24" t="s">
        <v>72</v>
      </c>
      <c r="HD11" s="24" t="s">
        <v>72</v>
      </c>
      <c r="HE11" s="24" t="s">
        <v>64</v>
      </c>
      <c r="HF11" s="24" t="s">
        <v>64</v>
      </c>
      <c r="HG11" s="25" t="s">
        <v>64</v>
      </c>
      <c r="HH11" s="23" t="s">
        <v>64</v>
      </c>
      <c r="HI11" s="24" t="s">
        <v>64</v>
      </c>
      <c r="HJ11" s="24" t="s">
        <v>72</v>
      </c>
      <c r="HK11" s="24" t="s">
        <v>72</v>
      </c>
      <c r="HL11" s="24" t="s">
        <v>72</v>
      </c>
      <c r="HM11" s="24" t="s">
        <v>64</v>
      </c>
      <c r="HN11" s="25" t="s">
        <v>64</v>
      </c>
      <c r="HO11" s="23" t="s">
        <v>64</v>
      </c>
      <c r="HP11" s="24" t="s">
        <v>64</v>
      </c>
      <c r="HQ11" s="24" t="s">
        <v>72</v>
      </c>
      <c r="HR11" s="24" t="s">
        <v>72</v>
      </c>
      <c r="HS11" s="24" t="s">
        <v>72</v>
      </c>
      <c r="HT11" s="24" t="s">
        <v>64</v>
      </c>
      <c r="HU11" s="25" t="s">
        <v>64</v>
      </c>
      <c r="HV11" s="23" t="s">
        <v>64</v>
      </c>
      <c r="HW11" s="24" t="s">
        <v>64</v>
      </c>
      <c r="HX11" s="24" t="s">
        <v>72</v>
      </c>
      <c r="HY11" s="24" t="s">
        <v>72</v>
      </c>
      <c r="HZ11" s="24" t="s">
        <v>64</v>
      </c>
      <c r="IA11" s="24" t="s">
        <v>64</v>
      </c>
      <c r="IB11" s="25" t="s">
        <v>64</v>
      </c>
      <c r="IC11" s="23" t="s">
        <v>64</v>
      </c>
      <c r="ID11" s="24" t="s">
        <v>64</v>
      </c>
      <c r="IE11" s="24" t="s">
        <v>72</v>
      </c>
      <c r="IF11" s="24" t="s">
        <v>72</v>
      </c>
      <c r="IG11" s="24" t="s">
        <v>64</v>
      </c>
      <c r="IH11" s="24" t="s">
        <v>64</v>
      </c>
      <c r="II11" s="25" t="s">
        <v>64</v>
      </c>
      <c r="IJ11" s="23" t="s">
        <v>64</v>
      </c>
      <c r="IK11" s="24" t="s">
        <v>64</v>
      </c>
      <c r="IL11" s="24" t="s">
        <v>64</v>
      </c>
      <c r="IM11" s="24" t="s">
        <v>64</v>
      </c>
      <c r="IN11" s="24" t="s">
        <v>64</v>
      </c>
      <c r="IO11" s="24" t="s">
        <v>64</v>
      </c>
      <c r="IP11" s="25" t="s">
        <v>64</v>
      </c>
      <c r="IQ11" s="23" t="s">
        <v>64</v>
      </c>
      <c r="IR11" s="24" t="s">
        <v>64</v>
      </c>
      <c r="IS11" s="24" t="s">
        <v>64</v>
      </c>
      <c r="IT11" s="24" t="s">
        <v>64</v>
      </c>
      <c r="IU11" s="24" t="s">
        <v>64</v>
      </c>
      <c r="IV11" s="24" t="s">
        <v>64</v>
      </c>
      <c r="IW11" s="25" t="s">
        <v>64</v>
      </c>
      <c r="IX11" s="23" t="s">
        <v>64</v>
      </c>
      <c r="IY11" s="24" t="s">
        <v>64</v>
      </c>
      <c r="IZ11" s="24" t="s">
        <v>64</v>
      </c>
      <c r="JA11" s="24" t="s">
        <v>64</v>
      </c>
      <c r="JB11" s="24" t="s">
        <v>64</v>
      </c>
      <c r="JC11" s="24" t="s">
        <v>64</v>
      </c>
      <c r="JD11" s="25" t="s">
        <v>64</v>
      </c>
      <c r="JE11" s="23" t="s">
        <v>64</v>
      </c>
      <c r="JF11" s="24" t="s">
        <v>64</v>
      </c>
      <c r="JG11" s="24" t="s">
        <v>64</v>
      </c>
      <c r="JH11" s="24" t="s">
        <v>64</v>
      </c>
      <c r="JI11" s="24" t="s">
        <v>64</v>
      </c>
      <c r="JJ11" s="24" t="s">
        <v>64</v>
      </c>
      <c r="JK11" s="25" t="s">
        <v>64</v>
      </c>
      <c r="JL11" s="23" t="s">
        <v>64</v>
      </c>
      <c r="JM11" s="24" t="s">
        <v>64</v>
      </c>
      <c r="JN11" s="24" t="s">
        <v>64</v>
      </c>
      <c r="JO11" s="24" t="s">
        <v>64</v>
      </c>
      <c r="JP11" s="24" t="s">
        <v>64</v>
      </c>
      <c r="JQ11" s="24" t="s">
        <v>64</v>
      </c>
      <c r="JR11" s="25" t="s">
        <v>64</v>
      </c>
      <c r="JS11" s="23" t="s">
        <v>64</v>
      </c>
      <c r="JT11" s="24" t="s">
        <v>64</v>
      </c>
      <c r="JU11" s="24" t="s">
        <v>64</v>
      </c>
      <c r="JV11" s="24" t="s">
        <v>64</v>
      </c>
      <c r="JW11" s="24" t="s">
        <v>64</v>
      </c>
      <c r="JX11" s="24" t="s">
        <v>64</v>
      </c>
      <c r="JY11" s="25" t="s">
        <v>64</v>
      </c>
      <c r="JZ11" s="23" t="s">
        <v>64</v>
      </c>
      <c r="KA11" s="24" t="s">
        <v>64</v>
      </c>
      <c r="KB11" s="24" t="s">
        <v>64</v>
      </c>
      <c r="KC11" s="24" t="s">
        <v>64</v>
      </c>
      <c r="KD11" s="24" t="s">
        <v>64</v>
      </c>
      <c r="KE11" s="24" t="s">
        <v>64</v>
      </c>
      <c r="KF11" s="25" t="s">
        <v>64</v>
      </c>
      <c r="KG11" s="23" t="s">
        <v>64</v>
      </c>
      <c r="KH11" s="24" t="s">
        <v>64</v>
      </c>
      <c r="KI11" s="24" t="s">
        <v>64</v>
      </c>
      <c r="KJ11" s="24" t="s">
        <v>64</v>
      </c>
      <c r="KK11" s="24" t="s">
        <v>64</v>
      </c>
      <c r="KL11" s="24" t="s">
        <v>64</v>
      </c>
      <c r="KM11" s="25" t="s">
        <v>64</v>
      </c>
      <c r="KN11" s="23" t="s">
        <v>64</v>
      </c>
      <c r="KO11" s="24" t="s">
        <v>64</v>
      </c>
      <c r="KP11" s="24" t="s">
        <v>64</v>
      </c>
      <c r="KQ11" s="24" t="s">
        <v>64</v>
      </c>
      <c r="KR11" s="24" t="s">
        <v>64</v>
      </c>
      <c r="KS11" s="24" t="s">
        <v>64</v>
      </c>
      <c r="KT11" s="25" t="s">
        <v>64</v>
      </c>
      <c r="KU11" s="23" t="s">
        <v>64</v>
      </c>
      <c r="KV11" s="24" t="s">
        <v>64</v>
      </c>
      <c r="KW11" s="24" t="s">
        <v>64</v>
      </c>
      <c r="KX11" s="24" t="s">
        <v>64</v>
      </c>
      <c r="KY11" s="24" t="s">
        <v>64</v>
      </c>
      <c r="KZ11" s="24" t="s">
        <v>64</v>
      </c>
      <c r="LA11" s="25" t="s">
        <v>64</v>
      </c>
      <c r="LB11" s="23" t="s">
        <v>64</v>
      </c>
      <c r="LC11" s="24" t="s">
        <v>64</v>
      </c>
      <c r="LD11" s="24" t="s">
        <v>64</v>
      </c>
      <c r="LE11" s="24" t="s">
        <v>64</v>
      </c>
      <c r="LF11" s="24" t="s">
        <v>64</v>
      </c>
      <c r="LG11" s="24" t="s">
        <v>64</v>
      </c>
      <c r="LH11" s="25" t="s">
        <v>64</v>
      </c>
      <c r="LI11" s="23" t="s">
        <v>64</v>
      </c>
      <c r="LJ11" s="24" t="s">
        <v>64</v>
      </c>
      <c r="LK11" s="24" t="s">
        <v>64</v>
      </c>
      <c r="LL11" s="24" t="s">
        <v>64</v>
      </c>
      <c r="LM11" s="24" t="s">
        <v>64</v>
      </c>
      <c r="LN11" s="24" t="s">
        <v>64</v>
      </c>
      <c r="LO11" s="25" t="s">
        <v>64</v>
      </c>
      <c r="LP11" s="23" t="s">
        <v>64</v>
      </c>
      <c r="LQ11" s="24" t="s">
        <v>64</v>
      </c>
      <c r="LR11" s="24" t="s">
        <v>64</v>
      </c>
      <c r="LS11" s="24" t="s">
        <v>64</v>
      </c>
      <c r="LT11" s="24" t="s">
        <v>64</v>
      </c>
      <c r="LU11" s="24" t="s">
        <v>64</v>
      </c>
      <c r="LV11" s="25" t="s">
        <v>64</v>
      </c>
      <c r="LW11" s="23" t="s">
        <v>64</v>
      </c>
      <c r="LX11" s="24" t="s">
        <v>64</v>
      </c>
      <c r="LY11" s="24" t="s">
        <v>64</v>
      </c>
      <c r="LZ11" s="24" t="s">
        <v>64</v>
      </c>
      <c r="MA11" s="24" t="s">
        <v>64</v>
      </c>
      <c r="MB11" s="24" t="s">
        <v>64</v>
      </c>
      <c r="MC11" s="25" t="s">
        <v>64</v>
      </c>
      <c r="MD11" s="23" t="s">
        <v>64</v>
      </c>
      <c r="ME11" s="24" t="s">
        <v>64</v>
      </c>
      <c r="MF11" s="24" t="s">
        <v>64</v>
      </c>
      <c r="MG11" s="24" t="s">
        <v>64</v>
      </c>
      <c r="MH11" s="24" t="s">
        <v>64</v>
      </c>
      <c r="MI11" s="24" t="s">
        <v>64</v>
      </c>
      <c r="MJ11" s="25" t="s">
        <v>64</v>
      </c>
      <c r="MK11" s="23" t="s">
        <v>64</v>
      </c>
      <c r="ML11" s="24" t="s">
        <v>64</v>
      </c>
      <c r="MM11" s="24" t="s">
        <v>64</v>
      </c>
      <c r="MN11" s="24" t="s">
        <v>64</v>
      </c>
      <c r="MO11" s="24" t="s">
        <v>64</v>
      </c>
      <c r="MP11" s="24" t="s">
        <v>64</v>
      </c>
      <c r="MQ11" s="25" t="s">
        <v>64</v>
      </c>
      <c r="MR11" s="23" t="s">
        <v>64</v>
      </c>
      <c r="MS11" s="24" t="s">
        <v>64</v>
      </c>
      <c r="MT11" s="24" t="s">
        <v>64</v>
      </c>
      <c r="MU11" s="24" t="s">
        <v>64</v>
      </c>
      <c r="MV11" s="24" t="s">
        <v>64</v>
      </c>
      <c r="MW11" s="24" t="s">
        <v>64</v>
      </c>
      <c r="MX11" s="25" t="s">
        <v>64</v>
      </c>
      <c r="MY11" s="23" t="s">
        <v>64</v>
      </c>
      <c r="MZ11" s="24" t="s">
        <v>64</v>
      </c>
      <c r="NA11" s="24" t="s">
        <v>64</v>
      </c>
      <c r="NB11" s="24" t="s">
        <v>64</v>
      </c>
      <c r="NC11" s="24" t="s">
        <v>64</v>
      </c>
      <c r="ND11" s="24" t="s">
        <v>64</v>
      </c>
      <c r="NE11" s="25" t="s">
        <v>64</v>
      </c>
      <c r="NF11" s="23" t="s">
        <v>64</v>
      </c>
      <c r="NG11" s="24" t="s">
        <v>64</v>
      </c>
      <c r="NH11" s="24" t="s">
        <v>64</v>
      </c>
      <c r="NI11" s="24" t="s">
        <v>64</v>
      </c>
      <c r="NJ11" s="24" t="s">
        <v>64</v>
      </c>
      <c r="NK11" s="24" t="s">
        <v>64</v>
      </c>
      <c r="NL11" s="25" t="s">
        <v>64</v>
      </c>
    </row>
    <row r="12" spans="1:376" ht="24.95" customHeight="1" thickTop="1">
      <c r="A12" s="155" t="s">
        <v>7</v>
      </c>
      <c r="B12" s="74" t="s">
        <v>42</v>
      </c>
      <c r="C12" s="158" t="s">
        <v>41</v>
      </c>
      <c r="D12" s="158"/>
      <c r="E12" s="75"/>
      <c r="F12" s="27"/>
      <c r="G12" s="28"/>
      <c r="H12" s="28"/>
      <c r="I12" s="28"/>
      <c r="J12" s="28"/>
      <c r="K12" s="28"/>
      <c r="L12" s="29"/>
      <c r="M12" s="27"/>
      <c r="N12" s="28"/>
      <c r="O12" s="28"/>
      <c r="P12" s="28"/>
      <c r="Q12" s="28"/>
      <c r="R12" s="28"/>
      <c r="S12" s="29"/>
      <c r="T12" s="27"/>
      <c r="U12" s="28"/>
      <c r="V12" s="28"/>
      <c r="W12" s="28"/>
      <c r="X12" s="28"/>
      <c r="Y12" s="28"/>
      <c r="Z12" s="29"/>
      <c r="AA12" s="27"/>
      <c r="AB12" s="28"/>
      <c r="AC12" s="28"/>
      <c r="AD12" s="28"/>
      <c r="AE12" s="28"/>
      <c r="AF12" s="28"/>
      <c r="AG12" s="29"/>
      <c r="AH12" s="27"/>
      <c r="AI12" s="28"/>
      <c r="AJ12" s="28"/>
      <c r="AK12" s="28"/>
      <c r="AL12" s="28"/>
      <c r="AM12" s="28"/>
      <c r="AN12" s="29"/>
      <c r="AO12" s="30"/>
      <c r="AP12" s="28"/>
      <c r="AQ12" s="28"/>
      <c r="AR12" s="28"/>
      <c r="AS12" s="28"/>
      <c r="AT12" s="28"/>
      <c r="AU12" s="29"/>
      <c r="AV12" s="27"/>
      <c r="AW12" s="28"/>
      <c r="AX12" s="28"/>
      <c r="AY12" s="28"/>
      <c r="AZ12" s="28"/>
      <c r="BA12" s="28"/>
      <c r="BB12" s="29"/>
      <c r="BC12" s="27"/>
      <c r="BD12" s="28"/>
      <c r="BE12" s="28"/>
      <c r="BF12" s="28"/>
      <c r="BG12" s="28"/>
      <c r="BH12" s="28"/>
      <c r="BI12" s="29"/>
      <c r="BJ12" s="27"/>
      <c r="BK12" s="28"/>
      <c r="BL12" s="28"/>
      <c r="BM12" s="28"/>
      <c r="BN12" s="28"/>
      <c r="BO12" s="28"/>
      <c r="BP12" s="29"/>
      <c r="BQ12" s="27"/>
      <c r="BR12" s="28"/>
      <c r="BS12" s="28"/>
      <c r="BT12" s="28"/>
      <c r="BU12" s="28"/>
      <c r="BV12" s="28"/>
      <c r="BW12" s="29"/>
      <c r="BX12" s="27"/>
      <c r="BY12" s="28"/>
      <c r="BZ12" s="28"/>
      <c r="CA12" s="28"/>
      <c r="CB12" s="28"/>
      <c r="CC12" s="28"/>
      <c r="CD12" s="29"/>
      <c r="CE12" s="27"/>
      <c r="CF12" s="28"/>
      <c r="CG12" s="28"/>
      <c r="CH12" s="28"/>
      <c r="CI12" s="28"/>
      <c r="CJ12" s="28"/>
      <c r="CK12" s="29"/>
      <c r="CL12" s="27"/>
      <c r="CM12" s="28"/>
      <c r="CN12" s="28"/>
      <c r="CO12" s="28"/>
      <c r="CP12" s="28"/>
      <c r="CQ12" s="28"/>
      <c r="CR12" s="29"/>
      <c r="CS12" s="27"/>
      <c r="CT12" s="28"/>
      <c r="CU12" s="28"/>
      <c r="CV12" s="28"/>
      <c r="CW12" s="28"/>
      <c r="CX12" s="28"/>
      <c r="CY12" s="29"/>
      <c r="CZ12" s="27"/>
      <c r="DA12" s="28"/>
      <c r="DB12" s="28"/>
      <c r="DC12" s="28"/>
      <c r="DD12" s="28"/>
      <c r="DE12" s="28"/>
      <c r="DF12" s="29"/>
      <c r="DG12" s="27"/>
      <c r="DH12" s="28"/>
      <c r="DI12" s="28"/>
      <c r="DJ12" s="28"/>
      <c r="DK12" s="28"/>
      <c r="DL12" s="28"/>
      <c r="DM12" s="29"/>
      <c r="DN12" s="27"/>
      <c r="DO12" s="28"/>
      <c r="DP12" s="28"/>
      <c r="DQ12" s="28"/>
      <c r="DR12" s="28"/>
      <c r="DS12" s="28"/>
      <c r="DT12" s="29"/>
      <c r="DU12" s="27"/>
      <c r="DV12" s="28"/>
      <c r="DW12" s="28"/>
      <c r="DX12" s="28"/>
      <c r="DY12" s="28"/>
      <c r="DZ12" s="28"/>
      <c r="EA12" s="29"/>
      <c r="EB12" s="27"/>
      <c r="EC12" s="28"/>
      <c r="ED12" s="28"/>
      <c r="EE12" s="28"/>
      <c r="EF12" s="28"/>
      <c r="EG12" s="28"/>
      <c r="EH12" s="29"/>
      <c r="EI12" s="27"/>
      <c r="EJ12" s="28"/>
      <c r="EK12" s="28"/>
      <c r="EL12" s="28"/>
      <c r="EM12" s="28"/>
      <c r="EN12" s="28"/>
      <c r="EO12" s="29"/>
      <c r="EP12" s="27"/>
      <c r="EQ12" s="28"/>
      <c r="ER12" s="28"/>
      <c r="ES12" s="28"/>
      <c r="ET12" s="28"/>
      <c r="EU12" s="28"/>
      <c r="EV12" s="29"/>
      <c r="EW12" s="27"/>
      <c r="EX12" s="28"/>
      <c r="EY12" s="28"/>
      <c r="EZ12" s="28"/>
      <c r="FA12" s="28"/>
      <c r="FB12" s="28"/>
      <c r="FC12" s="29"/>
      <c r="FD12" s="27"/>
      <c r="FE12" s="28"/>
      <c r="FF12" s="28"/>
      <c r="FG12" s="28"/>
      <c r="FH12" s="28"/>
      <c r="FI12" s="28"/>
      <c r="FJ12" s="29"/>
      <c r="FK12" s="27"/>
      <c r="FL12" s="28"/>
      <c r="FM12" s="28"/>
      <c r="FN12" s="28"/>
      <c r="FO12" s="28"/>
      <c r="FP12" s="28"/>
      <c r="FQ12" s="29"/>
      <c r="FR12" s="27"/>
      <c r="FS12" s="28"/>
      <c r="FT12" s="28"/>
      <c r="FU12" s="28"/>
      <c r="FV12" s="28"/>
      <c r="FW12" s="28"/>
      <c r="FX12" s="29"/>
      <c r="FY12" s="27"/>
      <c r="FZ12" s="28"/>
      <c r="GA12" s="28"/>
      <c r="GB12" s="28"/>
      <c r="GC12" s="28"/>
      <c r="GD12" s="28"/>
      <c r="GE12" s="29"/>
      <c r="GF12" s="27"/>
      <c r="GG12" s="28"/>
      <c r="GH12" s="28"/>
      <c r="GI12" s="28"/>
      <c r="GJ12" s="28"/>
      <c r="GK12" s="28"/>
      <c r="GL12" s="29"/>
      <c r="GM12" s="27"/>
      <c r="GN12" s="28"/>
      <c r="GO12" s="28"/>
      <c r="GP12" s="28"/>
      <c r="GQ12" s="28"/>
      <c r="GR12" s="28"/>
      <c r="GS12" s="29"/>
      <c r="GT12" s="27"/>
      <c r="GU12" s="28"/>
      <c r="GV12" s="28"/>
      <c r="GW12" s="28"/>
      <c r="GX12" s="28"/>
      <c r="GY12" s="28"/>
      <c r="GZ12" s="29"/>
      <c r="HA12" s="27"/>
      <c r="HB12" s="28"/>
      <c r="HC12" s="28"/>
      <c r="HD12" s="28"/>
      <c r="HE12" s="28"/>
      <c r="HF12" s="28"/>
      <c r="HG12" s="29"/>
      <c r="HH12" s="27"/>
      <c r="HI12" s="28"/>
      <c r="HJ12" s="28"/>
      <c r="HK12" s="28"/>
      <c r="HL12" s="28"/>
      <c r="HM12" s="28"/>
      <c r="HN12" s="29"/>
      <c r="HO12" s="27"/>
      <c r="HP12" s="28"/>
      <c r="HQ12" s="28"/>
      <c r="HR12" s="28"/>
      <c r="HS12" s="28"/>
      <c r="HT12" s="28"/>
      <c r="HU12" s="29"/>
      <c r="HV12" s="27"/>
      <c r="HW12" s="28"/>
      <c r="HX12" s="28"/>
      <c r="HY12" s="28"/>
      <c r="HZ12" s="28"/>
      <c r="IA12" s="28"/>
      <c r="IB12" s="29"/>
      <c r="IC12" s="27"/>
      <c r="ID12" s="28"/>
      <c r="IE12" s="28"/>
      <c r="IF12" s="28"/>
      <c r="IG12" s="28"/>
      <c r="IH12" s="28"/>
      <c r="II12" s="29"/>
      <c r="IJ12" s="27"/>
      <c r="IK12" s="28"/>
      <c r="IL12" s="28"/>
      <c r="IM12" s="28"/>
      <c r="IN12" s="28"/>
      <c r="IO12" s="28"/>
      <c r="IP12" s="29"/>
      <c r="IQ12" s="27"/>
      <c r="IR12" s="28"/>
      <c r="IS12" s="28"/>
      <c r="IT12" s="28"/>
      <c r="IU12" s="28"/>
      <c r="IV12" s="28"/>
      <c r="IW12" s="29"/>
      <c r="IX12" s="27"/>
      <c r="IY12" s="28"/>
      <c r="IZ12" s="28"/>
      <c r="JA12" s="28"/>
      <c r="JB12" s="28"/>
      <c r="JC12" s="28"/>
      <c r="JD12" s="29"/>
      <c r="JE12" s="27"/>
      <c r="JF12" s="28"/>
      <c r="JG12" s="28"/>
      <c r="JH12" s="28"/>
      <c r="JI12" s="28"/>
      <c r="JJ12" s="28"/>
      <c r="JK12" s="29"/>
      <c r="JL12" s="27"/>
      <c r="JM12" s="28"/>
      <c r="JN12" s="28"/>
      <c r="JO12" s="28"/>
      <c r="JP12" s="28"/>
      <c r="JQ12" s="28"/>
      <c r="JR12" s="29"/>
      <c r="JS12" s="27"/>
      <c r="JT12" s="28"/>
      <c r="JU12" s="28"/>
      <c r="JV12" s="28"/>
      <c r="JW12" s="28"/>
      <c r="JX12" s="28"/>
      <c r="JY12" s="29"/>
      <c r="JZ12" s="27"/>
      <c r="KA12" s="28"/>
      <c r="KB12" s="28"/>
      <c r="KC12" s="28"/>
      <c r="KD12" s="28"/>
      <c r="KE12" s="28"/>
      <c r="KF12" s="29"/>
      <c r="KG12" s="27"/>
      <c r="KH12" s="28"/>
      <c r="KI12" s="28"/>
      <c r="KJ12" s="28"/>
      <c r="KK12" s="28"/>
      <c r="KL12" s="28"/>
      <c r="KM12" s="29"/>
      <c r="KN12" s="27"/>
      <c r="KO12" s="28"/>
      <c r="KP12" s="28"/>
      <c r="KQ12" s="28"/>
      <c r="KR12" s="28"/>
      <c r="KS12" s="28"/>
      <c r="KT12" s="29"/>
      <c r="KU12" s="27"/>
      <c r="KV12" s="28"/>
      <c r="KW12" s="28"/>
      <c r="KX12" s="28"/>
      <c r="KY12" s="28"/>
      <c r="KZ12" s="28"/>
      <c r="LA12" s="29"/>
      <c r="LB12" s="27"/>
      <c r="LC12" s="28"/>
      <c r="LD12" s="28"/>
      <c r="LE12" s="28"/>
      <c r="LF12" s="28"/>
      <c r="LG12" s="28"/>
      <c r="LH12" s="29"/>
      <c r="LI12" s="27"/>
      <c r="LJ12" s="28"/>
      <c r="LK12" s="28"/>
      <c r="LL12" s="28"/>
      <c r="LM12" s="28"/>
      <c r="LN12" s="28"/>
      <c r="LO12" s="29"/>
      <c r="LP12" s="27"/>
      <c r="LQ12" s="28"/>
      <c r="LR12" s="28"/>
      <c r="LS12" s="28"/>
      <c r="LT12" s="28"/>
      <c r="LU12" s="28"/>
      <c r="LV12" s="29"/>
      <c r="LW12" s="27"/>
      <c r="LX12" s="28"/>
      <c r="LY12" s="28"/>
      <c r="LZ12" s="28"/>
      <c r="MA12" s="28"/>
      <c r="MB12" s="28"/>
      <c r="MC12" s="29"/>
      <c r="MD12" s="27"/>
      <c r="ME12" s="28"/>
      <c r="MF12" s="28"/>
      <c r="MG12" s="28"/>
      <c r="MH12" s="28"/>
      <c r="MI12" s="28"/>
      <c r="MJ12" s="29"/>
      <c r="MK12" s="27"/>
      <c r="ML12" s="28"/>
      <c r="MM12" s="28"/>
      <c r="MN12" s="28"/>
      <c r="MO12" s="28"/>
      <c r="MP12" s="28"/>
      <c r="MQ12" s="29"/>
      <c r="MR12" s="27"/>
      <c r="MS12" s="28"/>
      <c r="MT12" s="28"/>
      <c r="MU12" s="28"/>
      <c r="MV12" s="28"/>
      <c r="MW12" s="28"/>
      <c r="MX12" s="29"/>
      <c r="MY12" s="27"/>
      <c r="MZ12" s="28"/>
      <c r="NA12" s="28"/>
      <c r="NB12" s="28"/>
      <c r="NC12" s="28"/>
      <c r="ND12" s="28"/>
      <c r="NE12" s="29"/>
      <c r="NF12" s="27"/>
      <c r="NG12" s="28"/>
      <c r="NH12" s="28"/>
      <c r="NI12" s="28"/>
      <c r="NJ12" s="28"/>
      <c r="NK12" s="28"/>
      <c r="NL12" s="29"/>
    </row>
    <row r="13" spans="1:376" ht="30" customHeight="1">
      <c r="A13" s="156"/>
      <c r="B13" s="159" t="s">
        <v>43</v>
      </c>
      <c r="C13" s="159" t="s">
        <v>47</v>
      </c>
      <c r="D13" s="132"/>
      <c r="E13" s="13" t="s">
        <v>0</v>
      </c>
      <c r="F13" s="31"/>
      <c r="G13" s="32"/>
      <c r="H13" s="32"/>
      <c r="I13" s="32"/>
      <c r="J13" s="32"/>
      <c r="K13" s="32"/>
      <c r="L13" s="33"/>
      <c r="M13" s="31"/>
      <c r="N13" s="32"/>
      <c r="O13" s="32"/>
      <c r="P13" s="32"/>
      <c r="Q13" s="32"/>
      <c r="R13" s="32"/>
      <c r="S13" s="33"/>
      <c r="T13" s="31"/>
      <c r="U13" s="32"/>
      <c r="V13" s="32"/>
      <c r="W13" s="32"/>
      <c r="X13" s="32"/>
      <c r="Y13" s="32"/>
      <c r="Z13" s="33"/>
      <c r="AA13" s="31"/>
      <c r="AB13" s="32"/>
      <c r="AC13" s="32"/>
      <c r="AD13" s="32"/>
      <c r="AE13" s="32"/>
      <c r="AF13" s="32"/>
      <c r="AG13" s="33"/>
      <c r="AH13" s="31"/>
      <c r="AI13" s="32"/>
      <c r="AJ13" s="32"/>
      <c r="AK13" s="32"/>
      <c r="AL13" s="32"/>
      <c r="AM13" s="32"/>
      <c r="AN13" s="33"/>
      <c r="AO13" s="34"/>
      <c r="AP13" s="32"/>
      <c r="AQ13" s="32"/>
      <c r="AR13" s="32"/>
      <c r="AS13" s="32"/>
      <c r="AT13" s="32"/>
      <c r="AU13" s="33"/>
      <c r="AV13" s="31"/>
      <c r="AW13" s="32"/>
      <c r="AX13" s="32"/>
      <c r="AY13" s="32"/>
      <c r="AZ13" s="32"/>
      <c r="BA13" s="32"/>
      <c r="BB13" s="33"/>
      <c r="BC13" s="31"/>
      <c r="BD13" s="32"/>
      <c r="BE13" s="32"/>
      <c r="BF13" s="32"/>
      <c r="BG13" s="32"/>
      <c r="BH13" s="32"/>
      <c r="BI13" s="33"/>
      <c r="BJ13" s="31"/>
      <c r="BK13" s="32"/>
      <c r="BL13" s="32"/>
      <c r="BM13" s="32"/>
      <c r="BN13" s="32"/>
      <c r="BO13" s="32"/>
      <c r="BP13" s="33"/>
      <c r="BQ13" s="31"/>
      <c r="BR13" s="32"/>
      <c r="BS13" s="32"/>
      <c r="BT13" s="32"/>
      <c r="BU13" s="32"/>
      <c r="BV13" s="32"/>
      <c r="BW13" s="33"/>
      <c r="BX13" s="31"/>
      <c r="BY13" s="32"/>
      <c r="BZ13" s="32"/>
      <c r="CA13" s="32"/>
      <c r="CB13" s="32"/>
      <c r="CC13" s="32"/>
      <c r="CD13" s="33"/>
      <c r="CE13" s="31"/>
      <c r="CF13" s="32"/>
      <c r="CG13" s="32"/>
      <c r="CH13" s="32"/>
      <c r="CI13" s="32"/>
      <c r="CJ13" s="32"/>
      <c r="CK13" s="33"/>
      <c r="CL13" s="31"/>
      <c r="CM13" s="32"/>
      <c r="CN13" s="32"/>
      <c r="CO13" s="32"/>
      <c r="CP13" s="32"/>
      <c r="CQ13" s="32"/>
      <c r="CR13" s="33"/>
      <c r="CS13" s="31"/>
      <c r="CT13" s="32"/>
      <c r="CU13" s="32"/>
      <c r="CV13" s="32"/>
      <c r="CW13" s="32"/>
      <c r="CX13" s="32"/>
      <c r="CY13" s="33"/>
      <c r="CZ13" s="31"/>
      <c r="DA13" s="32"/>
      <c r="DB13" s="32"/>
      <c r="DC13" s="32"/>
      <c r="DD13" s="32"/>
      <c r="DE13" s="32"/>
      <c r="DF13" s="33"/>
      <c r="DG13" s="31"/>
      <c r="DH13" s="32"/>
      <c r="DI13" s="32"/>
      <c r="DJ13" s="32"/>
      <c r="DK13" s="32"/>
      <c r="DL13" s="32"/>
      <c r="DM13" s="33"/>
      <c r="DN13" s="31"/>
      <c r="DO13" s="32"/>
      <c r="DP13" s="32"/>
      <c r="DQ13" s="32"/>
      <c r="DR13" s="32"/>
      <c r="DS13" s="32"/>
      <c r="DT13" s="33"/>
      <c r="DU13" s="31"/>
      <c r="DV13" s="32"/>
      <c r="DW13" s="32"/>
      <c r="DX13" s="32"/>
      <c r="DY13" s="32"/>
      <c r="DZ13" s="32"/>
      <c r="EA13" s="33"/>
      <c r="EB13" s="31"/>
      <c r="EC13" s="32"/>
      <c r="ED13" s="32"/>
      <c r="EE13" s="32"/>
      <c r="EF13" s="32"/>
      <c r="EG13" s="32"/>
      <c r="EH13" s="33"/>
      <c r="EI13" s="31"/>
      <c r="EJ13" s="32"/>
      <c r="EK13" s="32"/>
      <c r="EL13" s="32"/>
      <c r="EM13" s="32"/>
      <c r="EN13" s="32"/>
      <c r="EO13" s="33"/>
      <c r="EP13" s="31"/>
      <c r="EQ13" s="32"/>
      <c r="ER13" s="32"/>
      <c r="ES13" s="32"/>
      <c r="ET13" s="32"/>
      <c r="EU13" s="32"/>
      <c r="EV13" s="33"/>
      <c r="EW13" s="31"/>
      <c r="EX13" s="32"/>
      <c r="EY13" s="32"/>
      <c r="EZ13" s="32"/>
      <c r="FA13" s="32"/>
      <c r="FB13" s="32"/>
      <c r="FC13" s="33"/>
      <c r="FD13" s="31"/>
      <c r="FE13" s="32"/>
      <c r="FF13" s="32"/>
      <c r="FG13" s="32"/>
      <c r="FH13" s="32"/>
      <c r="FI13" s="32"/>
      <c r="FJ13" s="33"/>
      <c r="FK13" s="31"/>
      <c r="FL13" s="32"/>
      <c r="FM13" s="32"/>
      <c r="FN13" s="32"/>
      <c r="FO13" s="32"/>
      <c r="FP13" s="32"/>
      <c r="FQ13" s="33"/>
      <c r="FR13" s="31"/>
      <c r="FS13" s="32"/>
      <c r="FT13" s="32"/>
      <c r="FU13" s="32"/>
      <c r="FV13" s="32"/>
      <c r="FW13" s="32"/>
      <c r="FX13" s="33"/>
      <c r="FY13" s="31"/>
      <c r="FZ13" s="32"/>
      <c r="GA13" s="32"/>
      <c r="GB13" s="32"/>
      <c r="GC13" s="32"/>
      <c r="GD13" s="32"/>
      <c r="GE13" s="33"/>
      <c r="GF13" s="31"/>
      <c r="GG13" s="32"/>
      <c r="GH13" s="32"/>
      <c r="GI13" s="32"/>
      <c r="GJ13" s="32"/>
      <c r="GK13" s="32"/>
      <c r="GL13" s="33"/>
      <c r="GM13" s="31"/>
      <c r="GN13" s="32"/>
      <c r="GO13" s="32"/>
      <c r="GP13" s="32"/>
      <c r="GQ13" s="32"/>
      <c r="GR13" s="32"/>
      <c r="GS13" s="33"/>
      <c r="GT13" s="31"/>
      <c r="GU13" s="32"/>
      <c r="GV13" s="32"/>
      <c r="GW13" s="32"/>
      <c r="GX13" s="32"/>
      <c r="GY13" s="32"/>
      <c r="GZ13" s="33"/>
      <c r="HA13" s="31"/>
      <c r="HB13" s="32"/>
      <c r="HC13" s="32"/>
      <c r="HD13" s="32"/>
      <c r="HE13" s="32"/>
      <c r="HF13" s="32"/>
      <c r="HG13" s="33"/>
      <c r="HH13" s="31"/>
      <c r="HI13" s="32"/>
      <c r="HJ13" s="32"/>
      <c r="HK13" s="32"/>
      <c r="HL13" s="32"/>
      <c r="HM13" s="32"/>
      <c r="HN13" s="33"/>
      <c r="HO13" s="31"/>
      <c r="HP13" s="32"/>
      <c r="HQ13" s="32"/>
      <c r="HR13" s="32"/>
      <c r="HS13" s="32"/>
      <c r="HT13" s="32"/>
      <c r="HU13" s="33"/>
      <c r="HV13" s="31"/>
      <c r="HW13" s="32"/>
      <c r="HX13" s="32"/>
      <c r="HY13" s="32"/>
      <c r="HZ13" s="32"/>
      <c r="IA13" s="32"/>
      <c r="IB13" s="33"/>
      <c r="IC13" s="31"/>
      <c r="ID13" s="32"/>
      <c r="IE13" s="32"/>
      <c r="IF13" s="32"/>
      <c r="IG13" s="32"/>
      <c r="IH13" s="32"/>
      <c r="II13" s="33"/>
      <c r="IJ13" s="31"/>
      <c r="IK13" s="32"/>
      <c r="IL13" s="32"/>
      <c r="IM13" s="32"/>
      <c r="IN13" s="32"/>
      <c r="IO13" s="32"/>
      <c r="IP13" s="33"/>
      <c r="IQ13" s="31"/>
      <c r="IR13" s="32"/>
      <c r="IS13" s="32"/>
      <c r="IT13" s="32"/>
      <c r="IU13" s="32"/>
      <c r="IV13" s="32"/>
      <c r="IW13" s="33"/>
      <c r="IX13" s="31"/>
      <c r="IY13" s="32"/>
      <c r="IZ13" s="32"/>
      <c r="JA13" s="32"/>
      <c r="JB13" s="32"/>
      <c r="JC13" s="32"/>
      <c r="JD13" s="33"/>
      <c r="JE13" s="31"/>
      <c r="JF13" s="32"/>
      <c r="JG13" s="32"/>
      <c r="JH13" s="32"/>
      <c r="JI13" s="32"/>
      <c r="JJ13" s="32"/>
      <c r="JK13" s="33"/>
      <c r="JL13" s="31"/>
      <c r="JM13" s="32"/>
      <c r="JN13" s="32"/>
      <c r="JO13" s="32"/>
      <c r="JP13" s="32"/>
      <c r="JQ13" s="32"/>
      <c r="JR13" s="33"/>
      <c r="JS13" s="31"/>
      <c r="JT13" s="32"/>
      <c r="JU13" s="32"/>
      <c r="JV13" s="32"/>
      <c r="JW13" s="32"/>
      <c r="JX13" s="32"/>
      <c r="JY13" s="33"/>
      <c r="JZ13" s="31"/>
      <c r="KA13" s="32"/>
      <c r="KB13" s="32"/>
      <c r="KC13" s="32"/>
      <c r="KD13" s="32"/>
      <c r="KE13" s="32"/>
      <c r="KF13" s="33"/>
      <c r="KG13" s="31"/>
      <c r="KH13" s="32"/>
      <c r="KI13" s="32"/>
      <c r="KJ13" s="32"/>
      <c r="KK13" s="32"/>
      <c r="KL13" s="32"/>
      <c r="KM13" s="33"/>
      <c r="KN13" s="31"/>
      <c r="KO13" s="32"/>
      <c r="KP13" s="32"/>
      <c r="KQ13" s="32"/>
      <c r="KR13" s="32"/>
      <c r="KS13" s="32"/>
      <c r="KT13" s="33"/>
      <c r="KU13" s="31"/>
      <c r="KV13" s="32"/>
      <c r="KW13" s="32"/>
      <c r="KX13" s="32"/>
      <c r="KY13" s="32"/>
      <c r="KZ13" s="32"/>
      <c r="LA13" s="33"/>
      <c r="LB13" s="31"/>
      <c r="LC13" s="32"/>
      <c r="LD13" s="32"/>
      <c r="LE13" s="32"/>
      <c r="LF13" s="32"/>
      <c r="LG13" s="32"/>
      <c r="LH13" s="33"/>
      <c r="LI13" s="31"/>
      <c r="LJ13" s="32"/>
      <c r="LK13" s="32"/>
      <c r="LL13" s="32"/>
      <c r="LM13" s="32"/>
      <c r="LN13" s="32"/>
      <c r="LO13" s="33"/>
      <c r="LP13" s="31"/>
      <c r="LQ13" s="32"/>
      <c r="LR13" s="32"/>
      <c r="LS13" s="32"/>
      <c r="LT13" s="32"/>
      <c r="LU13" s="32"/>
      <c r="LV13" s="33"/>
      <c r="LW13" s="31"/>
      <c r="LX13" s="32"/>
      <c r="LY13" s="32"/>
      <c r="LZ13" s="32"/>
      <c r="MA13" s="32"/>
      <c r="MB13" s="32"/>
      <c r="MC13" s="33"/>
      <c r="MD13" s="31"/>
      <c r="ME13" s="32"/>
      <c r="MF13" s="32"/>
      <c r="MG13" s="32"/>
      <c r="MH13" s="32"/>
      <c r="MI13" s="32"/>
      <c r="MJ13" s="33"/>
      <c r="MK13" s="31"/>
      <c r="ML13" s="32"/>
      <c r="MM13" s="32"/>
      <c r="MN13" s="32"/>
      <c r="MO13" s="32"/>
      <c r="MP13" s="32"/>
      <c r="MQ13" s="33"/>
      <c r="MR13" s="31"/>
      <c r="MS13" s="32"/>
      <c r="MT13" s="32"/>
      <c r="MU13" s="32"/>
      <c r="MV13" s="32"/>
      <c r="MW13" s="32"/>
      <c r="MX13" s="33"/>
      <c r="MY13" s="31"/>
      <c r="MZ13" s="32"/>
      <c r="NA13" s="32"/>
      <c r="NB13" s="32"/>
      <c r="NC13" s="32"/>
      <c r="ND13" s="32"/>
      <c r="NE13" s="33"/>
      <c r="NF13" s="31"/>
      <c r="NG13" s="32"/>
      <c r="NH13" s="32"/>
      <c r="NI13" s="32"/>
      <c r="NJ13" s="32"/>
      <c r="NK13" s="32"/>
      <c r="NL13" s="33"/>
    </row>
    <row r="14" spans="1:376" ht="30" customHeight="1">
      <c r="A14" s="156"/>
      <c r="B14" s="159"/>
      <c r="C14" s="132"/>
      <c r="D14" s="132"/>
      <c r="E14" s="12" t="s">
        <v>1</v>
      </c>
      <c r="F14" s="35"/>
      <c r="G14" s="36"/>
      <c r="H14" s="36"/>
      <c r="I14" s="36"/>
      <c r="J14" s="36"/>
      <c r="K14" s="36"/>
      <c r="L14" s="37"/>
      <c r="M14" s="35"/>
      <c r="N14" s="36"/>
      <c r="O14" s="36"/>
      <c r="P14" s="36"/>
      <c r="Q14" s="36"/>
      <c r="R14" s="36"/>
      <c r="S14" s="37"/>
      <c r="T14" s="35"/>
      <c r="U14" s="36"/>
      <c r="V14" s="36"/>
      <c r="W14" s="36"/>
      <c r="X14" s="36"/>
      <c r="Y14" s="36"/>
      <c r="Z14" s="37"/>
      <c r="AA14" s="35"/>
      <c r="AB14" s="36"/>
      <c r="AC14" s="36"/>
      <c r="AD14" s="36"/>
      <c r="AE14" s="36"/>
      <c r="AF14" s="36"/>
      <c r="AG14" s="37"/>
      <c r="AH14" s="35"/>
      <c r="AI14" s="36"/>
      <c r="AJ14" s="36"/>
      <c r="AK14" s="36"/>
      <c r="AL14" s="36"/>
      <c r="AM14" s="36"/>
      <c r="AN14" s="37"/>
      <c r="AO14" s="38"/>
      <c r="AP14" s="36"/>
      <c r="AQ14" s="36"/>
      <c r="AR14" s="36"/>
      <c r="AS14" s="36"/>
      <c r="AT14" s="36"/>
      <c r="AU14" s="37"/>
      <c r="AV14" s="35"/>
      <c r="AW14" s="36"/>
      <c r="AX14" s="36"/>
      <c r="AY14" s="36"/>
      <c r="AZ14" s="36"/>
      <c r="BA14" s="36"/>
      <c r="BB14" s="37"/>
      <c r="BC14" s="35"/>
      <c r="BD14" s="36"/>
      <c r="BE14" s="36"/>
      <c r="BF14" s="36"/>
      <c r="BG14" s="36"/>
      <c r="BH14" s="36"/>
      <c r="BI14" s="37"/>
      <c r="BJ14" s="35"/>
      <c r="BK14" s="36"/>
      <c r="BL14" s="36"/>
      <c r="BM14" s="36"/>
      <c r="BN14" s="36"/>
      <c r="BO14" s="36"/>
      <c r="BP14" s="37"/>
      <c r="BQ14" s="35"/>
      <c r="BR14" s="36"/>
      <c r="BS14" s="36"/>
      <c r="BT14" s="36"/>
      <c r="BU14" s="36"/>
      <c r="BV14" s="36"/>
      <c r="BW14" s="37"/>
      <c r="BX14" s="35"/>
      <c r="BY14" s="36"/>
      <c r="BZ14" s="36"/>
      <c r="CA14" s="36"/>
      <c r="CB14" s="36"/>
      <c r="CC14" s="36"/>
      <c r="CD14" s="37"/>
      <c r="CE14" s="35"/>
      <c r="CF14" s="36"/>
      <c r="CG14" s="36"/>
      <c r="CH14" s="36"/>
      <c r="CI14" s="36"/>
      <c r="CJ14" s="36"/>
      <c r="CK14" s="37"/>
      <c r="CL14" s="35"/>
      <c r="CM14" s="36"/>
      <c r="CN14" s="36"/>
      <c r="CO14" s="36"/>
      <c r="CP14" s="36"/>
      <c r="CQ14" s="36"/>
      <c r="CR14" s="37"/>
      <c r="CS14" s="35"/>
      <c r="CT14" s="36"/>
      <c r="CU14" s="36"/>
      <c r="CV14" s="36"/>
      <c r="CW14" s="36"/>
      <c r="CX14" s="36"/>
      <c r="CY14" s="37"/>
      <c r="CZ14" s="35"/>
      <c r="DA14" s="36"/>
      <c r="DB14" s="36"/>
      <c r="DC14" s="36"/>
      <c r="DD14" s="36"/>
      <c r="DE14" s="36"/>
      <c r="DF14" s="37"/>
      <c r="DG14" s="35"/>
      <c r="DH14" s="36"/>
      <c r="DI14" s="36"/>
      <c r="DJ14" s="36"/>
      <c r="DK14" s="36"/>
      <c r="DL14" s="36"/>
      <c r="DM14" s="37"/>
      <c r="DN14" s="35"/>
      <c r="DO14" s="36"/>
      <c r="DP14" s="36"/>
      <c r="DQ14" s="36"/>
      <c r="DR14" s="36"/>
      <c r="DS14" s="36"/>
      <c r="DT14" s="37"/>
      <c r="DU14" s="35"/>
      <c r="DV14" s="36"/>
      <c r="DW14" s="36"/>
      <c r="DX14" s="36"/>
      <c r="DY14" s="36"/>
      <c r="DZ14" s="36"/>
      <c r="EA14" s="37"/>
      <c r="EB14" s="35"/>
      <c r="EC14" s="36"/>
      <c r="ED14" s="36"/>
      <c r="EE14" s="36"/>
      <c r="EF14" s="36"/>
      <c r="EG14" s="36"/>
      <c r="EH14" s="37"/>
      <c r="EI14" s="35"/>
      <c r="EJ14" s="36"/>
      <c r="EK14" s="36"/>
      <c r="EL14" s="36"/>
      <c r="EM14" s="36"/>
      <c r="EN14" s="36"/>
      <c r="EO14" s="37"/>
      <c r="EP14" s="35"/>
      <c r="EQ14" s="36"/>
      <c r="ER14" s="36"/>
      <c r="ES14" s="36"/>
      <c r="ET14" s="36"/>
      <c r="EU14" s="36"/>
      <c r="EV14" s="37"/>
      <c r="EW14" s="35"/>
      <c r="EX14" s="36"/>
      <c r="EY14" s="36"/>
      <c r="EZ14" s="36"/>
      <c r="FA14" s="36"/>
      <c r="FB14" s="36"/>
      <c r="FC14" s="37"/>
      <c r="FD14" s="35"/>
      <c r="FE14" s="36"/>
      <c r="FF14" s="36"/>
      <c r="FG14" s="36"/>
      <c r="FH14" s="36"/>
      <c r="FI14" s="36"/>
      <c r="FJ14" s="37"/>
      <c r="FK14" s="35"/>
      <c r="FL14" s="36"/>
      <c r="FM14" s="36"/>
      <c r="FN14" s="36"/>
      <c r="FO14" s="36"/>
      <c r="FP14" s="36"/>
      <c r="FQ14" s="37"/>
      <c r="FR14" s="35"/>
      <c r="FS14" s="36"/>
      <c r="FT14" s="36"/>
      <c r="FU14" s="36"/>
      <c r="FV14" s="36"/>
      <c r="FW14" s="36"/>
      <c r="FX14" s="37"/>
      <c r="FY14" s="35"/>
      <c r="FZ14" s="36"/>
      <c r="GA14" s="36"/>
      <c r="GB14" s="36"/>
      <c r="GC14" s="36"/>
      <c r="GD14" s="36"/>
      <c r="GE14" s="37"/>
      <c r="GF14" s="35"/>
      <c r="GG14" s="36"/>
      <c r="GH14" s="36"/>
      <c r="GI14" s="36"/>
      <c r="GJ14" s="36"/>
      <c r="GK14" s="36"/>
      <c r="GL14" s="37"/>
      <c r="GM14" s="35"/>
      <c r="GN14" s="36"/>
      <c r="GO14" s="36"/>
      <c r="GP14" s="36"/>
      <c r="GQ14" s="36"/>
      <c r="GR14" s="36"/>
      <c r="GS14" s="37"/>
      <c r="GT14" s="35"/>
      <c r="GU14" s="36"/>
      <c r="GV14" s="36"/>
      <c r="GW14" s="36"/>
      <c r="GX14" s="36"/>
      <c r="GY14" s="36"/>
      <c r="GZ14" s="37"/>
      <c r="HA14" s="35"/>
      <c r="HB14" s="36"/>
      <c r="HC14" s="36"/>
      <c r="HD14" s="36"/>
      <c r="HE14" s="36"/>
      <c r="HF14" s="36"/>
      <c r="HG14" s="37"/>
      <c r="HH14" s="35"/>
      <c r="HI14" s="36"/>
      <c r="HJ14" s="36"/>
      <c r="HK14" s="36"/>
      <c r="HL14" s="36"/>
      <c r="HM14" s="36"/>
      <c r="HN14" s="37"/>
      <c r="HO14" s="35"/>
      <c r="HP14" s="36"/>
      <c r="HQ14" s="36"/>
      <c r="HR14" s="36"/>
      <c r="HS14" s="36"/>
      <c r="HT14" s="36"/>
      <c r="HU14" s="37"/>
      <c r="HV14" s="35"/>
      <c r="HW14" s="36"/>
      <c r="HX14" s="36"/>
      <c r="HY14" s="36"/>
      <c r="HZ14" s="36"/>
      <c r="IA14" s="36"/>
      <c r="IB14" s="37"/>
      <c r="IC14" s="35"/>
      <c r="ID14" s="36"/>
      <c r="IE14" s="36"/>
      <c r="IF14" s="36"/>
      <c r="IG14" s="36"/>
      <c r="IH14" s="36"/>
      <c r="II14" s="37"/>
      <c r="IJ14" s="35"/>
      <c r="IK14" s="36"/>
      <c r="IL14" s="36"/>
      <c r="IM14" s="36"/>
      <c r="IN14" s="36"/>
      <c r="IO14" s="36"/>
      <c r="IP14" s="37"/>
      <c r="IQ14" s="35"/>
      <c r="IR14" s="36"/>
      <c r="IS14" s="36"/>
      <c r="IT14" s="36"/>
      <c r="IU14" s="36"/>
      <c r="IV14" s="36"/>
      <c r="IW14" s="37"/>
      <c r="IX14" s="35"/>
      <c r="IY14" s="36"/>
      <c r="IZ14" s="36"/>
      <c r="JA14" s="36"/>
      <c r="JB14" s="36"/>
      <c r="JC14" s="36"/>
      <c r="JD14" s="37"/>
      <c r="JE14" s="35"/>
      <c r="JF14" s="36"/>
      <c r="JG14" s="36"/>
      <c r="JH14" s="36"/>
      <c r="JI14" s="36"/>
      <c r="JJ14" s="36"/>
      <c r="JK14" s="37"/>
      <c r="JL14" s="35"/>
      <c r="JM14" s="36"/>
      <c r="JN14" s="36"/>
      <c r="JO14" s="36"/>
      <c r="JP14" s="36"/>
      <c r="JQ14" s="36"/>
      <c r="JR14" s="37"/>
      <c r="JS14" s="35"/>
      <c r="JT14" s="36"/>
      <c r="JU14" s="36"/>
      <c r="JV14" s="36"/>
      <c r="JW14" s="36"/>
      <c r="JX14" s="36"/>
      <c r="JY14" s="37"/>
      <c r="JZ14" s="35"/>
      <c r="KA14" s="36"/>
      <c r="KB14" s="36"/>
      <c r="KC14" s="36"/>
      <c r="KD14" s="36"/>
      <c r="KE14" s="36"/>
      <c r="KF14" s="37"/>
      <c r="KG14" s="35"/>
      <c r="KH14" s="36"/>
      <c r="KI14" s="36"/>
      <c r="KJ14" s="36"/>
      <c r="KK14" s="36"/>
      <c r="KL14" s="36"/>
      <c r="KM14" s="37"/>
      <c r="KN14" s="35"/>
      <c r="KO14" s="36"/>
      <c r="KP14" s="36"/>
      <c r="KQ14" s="36"/>
      <c r="KR14" s="36"/>
      <c r="KS14" s="36"/>
      <c r="KT14" s="37"/>
      <c r="KU14" s="35"/>
      <c r="KV14" s="36"/>
      <c r="KW14" s="36"/>
      <c r="KX14" s="36"/>
      <c r="KY14" s="36"/>
      <c r="KZ14" s="36"/>
      <c r="LA14" s="37"/>
      <c r="LB14" s="35"/>
      <c r="LC14" s="36"/>
      <c r="LD14" s="36"/>
      <c r="LE14" s="36"/>
      <c r="LF14" s="36"/>
      <c r="LG14" s="36"/>
      <c r="LH14" s="37"/>
      <c r="LI14" s="35"/>
      <c r="LJ14" s="36"/>
      <c r="LK14" s="36"/>
      <c r="LL14" s="36"/>
      <c r="LM14" s="36"/>
      <c r="LN14" s="36"/>
      <c r="LO14" s="37"/>
      <c r="LP14" s="35"/>
      <c r="LQ14" s="36"/>
      <c r="LR14" s="36"/>
      <c r="LS14" s="36"/>
      <c r="LT14" s="36"/>
      <c r="LU14" s="36"/>
      <c r="LV14" s="37"/>
      <c r="LW14" s="35"/>
      <c r="LX14" s="36"/>
      <c r="LY14" s="36"/>
      <c r="LZ14" s="36"/>
      <c r="MA14" s="36"/>
      <c r="MB14" s="36"/>
      <c r="MC14" s="37"/>
      <c r="MD14" s="35"/>
      <c r="ME14" s="36"/>
      <c r="MF14" s="36"/>
      <c r="MG14" s="36"/>
      <c r="MH14" s="36"/>
      <c r="MI14" s="36"/>
      <c r="MJ14" s="37"/>
      <c r="MK14" s="35"/>
      <c r="ML14" s="36"/>
      <c r="MM14" s="36"/>
      <c r="MN14" s="36"/>
      <c r="MO14" s="36"/>
      <c r="MP14" s="36"/>
      <c r="MQ14" s="37"/>
      <c r="MR14" s="35"/>
      <c r="MS14" s="36"/>
      <c r="MT14" s="36"/>
      <c r="MU14" s="36"/>
      <c r="MV14" s="36"/>
      <c r="MW14" s="36"/>
      <c r="MX14" s="37"/>
      <c r="MY14" s="35"/>
      <c r="MZ14" s="36"/>
      <c r="NA14" s="36"/>
      <c r="NB14" s="36"/>
      <c r="NC14" s="36"/>
      <c r="ND14" s="36"/>
      <c r="NE14" s="37"/>
      <c r="NF14" s="35"/>
      <c r="NG14" s="36"/>
      <c r="NH14" s="36"/>
      <c r="NI14" s="36"/>
      <c r="NJ14" s="36"/>
      <c r="NK14" s="36"/>
      <c r="NL14" s="37"/>
    </row>
    <row r="15" spans="1:376" ht="30" customHeight="1">
      <c r="A15" s="156"/>
      <c r="B15" s="132" t="s">
        <v>50</v>
      </c>
      <c r="C15" s="132"/>
      <c r="D15" s="132"/>
      <c r="E15" s="13" t="s">
        <v>0</v>
      </c>
      <c r="F15" s="31"/>
      <c r="G15" s="32"/>
      <c r="H15" s="32"/>
      <c r="I15" s="32"/>
      <c r="J15" s="32"/>
      <c r="K15" s="32"/>
      <c r="L15" s="33"/>
      <c r="M15" s="31"/>
      <c r="N15" s="32"/>
      <c r="O15" s="32"/>
      <c r="P15" s="32"/>
      <c r="Q15" s="32"/>
      <c r="R15" s="32"/>
      <c r="S15" s="33"/>
      <c r="T15" s="31"/>
      <c r="U15" s="32"/>
      <c r="V15" s="32"/>
      <c r="W15" s="32"/>
      <c r="X15" s="32"/>
      <c r="Y15" s="32"/>
      <c r="Z15" s="33"/>
      <c r="AA15" s="31"/>
      <c r="AB15" s="39"/>
      <c r="AC15" s="32"/>
      <c r="AD15" s="32"/>
      <c r="AE15" s="32"/>
      <c r="AF15" s="32"/>
      <c r="AG15" s="33"/>
      <c r="AH15" s="31"/>
      <c r="AI15" s="32"/>
      <c r="AJ15" s="32"/>
      <c r="AK15" s="32"/>
      <c r="AL15" s="32"/>
      <c r="AM15" s="32"/>
      <c r="AN15" s="33"/>
      <c r="AO15" s="34"/>
      <c r="AP15" s="32"/>
      <c r="AQ15" s="32"/>
      <c r="AR15" s="32"/>
      <c r="AS15" s="32"/>
      <c r="AT15" s="32"/>
      <c r="AU15" s="33"/>
      <c r="AV15" s="31"/>
      <c r="AW15" s="32"/>
      <c r="AX15" s="32"/>
      <c r="AY15" s="32"/>
      <c r="AZ15" s="32"/>
      <c r="BA15" s="32"/>
      <c r="BB15" s="33"/>
      <c r="BC15" s="31"/>
      <c r="BD15" s="32"/>
      <c r="BE15" s="32"/>
      <c r="BF15" s="32"/>
      <c r="BG15" s="32"/>
      <c r="BH15" s="32"/>
      <c r="BI15" s="33"/>
      <c r="BJ15" s="31"/>
      <c r="BK15" s="32"/>
      <c r="BL15" s="32"/>
      <c r="BM15" s="32"/>
      <c r="BN15" s="32"/>
      <c r="BO15" s="32"/>
      <c r="BP15" s="33"/>
      <c r="BQ15" s="31"/>
      <c r="BR15" s="32"/>
      <c r="BS15" s="32"/>
      <c r="BT15" s="32"/>
      <c r="BU15" s="32"/>
      <c r="BV15" s="32"/>
      <c r="BW15" s="33"/>
      <c r="BX15" s="31"/>
      <c r="BY15" s="32"/>
      <c r="BZ15" s="32"/>
      <c r="CA15" s="32"/>
      <c r="CB15" s="32"/>
      <c r="CC15" s="32"/>
      <c r="CD15" s="33"/>
      <c r="CE15" s="31"/>
      <c r="CF15" s="32"/>
      <c r="CG15" s="32"/>
      <c r="CH15" s="32"/>
      <c r="CI15" s="32"/>
      <c r="CJ15" s="32"/>
      <c r="CK15" s="33"/>
      <c r="CL15" s="31"/>
      <c r="CM15" s="32"/>
      <c r="CN15" s="32"/>
      <c r="CO15" s="32"/>
      <c r="CP15" s="32"/>
      <c r="CQ15" s="32"/>
      <c r="CR15" s="33"/>
      <c r="CS15" s="31"/>
      <c r="CT15" s="32"/>
      <c r="CU15" s="32"/>
      <c r="CV15" s="32"/>
      <c r="CW15" s="32"/>
      <c r="CX15" s="32"/>
      <c r="CY15" s="33"/>
      <c r="CZ15" s="31"/>
      <c r="DA15" s="32"/>
      <c r="DB15" s="32"/>
      <c r="DC15" s="32"/>
      <c r="DD15" s="32"/>
      <c r="DE15" s="32"/>
      <c r="DF15" s="33"/>
      <c r="DG15" s="31"/>
      <c r="DH15" s="32"/>
      <c r="DI15" s="32"/>
      <c r="DJ15" s="32"/>
      <c r="DK15" s="32"/>
      <c r="DL15" s="32"/>
      <c r="DM15" s="33"/>
      <c r="DN15" s="31"/>
      <c r="DO15" s="32"/>
      <c r="DP15" s="32"/>
      <c r="DQ15" s="32"/>
      <c r="DR15" s="32"/>
      <c r="DS15" s="32"/>
      <c r="DT15" s="33"/>
      <c r="DU15" s="31"/>
      <c r="DV15" s="32"/>
      <c r="DW15" s="32"/>
      <c r="DX15" s="32"/>
      <c r="DY15" s="32"/>
      <c r="DZ15" s="32"/>
      <c r="EA15" s="33"/>
      <c r="EB15" s="31"/>
      <c r="EC15" s="32"/>
      <c r="ED15" s="32"/>
      <c r="EE15" s="32"/>
      <c r="EF15" s="32"/>
      <c r="EG15" s="32"/>
      <c r="EH15" s="33"/>
      <c r="EI15" s="31"/>
      <c r="EJ15" s="32"/>
      <c r="EK15" s="32"/>
      <c r="EL15" s="32"/>
      <c r="EM15" s="32"/>
      <c r="EN15" s="32"/>
      <c r="EO15" s="33"/>
      <c r="EP15" s="31"/>
      <c r="EQ15" s="32"/>
      <c r="ER15" s="32"/>
      <c r="ES15" s="32"/>
      <c r="ET15" s="32"/>
      <c r="EU15" s="32"/>
      <c r="EV15" s="33"/>
      <c r="EW15" s="31"/>
      <c r="EX15" s="32"/>
      <c r="EY15" s="32"/>
      <c r="EZ15" s="32"/>
      <c r="FA15" s="32"/>
      <c r="FB15" s="32"/>
      <c r="FC15" s="33"/>
      <c r="FD15" s="31"/>
      <c r="FE15" s="32"/>
      <c r="FF15" s="32"/>
      <c r="FG15" s="32"/>
      <c r="FH15" s="32"/>
      <c r="FI15" s="32"/>
      <c r="FJ15" s="33"/>
      <c r="FK15" s="31"/>
      <c r="FL15" s="32"/>
      <c r="FM15" s="32"/>
      <c r="FN15" s="32"/>
      <c r="FO15" s="32"/>
      <c r="FP15" s="32"/>
      <c r="FQ15" s="33"/>
      <c r="FR15" s="31"/>
      <c r="FS15" s="32"/>
      <c r="FT15" s="32"/>
      <c r="FU15" s="32"/>
      <c r="FV15" s="32"/>
      <c r="FW15" s="32"/>
      <c r="FX15" s="33"/>
      <c r="FY15" s="31"/>
      <c r="FZ15" s="32"/>
      <c r="GA15" s="32"/>
      <c r="GB15" s="32"/>
      <c r="GC15" s="32"/>
      <c r="GD15" s="32"/>
      <c r="GE15" s="33"/>
      <c r="GF15" s="31"/>
      <c r="GG15" s="32"/>
      <c r="GH15" s="32"/>
      <c r="GI15" s="32"/>
      <c r="GJ15" s="32"/>
      <c r="GK15" s="32"/>
      <c r="GL15" s="33"/>
      <c r="GM15" s="31"/>
      <c r="GN15" s="32"/>
      <c r="GO15" s="32"/>
      <c r="GP15" s="32"/>
      <c r="GQ15" s="32"/>
      <c r="GR15" s="32"/>
      <c r="GS15" s="33"/>
      <c r="GT15" s="31"/>
      <c r="GU15" s="32"/>
      <c r="GV15" s="32"/>
      <c r="GW15" s="32"/>
      <c r="GX15" s="32"/>
      <c r="GY15" s="32"/>
      <c r="GZ15" s="33"/>
      <c r="HA15" s="31"/>
      <c r="HB15" s="32"/>
      <c r="HC15" s="32"/>
      <c r="HD15" s="32"/>
      <c r="HE15" s="32"/>
      <c r="HF15" s="32"/>
      <c r="HG15" s="33"/>
      <c r="HH15" s="31"/>
      <c r="HI15" s="32"/>
      <c r="HJ15" s="32"/>
      <c r="HK15" s="32"/>
      <c r="HL15" s="32"/>
      <c r="HM15" s="32"/>
      <c r="HN15" s="33"/>
      <c r="HO15" s="31"/>
      <c r="HP15" s="32"/>
      <c r="HQ15" s="32"/>
      <c r="HR15" s="32"/>
      <c r="HS15" s="32"/>
      <c r="HT15" s="32"/>
      <c r="HU15" s="33"/>
      <c r="HV15" s="31"/>
      <c r="HW15" s="32"/>
      <c r="HX15" s="32"/>
      <c r="HY15" s="32"/>
      <c r="HZ15" s="32"/>
      <c r="IA15" s="32"/>
      <c r="IB15" s="33"/>
      <c r="IC15" s="31"/>
      <c r="ID15" s="32"/>
      <c r="IE15" s="32"/>
      <c r="IF15" s="32"/>
      <c r="IG15" s="32"/>
      <c r="IH15" s="32"/>
      <c r="II15" s="33"/>
      <c r="IJ15" s="31"/>
      <c r="IK15" s="32"/>
      <c r="IL15" s="32"/>
      <c r="IM15" s="32"/>
      <c r="IN15" s="32"/>
      <c r="IO15" s="32"/>
      <c r="IP15" s="33"/>
      <c r="IQ15" s="31"/>
      <c r="IR15" s="32"/>
      <c r="IS15" s="32"/>
      <c r="IT15" s="32"/>
      <c r="IU15" s="32"/>
      <c r="IV15" s="32"/>
      <c r="IW15" s="33"/>
      <c r="IX15" s="31"/>
      <c r="IY15" s="32"/>
      <c r="IZ15" s="32"/>
      <c r="JA15" s="32"/>
      <c r="JB15" s="32"/>
      <c r="JC15" s="32"/>
      <c r="JD15" s="33"/>
      <c r="JE15" s="31"/>
      <c r="JF15" s="32"/>
      <c r="JG15" s="32"/>
      <c r="JH15" s="32"/>
      <c r="JI15" s="32"/>
      <c r="JJ15" s="32"/>
      <c r="JK15" s="33"/>
      <c r="JL15" s="31"/>
      <c r="JM15" s="32"/>
      <c r="JN15" s="32"/>
      <c r="JO15" s="32"/>
      <c r="JP15" s="32"/>
      <c r="JQ15" s="32"/>
      <c r="JR15" s="33"/>
      <c r="JS15" s="31"/>
      <c r="JT15" s="32"/>
      <c r="JU15" s="32"/>
      <c r="JV15" s="32"/>
      <c r="JW15" s="32"/>
      <c r="JX15" s="32"/>
      <c r="JY15" s="33"/>
      <c r="JZ15" s="31"/>
      <c r="KA15" s="32"/>
      <c r="KB15" s="32"/>
      <c r="KC15" s="32"/>
      <c r="KD15" s="32"/>
      <c r="KE15" s="32"/>
      <c r="KF15" s="33"/>
      <c r="KG15" s="31"/>
      <c r="KH15" s="32"/>
      <c r="KI15" s="32"/>
      <c r="KJ15" s="32"/>
      <c r="KK15" s="32"/>
      <c r="KL15" s="32"/>
      <c r="KM15" s="33"/>
      <c r="KN15" s="31"/>
      <c r="KO15" s="32"/>
      <c r="KP15" s="32"/>
      <c r="KQ15" s="32"/>
      <c r="KR15" s="32"/>
      <c r="KS15" s="32"/>
      <c r="KT15" s="33"/>
      <c r="KU15" s="31"/>
      <c r="KV15" s="32"/>
      <c r="KW15" s="32"/>
      <c r="KX15" s="32"/>
      <c r="KY15" s="32"/>
      <c r="KZ15" s="32"/>
      <c r="LA15" s="33"/>
      <c r="LB15" s="31"/>
      <c r="LC15" s="32"/>
      <c r="LD15" s="32"/>
      <c r="LE15" s="32"/>
      <c r="LF15" s="32"/>
      <c r="LG15" s="32"/>
      <c r="LH15" s="33"/>
      <c r="LI15" s="31"/>
      <c r="LJ15" s="32"/>
      <c r="LK15" s="32"/>
      <c r="LL15" s="32"/>
      <c r="LM15" s="32"/>
      <c r="LN15" s="32"/>
      <c r="LO15" s="33"/>
      <c r="LP15" s="31"/>
      <c r="LQ15" s="32"/>
      <c r="LR15" s="32"/>
      <c r="LS15" s="32"/>
      <c r="LT15" s="32"/>
      <c r="LU15" s="32"/>
      <c r="LV15" s="33"/>
      <c r="LW15" s="31"/>
      <c r="LX15" s="32"/>
      <c r="LY15" s="32"/>
      <c r="LZ15" s="32"/>
      <c r="MA15" s="32"/>
      <c r="MB15" s="32"/>
      <c r="MC15" s="33"/>
      <c r="MD15" s="31"/>
      <c r="ME15" s="32"/>
      <c r="MF15" s="32"/>
      <c r="MG15" s="32"/>
      <c r="MH15" s="32"/>
      <c r="MI15" s="32"/>
      <c r="MJ15" s="33"/>
      <c r="MK15" s="31"/>
      <c r="ML15" s="32"/>
      <c r="MM15" s="32"/>
      <c r="MN15" s="32"/>
      <c r="MO15" s="32"/>
      <c r="MP15" s="32"/>
      <c r="MQ15" s="33"/>
      <c r="MR15" s="31"/>
      <c r="MS15" s="32"/>
      <c r="MT15" s="32"/>
      <c r="MU15" s="32"/>
      <c r="MV15" s="32"/>
      <c r="MW15" s="32"/>
      <c r="MX15" s="33"/>
      <c r="MY15" s="31"/>
      <c r="MZ15" s="32"/>
      <c r="NA15" s="32"/>
      <c r="NB15" s="32"/>
      <c r="NC15" s="32"/>
      <c r="ND15" s="32"/>
      <c r="NE15" s="33"/>
      <c r="NF15" s="31"/>
      <c r="NG15" s="32"/>
      <c r="NH15" s="32"/>
      <c r="NI15" s="32"/>
      <c r="NJ15" s="32"/>
      <c r="NK15" s="32"/>
      <c r="NL15" s="33"/>
    </row>
    <row r="16" spans="1:376" ht="30" customHeight="1">
      <c r="A16" s="156"/>
      <c r="B16" s="132"/>
      <c r="C16" s="132"/>
      <c r="D16" s="132"/>
      <c r="E16" s="12" t="s">
        <v>1</v>
      </c>
      <c r="F16" s="35"/>
      <c r="G16" s="36"/>
      <c r="H16" s="36"/>
      <c r="I16" s="36"/>
      <c r="J16" s="36"/>
      <c r="K16" s="36"/>
      <c r="L16" s="37"/>
      <c r="M16" s="35"/>
      <c r="N16" s="36"/>
      <c r="O16" s="36"/>
      <c r="P16" s="36"/>
      <c r="Q16" s="36"/>
      <c r="R16" s="36"/>
      <c r="S16" s="37"/>
      <c r="T16" s="35"/>
      <c r="U16" s="36"/>
      <c r="V16" s="36"/>
      <c r="W16" s="36"/>
      <c r="X16" s="36"/>
      <c r="Y16" s="36"/>
      <c r="Z16" s="37"/>
      <c r="AA16" s="35"/>
      <c r="AB16" s="36"/>
      <c r="AC16" s="36"/>
      <c r="AD16" s="36"/>
      <c r="AE16" s="36"/>
      <c r="AF16" s="36"/>
      <c r="AG16" s="37"/>
      <c r="AH16" s="35"/>
      <c r="AI16" s="36"/>
      <c r="AJ16" s="36"/>
      <c r="AK16" s="36"/>
      <c r="AL16" s="36"/>
      <c r="AM16" s="36"/>
      <c r="AN16" s="37"/>
      <c r="AO16" s="38"/>
      <c r="AP16" s="36"/>
      <c r="AQ16" s="36"/>
      <c r="AR16" s="36"/>
      <c r="AS16" s="36"/>
      <c r="AT16" s="36"/>
      <c r="AU16" s="37"/>
      <c r="AV16" s="35"/>
      <c r="AW16" s="36"/>
      <c r="AX16" s="36"/>
      <c r="AY16" s="36"/>
      <c r="AZ16" s="36"/>
      <c r="BA16" s="36"/>
      <c r="BB16" s="37"/>
      <c r="BC16" s="35"/>
      <c r="BD16" s="36"/>
      <c r="BE16" s="36"/>
      <c r="BF16" s="36"/>
      <c r="BG16" s="36"/>
      <c r="BH16" s="36"/>
      <c r="BI16" s="37"/>
      <c r="BJ16" s="35"/>
      <c r="BK16" s="36"/>
      <c r="BL16" s="36"/>
      <c r="BM16" s="36"/>
      <c r="BN16" s="36"/>
      <c r="BO16" s="36"/>
      <c r="BP16" s="37"/>
      <c r="BQ16" s="35"/>
      <c r="BR16" s="36"/>
      <c r="BS16" s="36"/>
      <c r="BT16" s="36"/>
      <c r="BU16" s="36"/>
      <c r="BV16" s="36"/>
      <c r="BW16" s="37"/>
      <c r="BX16" s="35"/>
      <c r="BY16" s="36"/>
      <c r="BZ16" s="36"/>
      <c r="CA16" s="36"/>
      <c r="CB16" s="36"/>
      <c r="CC16" s="36"/>
      <c r="CD16" s="37"/>
      <c r="CE16" s="35"/>
      <c r="CF16" s="36"/>
      <c r="CG16" s="36"/>
      <c r="CH16" s="36"/>
      <c r="CI16" s="36"/>
      <c r="CJ16" s="36"/>
      <c r="CK16" s="37"/>
      <c r="CL16" s="35"/>
      <c r="CM16" s="36"/>
      <c r="CN16" s="36"/>
      <c r="CO16" s="36"/>
      <c r="CP16" s="36"/>
      <c r="CQ16" s="36"/>
      <c r="CR16" s="37"/>
      <c r="CS16" s="35"/>
      <c r="CT16" s="36"/>
      <c r="CU16" s="36"/>
      <c r="CV16" s="36"/>
      <c r="CW16" s="36"/>
      <c r="CX16" s="36"/>
      <c r="CY16" s="37"/>
      <c r="CZ16" s="35"/>
      <c r="DA16" s="36"/>
      <c r="DB16" s="36"/>
      <c r="DC16" s="36"/>
      <c r="DD16" s="36"/>
      <c r="DE16" s="36"/>
      <c r="DF16" s="37"/>
      <c r="DG16" s="35"/>
      <c r="DH16" s="36"/>
      <c r="DI16" s="36"/>
      <c r="DJ16" s="36"/>
      <c r="DK16" s="36"/>
      <c r="DL16" s="36"/>
      <c r="DM16" s="37"/>
      <c r="DN16" s="35"/>
      <c r="DO16" s="36"/>
      <c r="DP16" s="36"/>
      <c r="DQ16" s="36"/>
      <c r="DR16" s="36"/>
      <c r="DS16" s="36"/>
      <c r="DT16" s="37"/>
      <c r="DU16" s="35"/>
      <c r="DV16" s="36"/>
      <c r="DW16" s="36"/>
      <c r="DX16" s="36"/>
      <c r="DY16" s="36"/>
      <c r="DZ16" s="36"/>
      <c r="EA16" s="37"/>
      <c r="EB16" s="35"/>
      <c r="EC16" s="36"/>
      <c r="ED16" s="36"/>
      <c r="EE16" s="36"/>
      <c r="EF16" s="36"/>
      <c r="EG16" s="36"/>
      <c r="EH16" s="37"/>
      <c r="EI16" s="35"/>
      <c r="EJ16" s="36"/>
      <c r="EK16" s="36"/>
      <c r="EL16" s="36"/>
      <c r="EM16" s="36"/>
      <c r="EN16" s="36"/>
      <c r="EO16" s="37"/>
      <c r="EP16" s="35"/>
      <c r="EQ16" s="36"/>
      <c r="ER16" s="36"/>
      <c r="ES16" s="36"/>
      <c r="ET16" s="36"/>
      <c r="EU16" s="36"/>
      <c r="EV16" s="37"/>
      <c r="EW16" s="35"/>
      <c r="EX16" s="36"/>
      <c r="EY16" s="36"/>
      <c r="EZ16" s="36"/>
      <c r="FA16" s="36"/>
      <c r="FB16" s="36"/>
      <c r="FC16" s="37"/>
      <c r="FD16" s="35"/>
      <c r="FE16" s="36"/>
      <c r="FF16" s="36"/>
      <c r="FG16" s="36"/>
      <c r="FH16" s="36"/>
      <c r="FI16" s="36"/>
      <c r="FJ16" s="37"/>
      <c r="FK16" s="35"/>
      <c r="FL16" s="36"/>
      <c r="FM16" s="36"/>
      <c r="FN16" s="36"/>
      <c r="FO16" s="36"/>
      <c r="FP16" s="36"/>
      <c r="FQ16" s="37"/>
      <c r="FR16" s="35"/>
      <c r="FS16" s="36"/>
      <c r="FT16" s="36"/>
      <c r="FU16" s="36"/>
      <c r="FV16" s="36"/>
      <c r="FW16" s="36"/>
      <c r="FX16" s="37"/>
      <c r="FY16" s="35"/>
      <c r="FZ16" s="36"/>
      <c r="GA16" s="36"/>
      <c r="GB16" s="36"/>
      <c r="GC16" s="36"/>
      <c r="GD16" s="36"/>
      <c r="GE16" s="37"/>
      <c r="GF16" s="35"/>
      <c r="GG16" s="36"/>
      <c r="GH16" s="36"/>
      <c r="GI16" s="36"/>
      <c r="GJ16" s="36"/>
      <c r="GK16" s="36"/>
      <c r="GL16" s="37"/>
      <c r="GM16" s="35"/>
      <c r="GN16" s="36"/>
      <c r="GO16" s="36"/>
      <c r="GP16" s="36"/>
      <c r="GQ16" s="36"/>
      <c r="GR16" s="36"/>
      <c r="GS16" s="37"/>
      <c r="GT16" s="35"/>
      <c r="GU16" s="36"/>
      <c r="GV16" s="36"/>
      <c r="GW16" s="36"/>
      <c r="GX16" s="36"/>
      <c r="GY16" s="36"/>
      <c r="GZ16" s="37"/>
      <c r="HA16" s="35"/>
      <c r="HB16" s="36"/>
      <c r="HC16" s="36"/>
      <c r="HD16" s="36"/>
      <c r="HE16" s="36"/>
      <c r="HF16" s="36"/>
      <c r="HG16" s="37"/>
      <c r="HH16" s="35"/>
      <c r="HI16" s="36"/>
      <c r="HJ16" s="36"/>
      <c r="HK16" s="36"/>
      <c r="HL16" s="36"/>
      <c r="HM16" s="36"/>
      <c r="HN16" s="37"/>
      <c r="HO16" s="35"/>
      <c r="HP16" s="36"/>
      <c r="HQ16" s="36"/>
      <c r="HR16" s="36"/>
      <c r="HS16" s="36"/>
      <c r="HT16" s="36"/>
      <c r="HU16" s="37"/>
      <c r="HV16" s="35"/>
      <c r="HW16" s="36"/>
      <c r="HX16" s="36"/>
      <c r="HY16" s="36"/>
      <c r="HZ16" s="36"/>
      <c r="IA16" s="36"/>
      <c r="IB16" s="37"/>
      <c r="IC16" s="35"/>
      <c r="ID16" s="36"/>
      <c r="IE16" s="36"/>
      <c r="IF16" s="36"/>
      <c r="IG16" s="36"/>
      <c r="IH16" s="36"/>
      <c r="II16" s="37"/>
      <c r="IJ16" s="35"/>
      <c r="IK16" s="36"/>
      <c r="IL16" s="36"/>
      <c r="IM16" s="36"/>
      <c r="IN16" s="36"/>
      <c r="IO16" s="36"/>
      <c r="IP16" s="37"/>
      <c r="IQ16" s="35"/>
      <c r="IR16" s="36"/>
      <c r="IS16" s="36"/>
      <c r="IT16" s="36"/>
      <c r="IU16" s="36"/>
      <c r="IV16" s="36"/>
      <c r="IW16" s="37"/>
      <c r="IX16" s="35"/>
      <c r="IY16" s="36"/>
      <c r="IZ16" s="36"/>
      <c r="JA16" s="36"/>
      <c r="JB16" s="36"/>
      <c r="JC16" s="36"/>
      <c r="JD16" s="37"/>
      <c r="JE16" s="35"/>
      <c r="JF16" s="36"/>
      <c r="JG16" s="36"/>
      <c r="JH16" s="36"/>
      <c r="JI16" s="36"/>
      <c r="JJ16" s="36"/>
      <c r="JK16" s="37"/>
      <c r="JL16" s="35"/>
      <c r="JM16" s="36"/>
      <c r="JN16" s="36"/>
      <c r="JO16" s="36"/>
      <c r="JP16" s="36"/>
      <c r="JQ16" s="36"/>
      <c r="JR16" s="37"/>
      <c r="JS16" s="35"/>
      <c r="JT16" s="36"/>
      <c r="JU16" s="36"/>
      <c r="JV16" s="36"/>
      <c r="JW16" s="36"/>
      <c r="JX16" s="36"/>
      <c r="JY16" s="37"/>
      <c r="JZ16" s="35"/>
      <c r="KA16" s="36"/>
      <c r="KB16" s="36"/>
      <c r="KC16" s="36"/>
      <c r="KD16" s="36"/>
      <c r="KE16" s="36"/>
      <c r="KF16" s="37"/>
      <c r="KG16" s="35"/>
      <c r="KH16" s="36"/>
      <c r="KI16" s="36"/>
      <c r="KJ16" s="36"/>
      <c r="KK16" s="36"/>
      <c r="KL16" s="36"/>
      <c r="KM16" s="37"/>
      <c r="KN16" s="35"/>
      <c r="KO16" s="36"/>
      <c r="KP16" s="36"/>
      <c r="KQ16" s="36"/>
      <c r="KR16" s="36"/>
      <c r="KS16" s="36"/>
      <c r="KT16" s="37"/>
      <c r="KU16" s="35"/>
      <c r="KV16" s="36"/>
      <c r="KW16" s="36"/>
      <c r="KX16" s="36"/>
      <c r="KY16" s="36"/>
      <c r="KZ16" s="36"/>
      <c r="LA16" s="37"/>
      <c r="LB16" s="35"/>
      <c r="LC16" s="36"/>
      <c r="LD16" s="36"/>
      <c r="LE16" s="36"/>
      <c r="LF16" s="36"/>
      <c r="LG16" s="36"/>
      <c r="LH16" s="37"/>
      <c r="LI16" s="35"/>
      <c r="LJ16" s="36"/>
      <c r="LK16" s="36"/>
      <c r="LL16" s="36"/>
      <c r="LM16" s="36"/>
      <c r="LN16" s="36"/>
      <c r="LO16" s="37"/>
      <c r="LP16" s="35"/>
      <c r="LQ16" s="36"/>
      <c r="LR16" s="36"/>
      <c r="LS16" s="36"/>
      <c r="LT16" s="36"/>
      <c r="LU16" s="36"/>
      <c r="LV16" s="37"/>
      <c r="LW16" s="35"/>
      <c r="LX16" s="36"/>
      <c r="LY16" s="36"/>
      <c r="LZ16" s="36"/>
      <c r="MA16" s="36"/>
      <c r="MB16" s="36"/>
      <c r="MC16" s="37"/>
      <c r="MD16" s="35"/>
      <c r="ME16" s="36"/>
      <c r="MF16" s="36"/>
      <c r="MG16" s="36"/>
      <c r="MH16" s="36"/>
      <c r="MI16" s="36"/>
      <c r="MJ16" s="37"/>
      <c r="MK16" s="35"/>
      <c r="ML16" s="36"/>
      <c r="MM16" s="36"/>
      <c r="MN16" s="36"/>
      <c r="MO16" s="36"/>
      <c r="MP16" s="36"/>
      <c r="MQ16" s="37"/>
      <c r="MR16" s="35"/>
      <c r="MS16" s="36"/>
      <c r="MT16" s="36"/>
      <c r="MU16" s="36"/>
      <c r="MV16" s="36"/>
      <c r="MW16" s="36"/>
      <c r="MX16" s="37"/>
      <c r="MY16" s="35"/>
      <c r="MZ16" s="36"/>
      <c r="NA16" s="36"/>
      <c r="NB16" s="36"/>
      <c r="NC16" s="36"/>
      <c r="ND16" s="36"/>
      <c r="NE16" s="37"/>
      <c r="NF16" s="35"/>
      <c r="NG16" s="36"/>
      <c r="NH16" s="36"/>
      <c r="NI16" s="36"/>
      <c r="NJ16" s="36"/>
      <c r="NK16" s="36"/>
      <c r="NL16" s="37"/>
    </row>
    <row r="17" spans="1:376" ht="30" customHeight="1">
      <c r="A17" s="156"/>
      <c r="B17" s="132" t="s">
        <v>59</v>
      </c>
      <c r="C17" s="132"/>
      <c r="D17" s="132"/>
      <c r="E17" s="13" t="s">
        <v>0</v>
      </c>
      <c r="F17" s="31"/>
      <c r="G17" s="32"/>
      <c r="H17" s="32"/>
      <c r="I17" s="32"/>
      <c r="J17" s="32"/>
      <c r="K17" s="32"/>
      <c r="L17" s="33"/>
      <c r="M17" s="31"/>
      <c r="N17" s="32"/>
      <c r="O17" s="32"/>
      <c r="P17" s="32"/>
      <c r="Q17" s="32"/>
      <c r="R17" s="32"/>
      <c r="S17" s="33"/>
      <c r="T17" s="31"/>
      <c r="U17" s="32"/>
      <c r="V17" s="32"/>
      <c r="W17" s="32"/>
      <c r="X17" s="32"/>
      <c r="Y17" s="32"/>
      <c r="Z17" s="33"/>
      <c r="AA17" s="31"/>
      <c r="AB17" s="32"/>
      <c r="AC17" s="32"/>
      <c r="AD17" s="32"/>
      <c r="AE17" s="32"/>
      <c r="AF17" s="32"/>
      <c r="AG17" s="33"/>
      <c r="AH17" s="31"/>
      <c r="AI17" s="32"/>
      <c r="AJ17" s="32"/>
      <c r="AK17" s="32"/>
      <c r="AL17" s="32"/>
      <c r="AM17" s="32"/>
      <c r="AN17" s="33"/>
      <c r="AO17" s="34"/>
      <c r="AP17" s="32"/>
      <c r="AQ17" s="32"/>
      <c r="AR17" s="32"/>
      <c r="AS17" s="32"/>
      <c r="AT17" s="32"/>
      <c r="AU17" s="33"/>
      <c r="AV17" s="31"/>
      <c r="AW17" s="32"/>
      <c r="AX17" s="32"/>
      <c r="AY17" s="32"/>
      <c r="AZ17" s="32"/>
      <c r="BA17" s="32"/>
      <c r="BB17" s="33"/>
      <c r="BC17" s="31"/>
      <c r="BD17" s="32"/>
      <c r="BE17" s="32"/>
      <c r="BF17" s="32"/>
      <c r="BG17" s="32"/>
      <c r="BH17" s="32"/>
      <c r="BI17" s="33"/>
      <c r="BJ17" s="31"/>
      <c r="BK17" s="32"/>
      <c r="BL17" s="32"/>
      <c r="BM17" s="32"/>
      <c r="BN17" s="32"/>
      <c r="BO17" s="32"/>
      <c r="BP17" s="33"/>
      <c r="BQ17" s="31"/>
      <c r="BR17" s="32"/>
      <c r="BS17" s="32"/>
      <c r="BT17" s="32"/>
      <c r="BU17" s="32"/>
      <c r="BV17" s="32"/>
      <c r="BW17" s="33"/>
      <c r="BX17" s="31"/>
      <c r="BY17" s="32"/>
      <c r="BZ17" s="32"/>
      <c r="CA17" s="32"/>
      <c r="CB17" s="32"/>
      <c r="CC17" s="32"/>
      <c r="CD17" s="33"/>
      <c r="CE17" s="31"/>
      <c r="CF17" s="32"/>
      <c r="CG17" s="32"/>
      <c r="CH17" s="32"/>
      <c r="CI17" s="32"/>
      <c r="CJ17" s="32"/>
      <c r="CK17" s="33"/>
      <c r="CL17" s="31"/>
      <c r="CM17" s="32"/>
      <c r="CN17" s="32"/>
      <c r="CO17" s="32"/>
      <c r="CP17" s="32"/>
      <c r="CQ17" s="32"/>
      <c r="CR17" s="33"/>
      <c r="CS17" s="31"/>
      <c r="CT17" s="32"/>
      <c r="CU17" s="32"/>
      <c r="CV17" s="32"/>
      <c r="CW17" s="32"/>
      <c r="CX17" s="32"/>
      <c r="CY17" s="33"/>
      <c r="CZ17" s="31"/>
      <c r="DA17" s="32"/>
      <c r="DB17" s="32"/>
      <c r="DC17" s="32"/>
      <c r="DD17" s="32"/>
      <c r="DE17" s="32"/>
      <c r="DF17" s="33"/>
      <c r="DG17" s="31"/>
      <c r="DH17" s="32"/>
      <c r="DI17" s="32"/>
      <c r="DJ17" s="32"/>
      <c r="DK17" s="32"/>
      <c r="DL17" s="32"/>
      <c r="DM17" s="33"/>
      <c r="DN17" s="31"/>
      <c r="DO17" s="32"/>
      <c r="DP17" s="32"/>
      <c r="DQ17" s="32"/>
      <c r="DR17" s="32"/>
      <c r="DS17" s="32"/>
      <c r="DT17" s="33"/>
      <c r="DU17" s="31"/>
      <c r="DV17" s="32"/>
      <c r="DW17" s="32"/>
      <c r="DX17" s="32"/>
      <c r="DY17" s="32"/>
      <c r="DZ17" s="32"/>
      <c r="EA17" s="33"/>
      <c r="EB17" s="31"/>
      <c r="EC17" s="32"/>
      <c r="ED17" s="32"/>
      <c r="EE17" s="32"/>
      <c r="EF17" s="32"/>
      <c r="EG17" s="32"/>
      <c r="EH17" s="33"/>
      <c r="EI17" s="31"/>
      <c r="EJ17" s="32"/>
      <c r="EK17" s="32"/>
      <c r="EL17" s="32"/>
      <c r="EM17" s="32"/>
      <c r="EN17" s="32"/>
      <c r="EO17" s="33"/>
      <c r="EP17" s="31"/>
      <c r="EQ17" s="32"/>
      <c r="ER17" s="32"/>
      <c r="ES17" s="32"/>
      <c r="ET17" s="32"/>
      <c r="EU17" s="32"/>
      <c r="EV17" s="33"/>
      <c r="EW17" s="31"/>
      <c r="EX17" s="32"/>
      <c r="EY17" s="32"/>
      <c r="EZ17" s="32"/>
      <c r="FA17" s="32"/>
      <c r="FB17" s="32"/>
      <c r="FC17" s="33"/>
      <c r="FD17" s="31"/>
      <c r="FE17" s="32"/>
      <c r="FF17" s="32"/>
      <c r="FG17" s="32"/>
      <c r="FH17" s="32"/>
      <c r="FI17" s="32"/>
      <c r="FJ17" s="33"/>
      <c r="FK17" s="31"/>
      <c r="FL17" s="32"/>
      <c r="FM17" s="32"/>
      <c r="FN17" s="32"/>
      <c r="FO17" s="32"/>
      <c r="FP17" s="32"/>
      <c r="FQ17" s="33"/>
      <c r="FR17" s="31"/>
      <c r="FS17" s="32"/>
      <c r="FT17" s="32"/>
      <c r="FU17" s="32"/>
      <c r="FV17" s="32"/>
      <c r="FW17" s="32"/>
      <c r="FX17" s="33"/>
      <c r="FY17" s="31"/>
      <c r="FZ17" s="32"/>
      <c r="GA17" s="32"/>
      <c r="GB17" s="32"/>
      <c r="GC17" s="32"/>
      <c r="GD17" s="32"/>
      <c r="GE17" s="33"/>
      <c r="GF17" s="31"/>
      <c r="GG17" s="32"/>
      <c r="GH17" s="32"/>
      <c r="GI17" s="32"/>
      <c r="GJ17" s="32"/>
      <c r="GK17" s="32"/>
      <c r="GL17" s="33"/>
      <c r="GM17" s="31"/>
      <c r="GN17" s="32"/>
      <c r="GO17" s="32"/>
      <c r="GP17" s="32"/>
      <c r="GQ17" s="32"/>
      <c r="GR17" s="32"/>
      <c r="GS17" s="33"/>
      <c r="GT17" s="31"/>
      <c r="GU17" s="32"/>
      <c r="GV17" s="32"/>
      <c r="GW17" s="32"/>
      <c r="GX17" s="32"/>
      <c r="GY17" s="32"/>
      <c r="GZ17" s="33"/>
      <c r="HA17" s="31"/>
      <c r="HB17" s="32"/>
      <c r="HC17" s="32"/>
      <c r="HD17" s="32"/>
      <c r="HE17" s="32"/>
      <c r="HF17" s="32"/>
      <c r="HG17" s="33"/>
      <c r="HH17" s="31"/>
      <c r="HI17" s="32"/>
      <c r="HJ17" s="32"/>
      <c r="HK17" s="32"/>
      <c r="HL17" s="32"/>
      <c r="HM17" s="32"/>
      <c r="HN17" s="33"/>
      <c r="HO17" s="31"/>
      <c r="HP17" s="32"/>
      <c r="HQ17" s="32"/>
      <c r="HR17" s="32"/>
      <c r="HS17" s="32"/>
      <c r="HT17" s="32"/>
      <c r="HU17" s="33"/>
      <c r="HV17" s="31"/>
      <c r="HW17" s="32"/>
      <c r="HX17" s="32"/>
      <c r="HY17" s="32"/>
      <c r="HZ17" s="32"/>
      <c r="IA17" s="32"/>
      <c r="IB17" s="33"/>
      <c r="IC17" s="31"/>
      <c r="ID17" s="32"/>
      <c r="IE17" s="32"/>
      <c r="IF17" s="32"/>
      <c r="IG17" s="32"/>
      <c r="IH17" s="32"/>
      <c r="II17" s="33"/>
      <c r="IJ17" s="31"/>
      <c r="IK17" s="32"/>
      <c r="IL17" s="32"/>
      <c r="IM17" s="32"/>
      <c r="IN17" s="32"/>
      <c r="IO17" s="32"/>
      <c r="IP17" s="33"/>
      <c r="IQ17" s="31"/>
      <c r="IR17" s="32"/>
      <c r="IS17" s="32"/>
      <c r="IT17" s="32"/>
      <c r="IU17" s="32"/>
      <c r="IV17" s="32"/>
      <c r="IW17" s="33"/>
      <c r="IX17" s="31"/>
      <c r="IY17" s="32"/>
      <c r="IZ17" s="32"/>
      <c r="JA17" s="32"/>
      <c r="JB17" s="32"/>
      <c r="JC17" s="32"/>
      <c r="JD17" s="33"/>
      <c r="JE17" s="31"/>
      <c r="JF17" s="32"/>
      <c r="JG17" s="32"/>
      <c r="JH17" s="32"/>
      <c r="JI17" s="32"/>
      <c r="JJ17" s="32"/>
      <c r="JK17" s="33"/>
      <c r="JL17" s="31"/>
      <c r="JM17" s="32"/>
      <c r="JN17" s="32"/>
      <c r="JO17" s="32"/>
      <c r="JP17" s="32"/>
      <c r="JQ17" s="32"/>
      <c r="JR17" s="33"/>
      <c r="JS17" s="31"/>
      <c r="JT17" s="32"/>
      <c r="JU17" s="32"/>
      <c r="JV17" s="32"/>
      <c r="JW17" s="32"/>
      <c r="JX17" s="32"/>
      <c r="JY17" s="33"/>
      <c r="JZ17" s="31"/>
      <c r="KA17" s="32"/>
      <c r="KB17" s="32"/>
      <c r="KC17" s="32"/>
      <c r="KD17" s="32"/>
      <c r="KE17" s="32"/>
      <c r="KF17" s="33"/>
      <c r="KG17" s="31"/>
      <c r="KH17" s="32"/>
      <c r="KI17" s="32"/>
      <c r="KJ17" s="32"/>
      <c r="KK17" s="32"/>
      <c r="KL17" s="32"/>
      <c r="KM17" s="33"/>
      <c r="KN17" s="31"/>
      <c r="KO17" s="32"/>
      <c r="KP17" s="32"/>
      <c r="KQ17" s="32"/>
      <c r="KR17" s="32"/>
      <c r="KS17" s="32"/>
      <c r="KT17" s="33"/>
      <c r="KU17" s="31"/>
      <c r="KV17" s="32"/>
      <c r="KW17" s="32"/>
      <c r="KX17" s="32"/>
      <c r="KY17" s="32"/>
      <c r="KZ17" s="32"/>
      <c r="LA17" s="33"/>
      <c r="LB17" s="31"/>
      <c r="LC17" s="32"/>
      <c r="LD17" s="32"/>
      <c r="LE17" s="32"/>
      <c r="LF17" s="32"/>
      <c r="LG17" s="32"/>
      <c r="LH17" s="33"/>
      <c r="LI17" s="31"/>
      <c r="LJ17" s="32"/>
      <c r="LK17" s="32"/>
      <c r="LL17" s="32"/>
      <c r="LM17" s="32"/>
      <c r="LN17" s="32"/>
      <c r="LO17" s="33"/>
      <c r="LP17" s="31"/>
      <c r="LQ17" s="32"/>
      <c r="LR17" s="32"/>
      <c r="LS17" s="32"/>
      <c r="LT17" s="32"/>
      <c r="LU17" s="32"/>
      <c r="LV17" s="33"/>
      <c r="LW17" s="31"/>
      <c r="LX17" s="32"/>
      <c r="LY17" s="32"/>
      <c r="LZ17" s="32"/>
      <c r="MA17" s="32"/>
      <c r="MB17" s="32"/>
      <c r="MC17" s="33"/>
      <c r="MD17" s="31"/>
      <c r="ME17" s="32"/>
      <c r="MF17" s="32"/>
      <c r="MG17" s="32"/>
      <c r="MH17" s="32"/>
      <c r="MI17" s="32"/>
      <c r="MJ17" s="33"/>
      <c r="MK17" s="31"/>
      <c r="ML17" s="32"/>
      <c r="MM17" s="32"/>
      <c r="MN17" s="32"/>
      <c r="MO17" s="32"/>
      <c r="MP17" s="32"/>
      <c r="MQ17" s="33"/>
      <c r="MR17" s="31"/>
      <c r="MS17" s="32"/>
      <c r="MT17" s="32"/>
      <c r="MU17" s="32"/>
      <c r="MV17" s="32"/>
      <c r="MW17" s="32"/>
      <c r="MX17" s="33"/>
      <c r="MY17" s="31"/>
      <c r="MZ17" s="32"/>
      <c r="NA17" s="32"/>
      <c r="NB17" s="32"/>
      <c r="NC17" s="32"/>
      <c r="ND17" s="32"/>
      <c r="NE17" s="33"/>
      <c r="NF17" s="31"/>
      <c r="NG17" s="32"/>
      <c r="NH17" s="32"/>
      <c r="NI17" s="32"/>
      <c r="NJ17" s="32"/>
      <c r="NK17" s="32"/>
      <c r="NL17" s="33"/>
    </row>
    <row r="18" spans="1:376" ht="30" customHeight="1">
      <c r="A18" s="156"/>
      <c r="B18" s="132"/>
      <c r="C18" s="132"/>
      <c r="D18" s="132"/>
      <c r="E18" s="12" t="s">
        <v>1</v>
      </c>
      <c r="F18" s="35"/>
      <c r="G18" s="36"/>
      <c r="H18" s="36"/>
      <c r="I18" s="36"/>
      <c r="J18" s="36"/>
      <c r="K18" s="36"/>
      <c r="L18" s="37"/>
      <c r="M18" s="35"/>
      <c r="N18" s="36"/>
      <c r="O18" s="36"/>
      <c r="P18" s="36"/>
      <c r="Q18" s="36"/>
      <c r="R18" s="36"/>
      <c r="S18" s="37"/>
      <c r="T18" s="35"/>
      <c r="U18" s="36"/>
      <c r="V18" s="36"/>
      <c r="W18" s="36"/>
      <c r="X18" s="36"/>
      <c r="Y18" s="36"/>
      <c r="Z18" s="37"/>
      <c r="AA18" s="35"/>
      <c r="AB18" s="36"/>
      <c r="AC18" s="36"/>
      <c r="AD18" s="36"/>
      <c r="AE18" s="36"/>
      <c r="AF18" s="36"/>
      <c r="AG18" s="37"/>
      <c r="AH18" s="35"/>
      <c r="AI18" s="36"/>
      <c r="AJ18" s="36"/>
      <c r="AK18" s="36"/>
      <c r="AL18" s="36"/>
      <c r="AM18" s="36"/>
      <c r="AN18" s="37"/>
      <c r="AO18" s="38"/>
      <c r="AP18" s="36"/>
      <c r="AQ18" s="36"/>
      <c r="AR18" s="36"/>
      <c r="AS18" s="36"/>
      <c r="AT18" s="36"/>
      <c r="AU18" s="37"/>
      <c r="AV18" s="35"/>
      <c r="AW18" s="36"/>
      <c r="AX18" s="36"/>
      <c r="AY18" s="36"/>
      <c r="AZ18" s="36"/>
      <c r="BA18" s="36"/>
      <c r="BB18" s="37"/>
      <c r="BC18" s="35"/>
      <c r="BD18" s="36"/>
      <c r="BE18" s="36"/>
      <c r="BF18" s="36"/>
      <c r="BG18" s="36"/>
      <c r="BH18" s="36"/>
      <c r="BI18" s="37"/>
      <c r="BJ18" s="35"/>
      <c r="BK18" s="36"/>
      <c r="BL18" s="36"/>
      <c r="BM18" s="36"/>
      <c r="BN18" s="36"/>
      <c r="BO18" s="36"/>
      <c r="BP18" s="37"/>
      <c r="BQ18" s="35"/>
      <c r="BR18" s="36"/>
      <c r="BS18" s="36"/>
      <c r="BT18" s="36"/>
      <c r="BU18" s="36"/>
      <c r="BV18" s="36"/>
      <c r="BW18" s="37"/>
      <c r="BX18" s="35"/>
      <c r="BY18" s="36"/>
      <c r="BZ18" s="36"/>
      <c r="CA18" s="36"/>
      <c r="CB18" s="36"/>
      <c r="CC18" s="36"/>
      <c r="CD18" s="37"/>
      <c r="CE18" s="35"/>
      <c r="CF18" s="36"/>
      <c r="CG18" s="36"/>
      <c r="CH18" s="36"/>
      <c r="CI18" s="36"/>
      <c r="CJ18" s="36"/>
      <c r="CK18" s="37"/>
      <c r="CL18" s="35"/>
      <c r="CM18" s="36"/>
      <c r="CN18" s="36"/>
      <c r="CO18" s="36"/>
      <c r="CP18" s="36"/>
      <c r="CQ18" s="36"/>
      <c r="CR18" s="37"/>
      <c r="CS18" s="35"/>
      <c r="CT18" s="36"/>
      <c r="CU18" s="36"/>
      <c r="CV18" s="36"/>
      <c r="CW18" s="36"/>
      <c r="CX18" s="36"/>
      <c r="CY18" s="37"/>
      <c r="CZ18" s="35"/>
      <c r="DA18" s="36"/>
      <c r="DB18" s="36"/>
      <c r="DC18" s="36"/>
      <c r="DD18" s="36"/>
      <c r="DE18" s="36"/>
      <c r="DF18" s="37"/>
      <c r="DG18" s="35"/>
      <c r="DH18" s="36"/>
      <c r="DI18" s="36"/>
      <c r="DJ18" s="36"/>
      <c r="DK18" s="36"/>
      <c r="DL18" s="36"/>
      <c r="DM18" s="37"/>
      <c r="DN18" s="35"/>
      <c r="DO18" s="36"/>
      <c r="DP18" s="36"/>
      <c r="DQ18" s="36"/>
      <c r="DR18" s="36"/>
      <c r="DS18" s="36"/>
      <c r="DT18" s="37"/>
      <c r="DU18" s="35"/>
      <c r="DV18" s="36"/>
      <c r="DW18" s="36"/>
      <c r="DX18" s="36"/>
      <c r="DY18" s="36"/>
      <c r="DZ18" s="36"/>
      <c r="EA18" s="37"/>
      <c r="EB18" s="35"/>
      <c r="EC18" s="36"/>
      <c r="ED18" s="36"/>
      <c r="EE18" s="36"/>
      <c r="EF18" s="36"/>
      <c r="EG18" s="36"/>
      <c r="EH18" s="37"/>
      <c r="EI18" s="35"/>
      <c r="EJ18" s="36"/>
      <c r="EK18" s="36"/>
      <c r="EL18" s="36"/>
      <c r="EM18" s="36"/>
      <c r="EN18" s="36"/>
      <c r="EO18" s="37"/>
      <c r="EP18" s="35"/>
      <c r="EQ18" s="36"/>
      <c r="ER18" s="36"/>
      <c r="ES18" s="36"/>
      <c r="ET18" s="36"/>
      <c r="EU18" s="36"/>
      <c r="EV18" s="37"/>
      <c r="EW18" s="35"/>
      <c r="EX18" s="36"/>
      <c r="EY18" s="36"/>
      <c r="EZ18" s="36"/>
      <c r="FA18" s="36"/>
      <c r="FB18" s="36"/>
      <c r="FC18" s="37"/>
      <c r="FD18" s="35"/>
      <c r="FE18" s="36"/>
      <c r="FF18" s="36"/>
      <c r="FG18" s="36"/>
      <c r="FH18" s="36"/>
      <c r="FI18" s="36"/>
      <c r="FJ18" s="37"/>
      <c r="FK18" s="35"/>
      <c r="FL18" s="36"/>
      <c r="FM18" s="36"/>
      <c r="FN18" s="36"/>
      <c r="FO18" s="36"/>
      <c r="FP18" s="36"/>
      <c r="FQ18" s="37"/>
      <c r="FR18" s="35"/>
      <c r="FS18" s="36"/>
      <c r="FT18" s="36"/>
      <c r="FU18" s="36"/>
      <c r="FV18" s="36"/>
      <c r="FW18" s="36"/>
      <c r="FX18" s="37"/>
      <c r="FY18" s="35"/>
      <c r="FZ18" s="36"/>
      <c r="GA18" s="36"/>
      <c r="GB18" s="36"/>
      <c r="GC18" s="36"/>
      <c r="GD18" s="36"/>
      <c r="GE18" s="37"/>
      <c r="GF18" s="35"/>
      <c r="GG18" s="36"/>
      <c r="GH18" s="36"/>
      <c r="GI18" s="36"/>
      <c r="GJ18" s="36"/>
      <c r="GK18" s="36"/>
      <c r="GL18" s="37"/>
      <c r="GM18" s="35"/>
      <c r="GN18" s="36"/>
      <c r="GO18" s="36"/>
      <c r="GP18" s="36"/>
      <c r="GQ18" s="36"/>
      <c r="GR18" s="36"/>
      <c r="GS18" s="37"/>
      <c r="GT18" s="35"/>
      <c r="GU18" s="36"/>
      <c r="GV18" s="36"/>
      <c r="GW18" s="36"/>
      <c r="GX18" s="36"/>
      <c r="GY18" s="36"/>
      <c r="GZ18" s="37"/>
      <c r="HA18" s="35"/>
      <c r="HB18" s="36"/>
      <c r="HC18" s="36"/>
      <c r="HD18" s="36"/>
      <c r="HE18" s="36"/>
      <c r="HF18" s="36"/>
      <c r="HG18" s="37"/>
      <c r="HH18" s="35"/>
      <c r="HI18" s="36"/>
      <c r="HJ18" s="36"/>
      <c r="HK18" s="36"/>
      <c r="HL18" s="36"/>
      <c r="HM18" s="36"/>
      <c r="HN18" s="37"/>
      <c r="HO18" s="35"/>
      <c r="HP18" s="36"/>
      <c r="HQ18" s="36"/>
      <c r="HR18" s="36"/>
      <c r="HS18" s="36"/>
      <c r="HT18" s="36"/>
      <c r="HU18" s="37"/>
      <c r="HV18" s="35"/>
      <c r="HW18" s="36"/>
      <c r="HX18" s="36"/>
      <c r="HY18" s="36"/>
      <c r="HZ18" s="36"/>
      <c r="IA18" s="36"/>
      <c r="IB18" s="37"/>
      <c r="IC18" s="35"/>
      <c r="ID18" s="36"/>
      <c r="IE18" s="36"/>
      <c r="IF18" s="36"/>
      <c r="IG18" s="36"/>
      <c r="IH18" s="36"/>
      <c r="II18" s="37"/>
      <c r="IJ18" s="35"/>
      <c r="IK18" s="36"/>
      <c r="IL18" s="36"/>
      <c r="IM18" s="36"/>
      <c r="IN18" s="36"/>
      <c r="IO18" s="36"/>
      <c r="IP18" s="37"/>
      <c r="IQ18" s="35"/>
      <c r="IR18" s="36"/>
      <c r="IS18" s="36"/>
      <c r="IT18" s="36"/>
      <c r="IU18" s="36"/>
      <c r="IV18" s="36"/>
      <c r="IW18" s="37"/>
      <c r="IX18" s="35"/>
      <c r="IY18" s="36"/>
      <c r="IZ18" s="36"/>
      <c r="JA18" s="36"/>
      <c r="JB18" s="36"/>
      <c r="JC18" s="36"/>
      <c r="JD18" s="37"/>
      <c r="JE18" s="35"/>
      <c r="JF18" s="36"/>
      <c r="JG18" s="36"/>
      <c r="JH18" s="36"/>
      <c r="JI18" s="36"/>
      <c r="JJ18" s="36"/>
      <c r="JK18" s="37"/>
      <c r="JL18" s="35"/>
      <c r="JM18" s="36"/>
      <c r="JN18" s="36"/>
      <c r="JO18" s="36"/>
      <c r="JP18" s="36"/>
      <c r="JQ18" s="36"/>
      <c r="JR18" s="37"/>
      <c r="JS18" s="35"/>
      <c r="JT18" s="36"/>
      <c r="JU18" s="36"/>
      <c r="JV18" s="36"/>
      <c r="JW18" s="36"/>
      <c r="JX18" s="36"/>
      <c r="JY18" s="37"/>
      <c r="JZ18" s="35"/>
      <c r="KA18" s="36"/>
      <c r="KB18" s="36"/>
      <c r="KC18" s="36"/>
      <c r="KD18" s="36"/>
      <c r="KE18" s="36"/>
      <c r="KF18" s="37"/>
      <c r="KG18" s="35"/>
      <c r="KH18" s="36"/>
      <c r="KI18" s="36"/>
      <c r="KJ18" s="36"/>
      <c r="KK18" s="36"/>
      <c r="KL18" s="36"/>
      <c r="KM18" s="37"/>
      <c r="KN18" s="35"/>
      <c r="KO18" s="36"/>
      <c r="KP18" s="36"/>
      <c r="KQ18" s="36"/>
      <c r="KR18" s="36"/>
      <c r="KS18" s="36"/>
      <c r="KT18" s="37"/>
      <c r="KU18" s="35"/>
      <c r="KV18" s="36"/>
      <c r="KW18" s="36"/>
      <c r="KX18" s="36"/>
      <c r="KY18" s="36"/>
      <c r="KZ18" s="36"/>
      <c r="LA18" s="37"/>
      <c r="LB18" s="35"/>
      <c r="LC18" s="36"/>
      <c r="LD18" s="36"/>
      <c r="LE18" s="36"/>
      <c r="LF18" s="36"/>
      <c r="LG18" s="36"/>
      <c r="LH18" s="37"/>
      <c r="LI18" s="35"/>
      <c r="LJ18" s="36"/>
      <c r="LK18" s="36"/>
      <c r="LL18" s="36"/>
      <c r="LM18" s="36"/>
      <c r="LN18" s="36"/>
      <c r="LO18" s="37"/>
      <c r="LP18" s="35"/>
      <c r="LQ18" s="36"/>
      <c r="LR18" s="36"/>
      <c r="LS18" s="36"/>
      <c r="LT18" s="36"/>
      <c r="LU18" s="36"/>
      <c r="LV18" s="37"/>
      <c r="LW18" s="35"/>
      <c r="LX18" s="36"/>
      <c r="LY18" s="36"/>
      <c r="LZ18" s="36"/>
      <c r="MA18" s="36"/>
      <c r="MB18" s="36"/>
      <c r="MC18" s="37"/>
      <c r="MD18" s="35"/>
      <c r="ME18" s="36"/>
      <c r="MF18" s="36"/>
      <c r="MG18" s="36"/>
      <c r="MH18" s="36"/>
      <c r="MI18" s="36"/>
      <c r="MJ18" s="37"/>
      <c r="MK18" s="35"/>
      <c r="ML18" s="36"/>
      <c r="MM18" s="36"/>
      <c r="MN18" s="36"/>
      <c r="MO18" s="36"/>
      <c r="MP18" s="36"/>
      <c r="MQ18" s="37"/>
      <c r="MR18" s="35"/>
      <c r="MS18" s="36"/>
      <c r="MT18" s="36"/>
      <c r="MU18" s="36"/>
      <c r="MV18" s="36"/>
      <c r="MW18" s="36"/>
      <c r="MX18" s="37"/>
      <c r="MY18" s="35"/>
      <c r="MZ18" s="36"/>
      <c r="NA18" s="36"/>
      <c r="NB18" s="36"/>
      <c r="NC18" s="36"/>
      <c r="ND18" s="36"/>
      <c r="NE18" s="37"/>
      <c r="NF18" s="35"/>
      <c r="NG18" s="36"/>
      <c r="NH18" s="36"/>
      <c r="NI18" s="36"/>
      <c r="NJ18" s="36"/>
      <c r="NK18" s="36"/>
      <c r="NL18" s="37"/>
    </row>
    <row r="19" spans="1:376" ht="30" customHeight="1">
      <c r="A19" s="156"/>
      <c r="B19" s="132" t="s">
        <v>60</v>
      </c>
      <c r="C19" s="132"/>
      <c r="D19" s="132"/>
      <c r="E19" s="13" t="s">
        <v>0</v>
      </c>
      <c r="F19" s="31"/>
      <c r="G19" s="32"/>
      <c r="H19" s="32"/>
      <c r="I19" s="32"/>
      <c r="J19" s="32"/>
      <c r="K19" s="32"/>
      <c r="L19" s="33"/>
      <c r="M19" s="31"/>
      <c r="N19" s="32"/>
      <c r="O19" s="32"/>
      <c r="P19" s="32"/>
      <c r="Q19" s="32"/>
      <c r="R19" s="32"/>
      <c r="S19" s="33"/>
      <c r="T19" s="31"/>
      <c r="U19" s="32"/>
      <c r="V19" s="32"/>
      <c r="W19" s="32"/>
      <c r="X19" s="32"/>
      <c r="Y19" s="32"/>
      <c r="Z19" s="33"/>
      <c r="AA19" s="31"/>
      <c r="AB19" s="32"/>
      <c r="AC19" s="32"/>
      <c r="AD19" s="32"/>
      <c r="AE19" s="32"/>
      <c r="AF19" s="32"/>
      <c r="AG19" s="33"/>
      <c r="AH19" s="31"/>
      <c r="AI19" s="32"/>
      <c r="AJ19" s="32"/>
      <c r="AK19" s="32"/>
      <c r="AL19" s="32"/>
      <c r="AM19" s="32"/>
      <c r="AN19" s="33"/>
      <c r="AO19" s="34"/>
      <c r="AP19" s="32"/>
      <c r="AQ19" s="32"/>
      <c r="AR19" s="32"/>
      <c r="AS19" s="32"/>
      <c r="AT19" s="32"/>
      <c r="AU19" s="33"/>
      <c r="AV19" s="31"/>
      <c r="AW19" s="32"/>
      <c r="AX19" s="32"/>
      <c r="AY19" s="32"/>
      <c r="AZ19" s="32"/>
      <c r="BA19" s="32"/>
      <c r="BB19" s="33"/>
      <c r="BC19" s="31"/>
      <c r="BD19" s="32"/>
      <c r="BE19" s="32"/>
      <c r="BF19" s="32"/>
      <c r="BG19" s="32"/>
      <c r="BH19" s="32"/>
      <c r="BI19" s="33"/>
      <c r="BJ19" s="31"/>
      <c r="BK19" s="32"/>
      <c r="BL19" s="32"/>
      <c r="BM19" s="32"/>
      <c r="BN19" s="32"/>
      <c r="BO19" s="32"/>
      <c r="BP19" s="33"/>
      <c r="BQ19" s="31"/>
      <c r="BR19" s="32"/>
      <c r="BS19" s="32"/>
      <c r="BT19" s="32"/>
      <c r="BU19" s="32"/>
      <c r="BV19" s="32"/>
      <c r="BW19" s="33"/>
      <c r="BX19" s="31"/>
      <c r="BY19" s="32"/>
      <c r="BZ19" s="32"/>
      <c r="CA19" s="32"/>
      <c r="CB19" s="32"/>
      <c r="CC19" s="32"/>
      <c r="CD19" s="33"/>
      <c r="CE19" s="31"/>
      <c r="CF19" s="32"/>
      <c r="CG19" s="32"/>
      <c r="CH19" s="32"/>
      <c r="CI19" s="32"/>
      <c r="CJ19" s="32"/>
      <c r="CK19" s="33"/>
      <c r="CL19" s="31"/>
      <c r="CM19" s="32"/>
      <c r="CN19" s="32"/>
      <c r="CO19" s="32"/>
      <c r="CP19" s="32"/>
      <c r="CQ19" s="32"/>
      <c r="CR19" s="33"/>
      <c r="CS19" s="31"/>
      <c r="CT19" s="32"/>
      <c r="CU19" s="32"/>
      <c r="CV19" s="32"/>
      <c r="CW19" s="32"/>
      <c r="CX19" s="32"/>
      <c r="CY19" s="33"/>
      <c r="CZ19" s="31"/>
      <c r="DA19" s="32"/>
      <c r="DB19" s="32"/>
      <c r="DC19" s="32"/>
      <c r="DD19" s="32"/>
      <c r="DE19" s="32"/>
      <c r="DF19" s="33"/>
      <c r="DG19" s="31"/>
      <c r="DH19" s="32"/>
      <c r="DI19" s="32"/>
      <c r="DJ19" s="32"/>
      <c r="DK19" s="32"/>
      <c r="DL19" s="32"/>
      <c r="DM19" s="33"/>
      <c r="DN19" s="31"/>
      <c r="DO19" s="32"/>
      <c r="DP19" s="32"/>
      <c r="DQ19" s="32"/>
      <c r="DR19" s="32"/>
      <c r="DS19" s="32"/>
      <c r="DT19" s="33"/>
      <c r="DU19" s="31"/>
      <c r="DV19" s="32"/>
      <c r="DW19" s="32"/>
      <c r="DX19" s="32"/>
      <c r="DY19" s="32"/>
      <c r="DZ19" s="32"/>
      <c r="EA19" s="33"/>
      <c r="EB19" s="31"/>
      <c r="EC19" s="32"/>
      <c r="ED19" s="32"/>
      <c r="EE19" s="32"/>
      <c r="EF19" s="32"/>
      <c r="EG19" s="32"/>
      <c r="EH19" s="33"/>
      <c r="EI19" s="31"/>
      <c r="EJ19" s="32"/>
      <c r="EK19" s="32"/>
      <c r="EL19" s="32"/>
      <c r="EM19" s="32"/>
      <c r="EN19" s="32"/>
      <c r="EO19" s="33"/>
      <c r="EP19" s="31"/>
      <c r="EQ19" s="32"/>
      <c r="ER19" s="32"/>
      <c r="ES19" s="32"/>
      <c r="ET19" s="32"/>
      <c r="EU19" s="32"/>
      <c r="EV19" s="33"/>
      <c r="EW19" s="31"/>
      <c r="EX19" s="32"/>
      <c r="EY19" s="32"/>
      <c r="EZ19" s="32"/>
      <c r="FA19" s="32"/>
      <c r="FB19" s="32"/>
      <c r="FC19" s="33"/>
      <c r="FD19" s="31"/>
      <c r="FE19" s="32"/>
      <c r="FF19" s="32"/>
      <c r="FG19" s="32"/>
      <c r="FH19" s="32"/>
      <c r="FI19" s="32"/>
      <c r="FJ19" s="33"/>
      <c r="FK19" s="31"/>
      <c r="FL19" s="32"/>
      <c r="FM19" s="32"/>
      <c r="FN19" s="32"/>
      <c r="FO19" s="32"/>
      <c r="FP19" s="32"/>
      <c r="FQ19" s="33"/>
      <c r="FR19" s="31"/>
      <c r="FS19" s="32"/>
      <c r="FT19" s="32"/>
      <c r="FU19" s="32"/>
      <c r="FV19" s="32"/>
      <c r="FW19" s="32"/>
      <c r="FX19" s="33"/>
      <c r="FY19" s="31"/>
      <c r="FZ19" s="32"/>
      <c r="GA19" s="32"/>
      <c r="GB19" s="32"/>
      <c r="GC19" s="32"/>
      <c r="GD19" s="32"/>
      <c r="GE19" s="33"/>
      <c r="GF19" s="31"/>
      <c r="GG19" s="32"/>
      <c r="GH19" s="32"/>
      <c r="GI19" s="32"/>
      <c r="GJ19" s="32"/>
      <c r="GK19" s="32"/>
      <c r="GL19" s="33"/>
      <c r="GM19" s="31"/>
      <c r="GN19" s="32"/>
      <c r="GO19" s="32"/>
      <c r="GP19" s="32"/>
      <c r="GQ19" s="32"/>
      <c r="GR19" s="32"/>
      <c r="GS19" s="33"/>
      <c r="GT19" s="31"/>
      <c r="GU19" s="32"/>
      <c r="GV19" s="32"/>
      <c r="GW19" s="32"/>
      <c r="GX19" s="32"/>
      <c r="GY19" s="32"/>
      <c r="GZ19" s="33"/>
      <c r="HA19" s="31"/>
      <c r="HB19" s="32"/>
      <c r="HC19" s="32"/>
      <c r="HD19" s="32"/>
      <c r="HE19" s="32"/>
      <c r="HF19" s="32"/>
      <c r="HG19" s="33"/>
      <c r="HH19" s="31"/>
      <c r="HI19" s="32"/>
      <c r="HJ19" s="32"/>
      <c r="HK19" s="32"/>
      <c r="HL19" s="32"/>
      <c r="HM19" s="32"/>
      <c r="HN19" s="33"/>
      <c r="HO19" s="31"/>
      <c r="HP19" s="32"/>
      <c r="HQ19" s="32"/>
      <c r="HR19" s="32"/>
      <c r="HS19" s="32"/>
      <c r="HT19" s="32"/>
      <c r="HU19" s="33"/>
      <c r="HV19" s="31"/>
      <c r="HW19" s="32"/>
      <c r="HX19" s="32"/>
      <c r="HY19" s="32"/>
      <c r="HZ19" s="32"/>
      <c r="IA19" s="32"/>
      <c r="IB19" s="33"/>
      <c r="IC19" s="31"/>
      <c r="ID19" s="32"/>
      <c r="IE19" s="32"/>
      <c r="IF19" s="32"/>
      <c r="IG19" s="32"/>
      <c r="IH19" s="32"/>
      <c r="II19" s="33"/>
      <c r="IJ19" s="31"/>
      <c r="IK19" s="32"/>
      <c r="IL19" s="32"/>
      <c r="IM19" s="32"/>
      <c r="IN19" s="32"/>
      <c r="IO19" s="32"/>
      <c r="IP19" s="33"/>
      <c r="IQ19" s="31"/>
      <c r="IR19" s="32"/>
      <c r="IS19" s="32"/>
      <c r="IT19" s="32"/>
      <c r="IU19" s="32"/>
      <c r="IV19" s="32"/>
      <c r="IW19" s="33"/>
      <c r="IX19" s="31"/>
      <c r="IY19" s="32"/>
      <c r="IZ19" s="32"/>
      <c r="JA19" s="32"/>
      <c r="JB19" s="32"/>
      <c r="JC19" s="32"/>
      <c r="JD19" s="33"/>
      <c r="JE19" s="31"/>
      <c r="JF19" s="32"/>
      <c r="JG19" s="32"/>
      <c r="JH19" s="32"/>
      <c r="JI19" s="32"/>
      <c r="JJ19" s="32"/>
      <c r="JK19" s="33"/>
      <c r="JL19" s="31"/>
      <c r="JM19" s="32"/>
      <c r="JN19" s="32"/>
      <c r="JO19" s="32"/>
      <c r="JP19" s="32"/>
      <c r="JQ19" s="32"/>
      <c r="JR19" s="33"/>
      <c r="JS19" s="31"/>
      <c r="JT19" s="32"/>
      <c r="JU19" s="32"/>
      <c r="JV19" s="32"/>
      <c r="JW19" s="32"/>
      <c r="JX19" s="32"/>
      <c r="JY19" s="33"/>
      <c r="JZ19" s="31"/>
      <c r="KA19" s="32"/>
      <c r="KB19" s="32"/>
      <c r="KC19" s="32"/>
      <c r="KD19" s="32"/>
      <c r="KE19" s="32"/>
      <c r="KF19" s="33"/>
      <c r="KG19" s="31"/>
      <c r="KH19" s="32"/>
      <c r="KI19" s="32"/>
      <c r="KJ19" s="32"/>
      <c r="KK19" s="32"/>
      <c r="KL19" s="32"/>
      <c r="KM19" s="33"/>
      <c r="KN19" s="31"/>
      <c r="KO19" s="32"/>
      <c r="KP19" s="32"/>
      <c r="KQ19" s="32"/>
      <c r="KR19" s="32"/>
      <c r="KS19" s="32"/>
      <c r="KT19" s="33"/>
      <c r="KU19" s="31"/>
      <c r="KV19" s="32"/>
      <c r="KW19" s="32"/>
      <c r="KX19" s="32"/>
      <c r="KY19" s="32"/>
      <c r="KZ19" s="32"/>
      <c r="LA19" s="33"/>
      <c r="LB19" s="31"/>
      <c r="LC19" s="32"/>
      <c r="LD19" s="32"/>
      <c r="LE19" s="32"/>
      <c r="LF19" s="32"/>
      <c r="LG19" s="32"/>
      <c r="LH19" s="33"/>
      <c r="LI19" s="31"/>
      <c r="LJ19" s="32"/>
      <c r="LK19" s="32"/>
      <c r="LL19" s="32"/>
      <c r="LM19" s="32"/>
      <c r="LN19" s="32"/>
      <c r="LO19" s="33"/>
      <c r="LP19" s="31"/>
      <c r="LQ19" s="32"/>
      <c r="LR19" s="32"/>
      <c r="LS19" s="32"/>
      <c r="LT19" s="32"/>
      <c r="LU19" s="32"/>
      <c r="LV19" s="33"/>
      <c r="LW19" s="31"/>
      <c r="LX19" s="32"/>
      <c r="LY19" s="32"/>
      <c r="LZ19" s="32"/>
      <c r="MA19" s="32"/>
      <c r="MB19" s="32"/>
      <c r="MC19" s="33"/>
      <c r="MD19" s="31"/>
      <c r="ME19" s="32"/>
      <c r="MF19" s="32"/>
      <c r="MG19" s="32"/>
      <c r="MH19" s="32"/>
      <c r="MI19" s="32"/>
      <c r="MJ19" s="33"/>
      <c r="MK19" s="31"/>
      <c r="ML19" s="32"/>
      <c r="MM19" s="32"/>
      <c r="MN19" s="32"/>
      <c r="MO19" s="32"/>
      <c r="MP19" s="32"/>
      <c r="MQ19" s="33"/>
      <c r="MR19" s="31"/>
      <c r="MS19" s="32"/>
      <c r="MT19" s="32"/>
      <c r="MU19" s="32"/>
      <c r="MV19" s="32"/>
      <c r="MW19" s="32"/>
      <c r="MX19" s="33"/>
      <c r="MY19" s="31"/>
      <c r="MZ19" s="32"/>
      <c r="NA19" s="32"/>
      <c r="NB19" s="32"/>
      <c r="NC19" s="32"/>
      <c r="ND19" s="32"/>
      <c r="NE19" s="33"/>
      <c r="NF19" s="31"/>
      <c r="NG19" s="32"/>
      <c r="NH19" s="32"/>
      <c r="NI19" s="32"/>
      <c r="NJ19" s="32"/>
      <c r="NK19" s="32"/>
      <c r="NL19" s="33"/>
    </row>
    <row r="20" spans="1:376" ht="30" customHeight="1">
      <c r="A20" s="156"/>
      <c r="B20" s="132"/>
      <c r="C20" s="132"/>
      <c r="D20" s="132"/>
      <c r="E20" s="12" t="s">
        <v>1</v>
      </c>
      <c r="F20" s="35"/>
      <c r="G20" s="36"/>
      <c r="H20" s="36"/>
      <c r="I20" s="36"/>
      <c r="J20" s="36"/>
      <c r="K20" s="36"/>
      <c r="L20" s="37"/>
      <c r="M20" s="35"/>
      <c r="N20" s="36"/>
      <c r="O20" s="36"/>
      <c r="P20" s="36"/>
      <c r="Q20" s="36"/>
      <c r="R20" s="36"/>
      <c r="S20" s="37"/>
      <c r="T20" s="35"/>
      <c r="U20" s="36"/>
      <c r="V20" s="36"/>
      <c r="W20" s="36"/>
      <c r="X20" s="36"/>
      <c r="Y20" s="36"/>
      <c r="Z20" s="37"/>
      <c r="AA20" s="35"/>
      <c r="AB20" s="36"/>
      <c r="AC20" s="36"/>
      <c r="AD20" s="36"/>
      <c r="AE20" s="36"/>
      <c r="AF20" s="36"/>
      <c r="AG20" s="37"/>
      <c r="AH20" s="35"/>
      <c r="AI20" s="36"/>
      <c r="AJ20" s="36"/>
      <c r="AK20" s="36"/>
      <c r="AL20" s="36"/>
      <c r="AM20" s="36"/>
      <c r="AN20" s="37"/>
      <c r="AO20" s="38"/>
      <c r="AP20" s="36"/>
      <c r="AQ20" s="36"/>
      <c r="AR20" s="36"/>
      <c r="AS20" s="36"/>
      <c r="AT20" s="36"/>
      <c r="AU20" s="37"/>
      <c r="AV20" s="35"/>
      <c r="AW20" s="36"/>
      <c r="AX20" s="36"/>
      <c r="AY20" s="36"/>
      <c r="AZ20" s="36"/>
      <c r="BA20" s="36"/>
      <c r="BB20" s="37"/>
      <c r="BC20" s="35"/>
      <c r="BD20" s="36"/>
      <c r="BE20" s="36"/>
      <c r="BF20" s="36"/>
      <c r="BG20" s="36"/>
      <c r="BH20" s="36"/>
      <c r="BI20" s="37"/>
      <c r="BJ20" s="35"/>
      <c r="BK20" s="36"/>
      <c r="BL20" s="36"/>
      <c r="BM20" s="36"/>
      <c r="BN20" s="36"/>
      <c r="BO20" s="36"/>
      <c r="BP20" s="37"/>
      <c r="BQ20" s="35"/>
      <c r="BR20" s="36"/>
      <c r="BS20" s="36"/>
      <c r="BT20" s="36"/>
      <c r="BU20" s="36"/>
      <c r="BV20" s="36"/>
      <c r="BW20" s="37"/>
      <c r="BX20" s="35"/>
      <c r="BY20" s="36"/>
      <c r="BZ20" s="36"/>
      <c r="CA20" s="36"/>
      <c r="CB20" s="36"/>
      <c r="CC20" s="36"/>
      <c r="CD20" s="37"/>
      <c r="CE20" s="35"/>
      <c r="CF20" s="36"/>
      <c r="CG20" s="36"/>
      <c r="CH20" s="36"/>
      <c r="CI20" s="36"/>
      <c r="CJ20" s="36"/>
      <c r="CK20" s="37"/>
      <c r="CL20" s="35"/>
      <c r="CM20" s="36"/>
      <c r="CN20" s="36"/>
      <c r="CO20" s="36"/>
      <c r="CP20" s="36"/>
      <c r="CQ20" s="36"/>
      <c r="CR20" s="37"/>
      <c r="CS20" s="35"/>
      <c r="CT20" s="36"/>
      <c r="CU20" s="36"/>
      <c r="CV20" s="36"/>
      <c r="CW20" s="36"/>
      <c r="CX20" s="36"/>
      <c r="CY20" s="37"/>
      <c r="CZ20" s="35"/>
      <c r="DA20" s="36"/>
      <c r="DB20" s="36"/>
      <c r="DC20" s="36"/>
      <c r="DD20" s="36"/>
      <c r="DE20" s="36"/>
      <c r="DF20" s="37"/>
      <c r="DG20" s="35"/>
      <c r="DH20" s="36"/>
      <c r="DI20" s="36"/>
      <c r="DJ20" s="36"/>
      <c r="DK20" s="36"/>
      <c r="DL20" s="36"/>
      <c r="DM20" s="37"/>
      <c r="DN20" s="35"/>
      <c r="DO20" s="36"/>
      <c r="DP20" s="36"/>
      <c r="DQ20" s="36"/>
      <c r="DR20" s="36"/>
      <c r="DS20" s="36"/>
      <c r="DT20" s="37"/>
      <c r="DU20" s="35"/>
      <c r="DV20" s="36"/>
      <c r="DW20" s="36"/>
      <c r="DX20" s="36"/>
      <c r="DY20" s="36"/>
      <c r="DZ20" s="36"/>
      <c r="EA20" s="37"/>
      <c r="EB20" s="35"/>
      <c r="EC20" s="36"/>
      <c r="ED20" s="36"/>
      <c r="EE20" s="36"/>
      <c r="EF20" s="36"/>
      <c r="EG20" s="36"/>
      <c r="EH20" s="37"/>
      <c r="EI20" s="35"/>
      <c r="EJ20" s="36"/>
      <c r="EK20" s="36"/>
      <c r="EL20" s="36"/>
      <c r="EM20" s="36"/>
      <c r="EN20" s="36"/>
      <c r="EO20" s="37"/>
      <c r="EP20" s="35"/>
      <c r="EQ20" s="36"/>
      <c r="ER20" s="36"/>
      <c r="ES20" s="36"/>
      <c r="ET20" s="36"/>
      <c r="EU20" s="36"/>
      <c r="EV20" s="37"/>
      <c r="EW20" s="35"/>
      <c r="EX20" s="36"/>
      <c r="EY20" s="36"/>
      <c r="EZ20" s="36"/>
      <c r="FA20" s="36"/>
      <c r="FB20" s="36"/>
      <c r="FC20" s="37"/>
      <c r="FD20" s="35"/>
      <c r="FE20" s="36"/>
      <c r="FF20" s="36"/>
      <c r="FG20" s="36"/>
      <c r="FH20" s="36"/>
      <c r="FI20" s="36"/>
      <c r="FJ20" s="37"/>
      <c r="FK20" s="35"/>
      <c r="FL20" s="36"/>
      <c r="FM20" s="36"/>
      <c r="FN20" s="36"/>
      <c r="FO20" s="36"/>
      <c r="FP20" s="36"/>
      <c r="FQ20" s="37"/>
      <c r="FR20" s="35"/>
      <c r="FS20" s="36"/>
      <c r="FT20" s="36"/>
      <c r="FU20" s="36"/>
      <c r="FV20" s="36"/>
      <c r="FW20" s="36"/>
      <c r="FX20" s="37"/>
      <c r="FY20" s="35"/>
      <c r="FZ20" s="36"/>
      <c r="GA20" s="36"/>
      <c r="GB20" s="36"/>
      <c r="GC20" s="36"/>
      <c r="GD20" s="36"/>
      <c r="GE20" s="37"/>
      <c r="GF20" s="35"/>
      <c r="GG20" s="36"/>
      <c r="GH20" s="36"/>
      <c r="GI20" s="36"/>
      <c r="GJ20" s="36"/>
      <c r="GK20" s="36"/>
      <c r="GL20" s="37"/>
      <c r="GM20" s="35"/>
      <c r="GN20" s="36"/>
      <c r="GO20" s="36"/>
      <c r="GP20" s="36"/>
      <c r="GQ20" s="36"/>
      <c r="GR20" s="36"/>
      <c r="GS20" s="37"/>
      <c r="GT20" s="35"/>
      <c r="GU20" s="36"/>
      <c r="GV20" s="36"/>
      <c r="GW20" s="36"/>
      <c r="GX20" s="36"/>
      <c r="GY20" s="36"/>
      <c r="GZ20" s="37"/>
      <c r="HA20" s="35"/>
      <c r="HB20" s="36"/>
      <c r="HC20" s="36"/>
      <c r="HD20" s="36"/>
      <c r="HE20" s="36"/>
      <c r="HF20" s="36"/>
      <c r="HG20" s="37"/>
      <c r="HH20" s="35"/>
      <c r="HI20" s="36"/>
      <c r="HJ20" s="36"/>
      <c r="HK20" s="36"/>
      <c r="HL20" s="36"/>
      <c r="HM20" s="36"/>
      <c r="HN20" s="37"/>
      <c r="HO20" s="35"/>
      <c r="HP20" s="36"/>
      <c r="HQ20" s="36"/>
      <c r="HR20" s="36"/>
      <c r="HS20" s="36"/>
      <c r="HT20" s="36"/>
      <c r="HU20" s="37"/>
      <c r="HV20" s="35"/>
      <c r="HW20" s="36"/>
      <c r="HX20" s="36"/>
      <c r="HY20" s="36"/>
      <c r="HZ20" s="36"/>
      <c r="IA20" s="36"/>
      <c r="IB20" s="37"/>
      <c r="IC20" s="35"/>
      <c r="ID20" s="36"/>
      <c r="IE20" s="36"/>
      <c r="IF20" s="36"/>
      <c r="IG20" s="36"/>
      <c r="IH20" s="36"/>
      <c r="II20" s="37"/>
      <c r="IJ20" s="35"/>
      <c r="IK20" s="36"/>
      <c r="IL20" s="36"/>
      <c r="IM20" s="36"/>
      <c r="IN20" s="36"/>
      <c r="IO20" s="36"/>
      <c r="IP20" s="37"/>
      <c r="IQ20" s="35"/>
      <c r="IR20" s="36"/>
      <c r="IS20" s="36"/>
      <c r="IT20" s="36"/>
      <c r="IU20" s="36"/>
      <c r="IV20" s="36"/>
      <c r="IW20" s="37"/>
      <c r="IX20" s="35"/>
      <c r="IY20" s="36"/>
      <c r="IZ20" s="36"/>
      <c r="JA20" s="36"/>
      <c r="JB20" s="36"/>
      <c r="JC20" s="36"/>
      <c r="JD20" s="37"/>
      <c r="JE20" s="35"/>
      <c r="JF20" s="36"/>
      <c r="JG20" s="36"/>
      <c r="JH20" s="36"/>
      <c r="JI20" s="36"/>
      <c r="JJ20" s="36"/>
      <c r="JK20" s="37"/>
      <c r="JL20" s="35"/>
      <c r="JM20" s="36"/>
      <c r="JN20" s="36"/>
      <c r="JO20" s="36"/>
      <c r="JP20" s="36"/>
      <c r="JQ20" s="36"/>
      <c r="JR20" s="37"/>
      <c r="JS20" s="35"/>
      <c r="JT20" s="36"/>
      <c r="JU20" s="36"/>
      <c r="JV20" s="36"/>
      <c r="JW20" s="36"/>
      <c r="JX20" s="36"/>
      <c r="JY20" s="37"/>
      <c r="JZ20" s="35"/>
      <c r="KA20" s="36"/>
      <c r="KB20" s="36"/>
      <c r="KC20" s="36"/>
      <c r="KD20" s="36"/>
      <c r="KE20" s="36"/>
      <c r="KF20" s="37"/>
      <c r="KG20" s="35"/>
      <c r="KH20" s="36"/>
      <c r="KI20" s="36"/>
      <c r="KJ20" s="36"/>
      <c r="KK20" s="36"/>
      <c r="KL20" s="36"/>
      <c r="KM20" s="37"/>
      <c r="KN20" s="35"/>
      <c r="KO20" s="36"/>
      <c r="KP20" s="36"/>
      <c r="KQ20" s="36"/>
      <c r="KR20" s="36"/>
      <c r="KS20" s="36"/>
      <c r="KT20" s="37"/>
      <c r="KU20" s="35"/>
      <c r="KV20" s="36"/>
      <c r="KW20" s="36"/>
      <c r="KX20" s="36"/>
      <c r="KY20" s="36"/>
      <c r="KZ20" s="36"/>
      <c r="LA20" s="37"/>
      <c r="LB20" s="35"/>
      <c r="LC20" s="36"/>
      <c r="LD20" s="36"/>
      <c r="LE20" s="36"/>
      <c r="LF20" s="36"/>
      <c r="LG20" s="36"/>
      <c r="LH20" s="37"/>
      <c r="LI20" s="35"/>
      <c r="LJ20" s="36"/>
      <c r="LK20" s="36"/>
      <c r="LL20" s="36"/>
      <c r="LM20" s="36"/>
      <c r="LN20" s="36"/>
      <c r="LO20" s="37"/>
      <c r="LP20" s="35"/>
      <c r="LQ20" s="36"/>
      <c r="LR20" s="36"/>
      <c r="LS20" s="36"/>
      <c r="LT20" s="36"/>
      <c r="LU20" s="36"/>
      <c r="LV20" s="37"/>
      <c r="LW20" s="35"/>
      <c r="LX20" s="36"/>
      <c r="LY20" s="36"/>
      <c r="LZ20" s="36"/>
      <c r="MA20" s="36"/>
      <c r="MB20" s="36"/>
      <c r="MC20" s="37"/>
      <c r="MD20" s="35"/>
      <c r="ME20" s="36"/>
      <c r="MF20" s="36"/>
      <c r="MG20" s="36"/>
      <c r="MH20" s="36"/>
      <c r="MI20" s="36"/>
      <c r="MJ20" s="37"/>
      <c r="MK20" s="35"/>
      <c r="ML20" s="36"/>
      <c r="MM20" s="36"/>
      <c r="MN20" s="36"/>
      <c r="MO20" s="36"/>
      <c r="MP20" s="36"/>
      <c r="MQ20" s="37"/>
      <c r="MR20" s="35"/>
      <c r="MS20" s="36"/>
      <c r="MT20" s="36"/>
      <c r="MU20" s="36"/>
      <c r="MV20" s="36"/>
      <c r="MW20" s="36"/>
      <c r="MX20" s="37"/>
      <c r="MY20" s="35"/>
      <c r="MZ20" s="36"/>
      <c r="NA20" s="36"/>
      <c r="NB20" s="36"/>
      <c r="NC20" s="36"/>
      <c r="ND20" s="36"/>
      <c r="NE20" s="37"/>
      <c r="NF20" s="35"/>
      <c r="NG20" s="36"/>
      <c r="NH20" s="36"/>
      <c r="NI20" s="36"/>
      <c r="NJ20" s="36"/>
      <c r="NK20" s="36"/>
      <c r="NL20" s="37"/>
    </row>
    <row r="21" spans="1:376" ht="30" customHeight="1">
      <c r="A21" s="156"/>
      <c r="B21" s="132" t="s">
        <v>56</v>
      </c>
      <c r="C21" s="132"/>
      <c r="D21" s="132"/>
      <c r="E21" s="13" t="s">
        <v>0</v>
      </c>
      <c r="F21" s="31"/>
      <c r="G21" s="32"/>
      <c r="H21" s="32"/>
      <c r="I21" s="32"/>
      <c r="J21" s="32"/>
      <c r="K21" s="32"/>
      <c r="L21" s="33"/>
      <c r="M21" s="31"/>
      <c r="N21" s="32"/>
      <c r="O21" s="32"/>
      <c r="P21" s="32"/>
      <c r="Q21" s="32"/>
      <c r="R21" s="32"/>
      <c r="S21" s="33"/>
      <c r="T21" s="31"/>
      <c r="U21" s="32"/>
      <c r="V21" s="32"/>
      <c r="W21" s="32"/>
      <c r="X21" s="32"/>
      <c r="Y21" s="32"/>
      <c r="Z21" s="33"/>
      <c r="AA21" s="31"/>
      <c r="AB21" s="32"/>
      <c r="AC21" s="32"/>
      <c r="AD21" s="32"/>
      <c r="AE21" s="32"/>
      <c r="AF21" s="32"/>
      <c r="AG21" s="33"/>
      <c r="AH21" s="31"/>
      <c r="AI21" s="32"/>
      <c r="AJ21" s="32"/>
      <c r="AK21" s="32"/>
      <c r="AL21" s="32"/>
      <c r="AM21" s="32"/>
      <c r="AN21" s="33"/>
      <c r="AO21" s="34"/>
      <c r="AP21" s="32"/>
      <c r="AQ21" s="32"/>
      <c r="AR21" s="32"/>
      <c r="AS21" s="32"/>
      <c r="AT21" s="32"/>
      <c r="AU21" s="33"/>
      <c r="AV21" s="31"/>
      <c r="AW21" s="32"/>
      <c r="AX21" s="32"/>
      <c r="AY21" s="32"/>
      <c r="AZ21" s="32"/>
      <c r="BA21" s="32"/>
      <c r="BB21" s="33"/>
      <c r="BC21" s="31"/>
      <c r="BD21" s="32"/>
      <c r="BE21" s="32"/>
      <c r="BF21" s="32"/>
      <c r="BG21" s="32"/>
      <c r="BH21" s="32"/>
      <c r="BI21" s="33"/>
      <c r="BJ21" s="31"/>
      <c r="BK21" s="32"/>
      <c r="BL21" s="32"/>
      <c r="BM21" s="32"/>
      <c r="BN21" s="32"/>
      <c r="BO21" s="32"/>
      <c r="BP21" s="33"/>
      <c r="BQ21" s="31"/>
      <c r="BR21" s="32"/>
      <c r="BS21" s="32"/>
      <c r="BT21" s="32"/>
      <c r="BU21" s="32"/>
      <c r="BV21" s="32"/>
      <c r="BW21" s="33"/>
      <c r="BX21" s="31"/>
      <c r="BY21" s="32"/>
      <c r="BZ21" s="32"/>
      <c r="CA21" s="32"/>
      <c r="CB21" s="32"/>
      <c r="CC21" s="32"/>
      <c r="CD21" s="33"/>
      <c r="CE21" s="31"/>
      <c r="CF21" s="32"/>
      <c r="CG21" s="32"/>
      <c r="CH21" s="32"/>
      <c r="CI21" s="32"/>
      <c r="CJ21" s="32"/>
      <c r="CK21" s="33"/>
      <c r="CL21" s="31"/>
      <c r="CM21" s="32"/>
      <c r="CN21" s="32"/>
      <c r="CO21" s="32"/>
      <c r="CP21" s="32"/>
      <c r="CQ21" s="32"/>
      <c r="CR21" s="33"/>
      <c r="CS21" s="31"/>
      <c r="CT21" s="32"/>
      <c r="CU21" s="32"/>
      <c r="CV21" s="32"/>
      <c r="CW21" s="32"/>
      <c r="CX21" s="32"/>
      <c r="CY21" s="33"/>
      <c r="CZ21" s="31"/>
      <c r="DA21" s="32"/>
      <c r="DB21" s="32"/>
      <c r="DC21" s="32"/>
      <c r="DD21" s="32"/>
      <c r="DE21" s="32"/>
      <c r="DF21" s="33"/>
      <c r="DG21" s="31"/>
      <c r="DH21" s="32"/>
      <c r="DI21" s="32"/>
      <c r="DJ21" s="32"/>
      <c r="DK21" s="32"/>
      <c r="DL21" s="32"/>
      <c r="DM21" s="33"/>
      <c r="DN21" s="31"/>
      <c r="DO21" s="32"/>
      <c r="DP21" s="32"/>
      <c r="DQ21" s="32"/>
      <c r="DR21" s="32"/>
      <c r="DS21" s="32"/>
      <c r="DT21" s="33"/>
      <c r="DU21" s="31"/>
      <c r="DV21" s="32"/>
      <c r="DW21" s="32"/>
      <c r="DX21" s="32"/>
      <c r="DY21" s="32"/>
      <c r="DZ21" s="32"/>
      <c r="EA21" s="33"/>
      <c r="EB21" s="31"/>
      <c r="EC21" s="32"/>
      <c r="ED21" s="32"/>
      <c r="EE21" s="32"/>
      <c r="EF21" s="32"/>
      <c r="EG21" s="32"/>
      <c r="EH21" s="33"/>
      <c r="EI21" s="31"/>
      <c r="EJ21" s="32"/>
      <c r="EK21" s="32"/>
      <c r="EL21" s="32"/>
      <c r="EM21" s="32"/>
      <c r="EN21" s="32"/>
      <c r="EO21" s="33"/>
      <c r="EP21" s="31"/>
      <c r="EQ21" s="32"/>
      <c r="ER21" s="32"/>
      <c r="ES21" s="32"/>
      <c r="ET21" s="32"/>
      <c r="EU21" s="32"/>
      <c r="EV21" s="33"/>
      <c r="EW21" s="31"/>
      <c r="EX21" s="32"/>
      <c r="EY21" s="32"/>
      <c r="EZ21" s="32"/>
      <c r="FA21" s="32"/>
      <c r="FB21" s="32"/>
      <c r="FC21" s="33"/>
      <c r="FD21" s="31"/>
      <c r="FE21" s="32"/>
      <c r="FF21" s="32"/>
      <c r="FG21" s="32"/>
      <c r="FH21" s="32"/>
      <c r="FI21" s="32"/>
      <c r="FJ21" s="33"/>
      <c r="FK21" s="31"/>
      <c r="FL21" s="32"/>
      <c r="FM21" s="32"/>
      <c r="FN21" s="32"/>
      <c r="FO21" s="32"/>
      <c r="FP21" s="32"/>
      <c r="FQ21" s="33"/>
      <c r="FR21" s="31"/>
      <c r="FS21" s="32"/>
      <c r="FT21" s="32"/>
      <c r="FU21" s="32"/>
      <c r="FV21" s="32"/>
      <c r="FW21" s="32"/>
      <c r="FX21" s="33"/>
      <c r="FY21" s="31"/>
      <c r="FZ21" s="32"/>
      <c r="GA21" s="32"/>
      <c r="GB21" s="32"/>
      <c r="GC21" s="32"/>
      <c r="GD21" s="32"/>
      <c r="GE21" s="33"/>
      <c r="GF21" s="31"/>
      <c r="GG21" s="32"/>
      <c r="GH21" s="32"/>
      <c r="GI21" s="32"/>
      <c r="GJ21" s="32"/>
      <c r="GK21" s="32"/>
      <c r="GL21" s="33"/>
      <c r="GM21" s="31"/>
      <c r="GN21" s="32"/>
      <c r="GO21" s="32"/>
      <c r="GP21" s="32"/>
      <c r="GQ21" s="32"/>
      <c r="GR21" s="32"/>
      <c r="GS21" s="33"/>
      <c r="GT21" s="31"/>
      <c r="GU21" s="32"/>
      <c r="GV21" s="32"/>
      <c r="GW21" s="32"/>
      <c r="GX21" s="32"/>
      <c r="GY21" s="32"/>
      <c r="GZ21" s="33"/>
      <c r="HA21" s="31"/>
      <c r="HB21" s="32"/>
      <c r="HC21" s="32"/>
      <c r="HD21" s="32"/>
      <c r="HE21" s="32"/>
      <c r="HF21" s="32"/>
      <c r="HG21" s="33"/>
      <c r="HH21" s="31"/>
      <c r="HI21" s="32"/>
      <c r="HJ21" s="32"/>
      <c r="HK21" s="32"/>
      <c r="HL21" s="32"/>
      <c r="HM21" s="32"/>
      <c r="HN21" s="33"/>
      <c r="HO21" s="31"/>
      <c r="HP21" s="32"/>
      <c r="HQ21" s="32"/>
      <c r="HR21" s="32"/>
      <c r="HS21" s="32"/>
      <c r="HT21" s="32"/>
      <c r="HU21" s="33"/>
      <c r="HV21" s="31"/>
      <c r="HW21" s="32"/>
      <c r="HX21" s="32"/>
      <c r="HY21" s="32"/>
      <c r="HZ21" s="32"/>
      <c r="IA21" s="32"/>
      <c r="IB21" s="33"/>
      <c r="IC21" s="31"/>
      <c r="ID21" s="32"/>
      <c r="IE21" s="32"/>
      <c r="IF21" s="32"/>
      <c r="IG21" s="32"/>
      <c r="IH21" s="32"/>
      <c r="II21" s="33"/>
      <c r="IJ21" s="31"/>
      <c r="IK21" s="32"/>
      <c r="IL21" s="32"/>
      <c r="IM21" s="32"/>
      <c r="IN21" s="32"/>
      <c r="IO21" s="32"/>
      <c r="IP21" s="33"/>
      <c r="IQ21" s="31"/>
      <c r="IR21" s="32"/>
      <c r="IS21" s="32"/>
      <c r="IT21" s="32"/>
      <c r="IU21" s="32"/>
      <c r="IV21" s="32"/>
      <c r="IW21" s="33"/>
      <c r="IX21" s="31"/>
      <c r="IY21" s="32"/>
      <c r="IZ21" s="32"/>
      <c r="JA21" s="32"/>
      <c r="JB21" s="32"/>
      <c r="JC21" s="32"/>
      <c r="JD21" s="33"/>
      <c r="JE21" s="31"/>
      <c r="JF21" s="32"/>
      <c r="JG21" s="32"/>
      <c r="JH21" s="32"/>
      <c r="JI21" s="32"/>
      <c r="JJ21" s="32"/>
      <c r="JK21" s="33"/>
      <c r="JL21" s="31"/>
      <c r="JM21" s="32"/>
      <c r="JN21" s="32"/>
      <c r="JO21" s="32"/>
      <c r="JP21" s="32"/>
      <c r="JQ21" s="32"/>
      <c r="JR21" s="33"/>
      <c r="JS21" s="31"/>
      <c r="JT21" s="32"/>
      <c r="JU21" s="32"/>
      <c r="JV21" s="32"/>
      <c r="JW21" s="32"/>
      <c r="JX21" s="32"/>
      <c r="JY21" s="33"/>
      <c r="JZ21" s="31"/>
      <c r="KA21" s="32"/>
      <c r="KB21" s="32"/>
      <c r="KC21" s="32"/>
      <c r="KD21" s="32"/>
      <c r="KE21" s="32"/>
      <c r="KF21" s="33"/>
      <c r="KG21" s="31"/>
      <c r="KH21" s="32"/>
      <c r="KI21" s="32"/>
      <c r="KJ21" s="32"/>
      <c r="KK21" s="32"/>
      <c r="KL21" s="32"/>
      <c r="KM21" s="33"/>
      <c r="KN21" s="31"/>
      <c r="KO21" s="32"/>
      <c r="KP21" s="32"/>
      <c r="KQ21" s="32"/>
      <c r="KR21" s="32"/>
      <c r="KS21" s="32"/>
      <c r="KT21" s="33"/>
      <c r="KU21" s="31"/>
      <c r="KV21" s="32"/>
      <c r="KW21" s="32"/>
      <c r="KX21" s="32"/>
      <c r="KY21" s="32"/>
      <c r="KZ21" s="32"/>
      <c r="LA21" s="33"/>
      <c r="LB21" s="31"/>
      <c r="LC21" s="32"/>
      <c r="LD21" s="32"/>
      <c r="LE21" s="32"/>
      <c r="LF21" s="32"/>
      <c r="LG21" s="32"/>
      <c r="LH21" s="33"/>
      <c r="LI21" s="31"/>
      <c r="LJ21" s="32"/>
      <c r="LK21" s="32"/>
      <c r="LL21" s="32"/>
      <c r="LM21" s="32"/>
      <c r="LN21" s="32"/>
      <c r="LO21" s="33"/>
      <c r="LP21" s="31"/>
      <c r="LQ21" s="32"/>
      <c r="LR21" s="32"/>
      <c r="LS21" s="32"/>
      <c r="LT21" s="32"/>
      <c r="LU21" s="32"/>
      <c r="LV21" s="33"/>
      <c r="LW21" s="31"/>
      <c r="LX21" s="32"/>
      <c r="LY21" s="32"/>
      <c r="LZ21" s="32"/>
      <c r="MA21" s="32"/>
      <c r="MB21" s="32"/>
      <c r="MC21" s="33"/>
      <c r="MD21" s="31"/>
      <c r="ME21" s="32"/>
      <c r="MF21" s="32"/>
      <c r="MG21" s="32"/>
      <c r="MH21" s="32"/>
      <c r="MI21" s="32"/>
      <c r="MJ21" s="33"/>
      <c r="MK21" s="31"/>
      <c r="ML21" s="32"/>
      <c r="MM21" s="32"/>
      <c r="MN21" s="32"/>
      <c r="MO21" s="32"/>
      <c r="MP21" s="32"/>
      <c r="MQ21" s="33"/>
      <c r="MR21" s="31"/>
      <c r="MS21" s="32"/>
      <c r="MT21" s="32"/>
      <c r="MU21" s="32"/>
      <c r="MV21" s="32"/>
      <c r="MW21" s="32"/>
      <c r="MX21" s="33"/>
      <c r="MY21" s="31"/>
      <c r="MZ21" s="32"/>
      <c r="NA21" s="32"/>
      <c r="NB21" s="32"/>
      <c r="NC21" s="32"/>
      <c r="ND21" s="32"/>
      <c r="NE21" s="33"/>
      <c r="NF21" s="31"/>
      <c r="NG21" s="32"/>
      <c r="NH21" s="32"/>
      <c r="NI21" s="32"/>
      <c r="NJ21" s="32"/>
      <c r="NK21" s="32"/>
      <c r="NL21" s="33"/>
    </row>
    <row r="22" spans="1:376" ht="30" customHeight="1">
      <c r="A22" s="156"/>
      <c r="B22" s="132"/>
      <c r="C22" s="132"/>
      <c r="D22" s="132"/>
      <c r="E22" s="12" t="s">
        <v>1</v>
      </c>
      <c r="F22" s="35"/>
      <c r="G22" s="36"/>
      <c r="H22" s="36"/>
      <c r="I22" s="36"/>
      <c r="J22" s="36"/>
      <c r="K22" s="36"/>
      <c r="L22" s="37"/>
      <c r="M22" s="35"/>
      <c r="N22" s="36"/>
      <c r="O22" s="36"/>
      <c r="P22" s="36"/>
      <c r="Q22" s="36"/>
      <c r="R22" s="36"/>
      <c r="S22" s="37"/>
      <c r="T22" s="35"/>
      <c r="U22" s="36"/>
      <c r="V22" s="36"/>
      <c r="W22" s="36"/>
      <c r="X22" s="36"/>
      <c r="Y22" s="36"/>
      <c r="Z22" s="37"/>
      <c r="AA22" s="35"/>
      <c r="AB22" s="36"/>
      <c r="AC22" s="36"/>
      <c r="AD22" s="36"/>
      <c r="AE22" s="36"/>
      <c r="AF22" s="36"/>
      <c r="AG22" s="37"/>
      <c r="AH22" s="35"/>
      <c r="AI22" s="36"/>
      <c r="AJ22" s="36"/>
      <c r="AK22" s="36"/>
      <c r="AL22" s="36"/>
      <c r="AM22" s="36"/>
      <c r="AN22" s="37"/>
      <c r="AO22" s="38"/>
      <c r="AP22" s="36"/>
      <c r="AQ22" s="36"/>
      <c r="AR22" s="36"/>
      <c r="AS22" s="36"/>
      <c r="AT22" s="36"/>
      <c r="AU22" s="37"/>
      <c r="AV22" s="35"/>
      <c r="AW22" s="36"/>
      <c r="AX22" s="36"/>
      <c r="AY22" s="36"/>
      <c r="AZ22" s="36"/>
      <c r="BA22" s="36"/>
      <c r="BB22" s="37"/>
      <c r="BC22" s="35"/>
      <c r="BD22" s="36"/>
      <c r="BE22" s="36"/>
      <c r="BF22" s="36"/>
      <c r="BG22" s="36"/>
      <c r="BH22" s="36"/>
      <c r="BI22" s="37"/>
      <c r="BJ22" s="35"/>
      <c r="BK22" s="36"/>
      <c r="BL22" s="36"/>
      <c r="BM22" s="36"/>
      <c r="BN22" s="36"/>
      <c r="BO22" s="36"/>
      <c r="BP22" s="37"/>
      <c r="BQ22" s="35"/>
      <c r="BR22" s="36"/>
      <c r="BS22" s="36"/>
      <c r="BT22" s="36"/>
      <c r="BU22" s="36"/>
      <c r="BV22" s="36"/>
      <c r="BW22" s="37"/>
      <c r="BX22" s="35"/>
      <c r="BY22" s="36"/>
      <c r="BZ22" s="36"/>
      <c r="CA22" s="36"/>
      <c r="CB22" s="36"/>
      <c r="CC22" s="36"/>
      <c r="CD22" s="37"/>
      <c r="CE22" s="35"/>
      <c r="CF22" s="36"/>
      <c r="CG22" s="36"/>
      <c r="CH22" s="36"/>
      <c r="CI22" s="36"/>
      <c r="CJ22" s="36"/>
      <c r="CK22" s="37"/>
      <c r="CL22" s="35"/>
      <c r="CM22" s="36"/>
      <c r="CN22" s="36"/>
      <c r="CO22" s="36"/>
      <c r="CP22" s="36"/>
      <c r="CQ22" s="36"/>
      <c r="CR22" s="37"/>
      <c r="CS22" s="35"/>
      <c r="CT22" s="36"/>
      <c r="CU22" s="36"/>
      <c r="CV22" s="36"/>
      <c r="CW22" s="36"/>
      <c r="CX22" s="36"/>
      <c r="CY22" s="37"/>
      <c r="CZ22" s="35"/>
      <c r="DA22" s="36"/>
      <c r="DB22" s="36"/>
      <c r="DC22" s="36"/>
      <c r="DD22" s="36"/>
      <c r="DE22" s="36"/>
      <c r="DF22" s="37"/>
      <c r="DG22" s="35"/>
      <c r="DH22" s="36"/>
      <c r="DI22" s="36"/>
      <c r="DJ22" s="36"/>
      <c r="DK22" s="36"/>
      <c r="DL22" s="36"/>
      <c r="DM22" s="37"/>
      <c r="DN22" s="35"/>
      <c r="DO22" s="36"/>
      <c r="DP22" s="36"/>
      <c r="DQ22" s="36"/>
      <c r="DR22" s="36"/>
      <c r="DS22" s="36"/>
      <c r="DT22" s="37"/>
      <c r="DU22" s="35"/>
      <c r="DV22" s="36"/>
      <c r="DW22" s="36"/>
      <c r="DX22" s="36"/>
      <c r="DY22" s="36"/>
      <c r="DZ22" s="36"/>
      <c r="EA22" s="37"/>
      <c r="EB22" s="35"/>
      <c r="EC22" s="36"/>
      <c r="ED22" s="36"/>
      <c r="EE22" s="36"/>
      <c r="EF22" s="36"/>
      <c r="EG22" s="36"/>
      <c r="EH22" s="37"/>
      <c r="EI22" s="35"/>
      <c r="EJ22" s="36"/>
      <c r="EK22" s="36"/>
      <c r="EL22" s="36"/>
      <c r="EM22" s="36"/>
      <c r="EN22" s="36"/>
      <c r="EO22" s="37"/>
      <c r="EP22" s="35"/>
      <c r="EQ22" s="36"/>
      <c r="ER22" s="36"/>
      <c r="ES22" s="36"/>
      <c r="ET22" s="36"/>
      <c r="EU22" s="36"/>
      <c r="EV22" s="37"/>
      <c r="EW22" s="35"/>
      <c r="EX22" s="36"/>
      <c r="EY22" s="36"/>
      <c r="EZ22" s="36"/>
      <c r="FA22" s="36"/>
      <c r="FB22" s="36"/>
      <c r="FC22" s="37"/>
      <c r="FD22" s="35"/>
      <c r="FE22" s="36"/>
      <c r="FF22" s="36"/>
      <c r="FG22" s="36"/>
      <c r="FH22" s="36"/>
      <c r="FI22" s="36"/>
      <c r="FJ22" s="37"/>
      <c r="FK22" s="35"/>
      <c r="FL22" s="36"/>
      <c r="FM22" s="36"/>
      <c r="FN22" s="36"/>
      <c r="FO22" s="36"/>
      <c r="FP22" s="36"/>
      <c r="FQ22" s="37"/>
      <c r="FR22" s="35"/>
      <c r="FS22" s="36"/>
      <c r="FT22" s="36"/>
      <c r="FU22" s="36"/>
      <c r="FV22" s="36"/>
      <c r="FW22" s="36"/>
      <c r="FX22" s="37"/>
      <c r="FY22" s="35"/>
      <c r="FZ22" s="36"/>
      <c r="GA22" s="36"/>
      <c r="GB22" s="36"/>
      <c r="GC22" s="36"/>
      <c r="GD22" s="36"/>
      <c r="GE22" s="37"/>
      <c r="GF22" s="35"/>
      <c r="GG22" s="36"/>
      <c r="GH22" s="36"/>
      <c r="GI22" s="36"/>
      <c r="GJ22" s="36"/>
      <c r="GK22" s="36"/>
      <c r="GL22" s="37"/>
      <c r="GM22" s="35"/>
      <c r="GN22" s="36"/>
      <c r="GO22" s="36"/>
      <c r="GP22" s="36"/>
      <c r="GQ22" s="36"/>
      <c r="GR22" s="36"/>
      <c r="GS22" s="37"/>
      <c r="GT22" s="35"/>
      <c r="GU22" s="36"/>
      <c r="GV22" s="36"/>
      <c r="GW22" s="36"/>
      <c r="GX22" s="36"/>
      <c r="GY22" s="36"/>
      <c r="GZ22" s="37"/>
      <c r="HA22" s="35"/>
      <c r="HB22" s="36"/>
      <c r="HC22" s="36"/>
      <c r="HD22" s="36"/>
      <c r="HE22" s="36"/>
      <c r="HF22" s="36"/>
      <c r="HG22" s="37"/>
      <c r="HH22" s="35"/>
      <c r="HI22" s="36"/>
      <c r="HJ22" s="36"/>
      <c r="HK22" s="36"/>
      <c r="HL22" s="36"/>
      <c r="HM22" s="36"/>
      <c r="HN22" s="37"/>
      <c r="HO22" s="35"/>
      <c r="HP22" s="36"/>
      <c r="HQ22" s="36"/>
      <c r="HR22" s="36"/>
      <c r="HS22" s="36"/>
      <c r="HT22" s="36"/>
      <c r="HU22" s="37"/>
      <c r="HV22" s="35"/>
      <c r="HW22" s="36"/>
      <c r="HX22" s="36"/>
      <c r="HY22" s="36"/>
      <c r="HZ22" s="36"/>
      <c r="IA22" s="36"/>
      <c r="IB22" s="37"/>
      <c r="IC22" s="35"/>
      <c r="ID22" s="36"/>
      <c r="IE22" s="36"/>
      <c r="IF22" s="36"/>
      <c r="IG22" s="36"/>
      <c r="IH22" s="36"/>
      <c r="II22" s="37"/>
      <c r="IJ22" s="35"/>
      <c r="IK22" s="36"/>
      <c r="IL22" s="36"/>
      <c r="IM22" s="36"/>
      <c r="IN22" s="36"/>
      <c r="IO22" s="36"/>
      <c r="IP22" s="37"/>
      <c r="IQ22" s="35"/>
      <c r="IR22" s="36"/>
      <c r="IS22" s="36"/>
      <c r="IT22" s="36"/>
      <c r="IU22" s="36"/>
      <c r="IV22" s="36"/>
      <c r="IW22" s="37"/>
      <c r="IX22" s="35"/>
      <c r="IY22" s="36"/>
      <c r="IZ22" s="36"/>
      <c r="JA22" s="36"/>
      <c r="JB22" s="36"/>
      <c r="JC22" s="36"/>
      <c r="JD22" s="37"/>
      <c r="JE22" s="35"/>
      <c r="JF22" s="36"/>
      <c r="JG22" s="36"/>
      <c r="JH22" s="36"/>
      <c r="JI22" s="36"/>
      <c r="JJ22" s="36"/>
      <c r="JK22" s="37"/>
      <c r="JL22" s="35"/>
      <c r="JM22" s="36"/>
      <c r="JN22" s="36"/>
      <c r="JO22" s="36"/>
      <c r="JP22" s="36"/>
      <c r="JQ22" s="36"/>
      <c r="JR22" s="37"/>
      <c r="JS22" s="35"/>
      <c r="JT22" s="36"/>
      <c r="JU22" s="36"/>
      <c r="JV22" s="36"/>
      <c r="JW22" s="36"/>
      <c r="JX22" s="36"/>
      <c r="JY22" s="37"/>
      <c r="JZ22" s="35"/>
      <c r="KA22" s="36"/>
      <c r="KB22" s="36"/>
      <c r="KC22" s="36"/>
      <c r="KD22" s="36"/>
      <c r="KE22" s="36"/>
      <c r="KF22" s="37"/>
      <c r="KG22" s="35"/>
      <c r="KH22" s="36"/>
      <c r="KI22" s="36"/>
      <c r="KJ22" s="36"/>
      <c r="KK22" s="36"/>
      <c r="KL22" s="36"/>
      <c r="KM22" s="37"/>
      <c r="KN22" s="35"/>
      <c r="KO22" s="36"/>
      <c r="KP22" s="36"/>
      <c r="KQ22" s="36"/>
      <c r="KR22" s="36"/>
      <c r="KS22" s="36"/>
      <c r="KT22" s="37"/>
      <c r="KU22" s="35"/>
      <c r="KV22" s="36"/>
      <c r="KW22" s="36"/>
      <c r="KX22" s="36"/>
      <c r="KY22" s="36"/>
      <c r="KZ22" s="36"/>
      <c r="LA22" s="37"/>
      <c r="LB22" s="35"/>
      <c r="LC22" s="36"/>
      <c r="LD22" s="36"/>
      <c r="LE22" s="36"/>
      <c r="LF22" s="36"/>
      <c r="LG22" s="36"/>
      <c r="LH22" s="37"/>
      <c r="LI22" s="35"/>
      <c r="LJ22" s="36"/>
      <c r="LK22" s="36"/>
      <c r="LL22" s="36"/>
      <c r="LM22" s="36"/>
      <c r="LN22" s="36"/>
      <c r="LO22" s="37"/>
      <c r="LP22" s="35"/>
      <c r="LQ22" s="36"/>
      <c r="LR22" s="36"/>
      <c r="LS22" s="36"/>
      <c r="LT22" s="36"/>
      <c r="LU22" s="36"/>
      <c r="LV22" s="37"/>
      <c r="LW22" s="35"/>
      <c r="LX22" s="36"/>
      <c r="LY22" s="36"/>
      <c r="LZ22" s="36"/>
      <c r="MA22" s="36"/>
      <c r="MB22" s="36"/>
      <c r="MC22" s="37"/>
      <c r="MD22" s="35"/>
      <c r="ME22" s="36"/>
      <c r="MF22" s="36"/>
      <c r="MG22" s="36"/>
      <c r="MH22" s="36"/>
      <c r="MI22" s="36"/>
      <c r="MJ22" s="37"/>
      <c r="MK22" s="35"/>
      <c r="ML22" s="36"/>
      <c r="MM22" s="36"/>
      <c r="MN22" s="36"/>
      <c r="MO22" s="36"/>
      <c r="MP22" s="36"/>
      <c r="MQ22" s="37"/>
      <c r="MR22" s="35"/>
      <c r="MS22" s="36"/>
      <c r="MT22" s="36"/>
      <c r="MU22" s="36"/>
      <c r="MV22" s="36"/>
      <c r="MW22" s="36"/>
      <c r="MX22" s="37"/>
      <c r="MY22" s="35"/>
      <c r="MZ22" s="36"/>
      <c r="NA22" s="36"/>
      <c r="NB22" s="36"/>
      <c r="NC22" s="36"/>
      <c r="ND22" s="36"/>
      <c r="NE22" s="37"/>
      <c r="NF22" s="35"/>
      <c r="NG22" s="36"/>
      <c r="NH22" s="36"/>
      <c r="NI22" s="36"/>
      <c r="NJ22" s="36"/>
      <c r="NK22" s="36"/>
      <c r="NL22" s="37"/>
    </row>
    <row r="23" spans="1:376" ht="30" customHeight="1">
      <c r="A23" s="156"/>
      <c r="B23" s="132" t="s">
        <v>57</v>
      </c>
      <c r="C23" s="132"/>
      <c r="D23" s="132"/>
      <c r="E23" s="13" t="s">
        <v>0</v>
      </c>
      <c r="F23" s="31"/>
      <c r="G23" s="32"/>
      <c r="H23" s="32"/>
      <c r="I23" s="32"/>
      <c r="J23" s="32"/>
      <c r="K23" s="32"/>
      <c r="L23" s="33"/>
      <c r="M23" s="31"/>
      <c r="N23" s="32"/>
      <c r="O23" s="32"/>
      <c r="P23" s="32"/>
      <c r="Q23" s="32"/>
      <c r="R23" s="32"/>
      <c r="S23" s="33"/>
      <c r="T23" s="31"/>
      <c r="U23" s="32"/>
      <c r="V23" s="32"/>
      <c r="W23" s="32"/>
      <c r="X23" s="32"/>
      <c r="Y23" s="32"/>
      <c r="Z23" s="33"/>
      <c r="AA23" s="31"/>
      <c r="AB23" s="32"/>
      <c r="AC23" s="32"/>
      <c r="AD23" s="32"/>
      <c r="AE23" s="32"/>
      <c r="AF23" s="32"/>
      <c r="AG23" s="33"/>
      <c r="AH23" s="31"/>
      <c r="AI23" s="32"/>
      <c r="AJ23" s="32"/>
      <c r="AK23" s="32"/>
      <c r="AL23" s="32"/>
      <c r="AM23" s="32"/>
      <c r="AN23" s="33"/>
      <c r="AO23" s="34"/>
      <c r="AP23" s="32"/>
      <c r="AQ23" s="32"/>
      <c r="AR23" s="32"/>
      <c r="AS23" s="32"/>
      <c r="AT23" s="32"/>
      <c r="AU23" s="33"/>
      <c r="AV23" s="31"/>
      <c r="AW23" s="32"/>
      <c r="AX23" s="32"/>
      <c r="AY23" s="32"/>
      <c r="AZ23" s="32"/>
      <c r="BA23" s="32"/>
      <c r="BB23" s="33"/>
      <c r="BC23" s="31"/>
      <c r="BD23" s="32"/>
      <c r="BE23" s="32"/>
      <c r="BF23" s="32"/>
      <c r="BG23" s="32"/>
      <c r="BH23" s="32"/>
      <c r="BI23" s="33"/>
      <c r="BJ23" s="31"/>
      <c r="BK23" s="32"/>
      <c r="BL23" s="32"/>
      <c r="BM23" s="32"/>
      <c r="BN23" s="32"/>
      <c r="BO23" s="32"/>
      <c r="BP23" s="33"/>
      <c r="BQ23" s="31"/>
      <c r="BR23" s="32"/>
      <c r="BS23" s="32"/>
      <c r="BT23" s="32"/>
      <c r="BU23" s="32"/>
      <c r="BV23" s="32"/>
      <c r="BW23" s="33"/>
      <c r="BX23" s="31"/>
      <c r="BY23" s="32"/>
      <c r="BZ23" s="32"/>
      <c r="CA23" s="32"/>
      <c r="CB23" s="32"/>
      <c r="CC23" s="32"/>
      <c r="CD23" s="33"/>
      <c r="CE23" s="31"/>
      <c r="CF23" s="32"/>
      <c r="CG23" s="32"/>
      <c r="CH23" s="32"/>
      <c r="CI23" s="32"/>
      <c r="CJ23" s="32"/>
      <c r="CK23" s="33"/>
      <c r="CL23" s="31"/>
      <c r="CM23" s="32"/>
      <c r="CN23" s="32"/>
      <c r="CO23" s="32"/>
      <c r="CP23" s="32"/>
      <c r="CQ23" s="32"/>
      <c r="CR23" s="33"/>
      <c r="CS23" s="31"/>
      <c r="CT23" s="32"/>
      <c r="CU23" s="32"/>
      <c r="CV23" s="32"/>
      <c r="CW23" s="32"/>
      <c r="CX23" s="32"/>
      <c r="CY23" s="33"/>
      <c r="CZ23" s="31"/>
      <c r="DA23" s="32"/>
      <c r="DB23" s="32"/>
      <c r="DC23" s="32"/>
      <c r="DD23" s="32"/>
      <c r="DE23" s="32"/>
      <c r="DF23" s="33"/>
      <c r="DG23" s="31"/>
      <c r="DH23" s="32"/>
      <c r="DI23" s="32"/>
      <c r="DJ23" s="32"/>
      <c r="DK23" s="32"/>
      <c r="DL23" s="32"/>
      <c r="DM23" s="33"/>
      <c r="DN23" s="31"/>
      <c r="DO23" s="32"/>
      <c r="DP23" s="32"/>
      <c r="DQ23" s="32"/>
      <c r="DR23" s="32"/>
      <c r="DS23" s="32"/>
      <c r="DT23" s="33"/>
      <c r="DU23" s="31"/>
      <c r="DV23" s="32"/>
      <c r="DW23" s="32"/>
      <c r="DX23" s="32"/>
      <c r="DY23" s="32"/>
      <c r="DZ23" s="32"/>
      <c r="EA23" s="33"/>
      <c r="EB23" s="31"/>
      <c r="EC23" s="32"/>
      <c r="ED23" s="32"/>
      <c r="EE23" s="32"/>
      <c r="EF23" s="32"/>
      <c r="EG23" s="32"/>
      <c r="EH23" s="33"/>
      <c r="EI23" s="31"/>
      <c r="EJ23" s="32"/>
      <c r="EK23" s="32"/>
      <c r="EL23" s="32"/>
      <c r="EM23" s="32"/>
      <c r="EN23" s="32"/>
      <c r="EO23" s="33"/>
      <c r="EP23" s="31"/>
      <c r="EQ23" s="32"/>
      <c r="ER23" s="32"/>
      <c r="ES23" s="32"/>
      <c r="ET23" s="32"/>
      <c r="EU23" s="32"/>
      <c r="EV23" s="33"/>
      <c r="EW23" s="31"/>
      <c r="EX23" s="32"/>
      <c r="EY23" s="32"/>
      <c r="EZ23" s="32"/>
      <c r="FA23" s="32"/>
      <c r="FB23" s="32"/>
      <c r="FC23" s="33"/>
      <c r="FD23" s="31"/>
      <c r="FE23" s="32"/>
      <c r="FF23" s="32"/>
      <c r="FG23" s="32"/>
      <c r="FH23" s="32"/>
      <c r="FI23" s="32"/>
      <c r="FJ23" s="33"/>
      <c r="FK23" s="31"/>
      <c r="FL23" s="32"/>
      <c r="FM23" s="32"/>
      <c r="FN23" s="32"/>
      <c r="FO23" s="32"/>
      <c r="FP23" s="32"/>
      <c r="FQ23" s="33"/>
      <c r="FR23" s="31"/>
      <c r="FS23" s="32"/>
      <c r="FT23" s="32"/>
      <c r="FU23" s="32"/>
      <c r="FV23" s="32"/>
      <c r="FW23" s="32"/>
      <c r="FX23" s="33"/>
      <c r="FY23" s="31"/>
      <c r="FZ23" s="32"/>
      <c r="GA23" s="32"/>
      <c r="GB23" s="32"/>
      <c r="GC23" s="32"/>
      <c r="GD23" s="32"/>
      <c r="GE23" s="33"/>
      <c r="GF23" s="31"/>
      <c r="GG23" s="32"/>
      <c r="GH23" s="32"/>
      <c r="GI23" s="32"/>
      <c r="GJ23" s="32"/>
      <c r="GK23" s="32"/>
      <c r="GL23" s="33"/>
      <c r="GM23" s="31"/>
      <c r="GN23" s="32"/>
      <c r="GO23" s="32"/>
      <c r="GP23" s="32"/>
      <c r="GQ23" s="32"/>
      <c r="GR23" s="32"/>
      <c r="GS23" s="33"/>
      <c r="GT23" s="31"/>
      <c r="GU23" s="32"/>
      <c r="GV23" s="32"/>
      <c r="GW23" s="32"/>
      <c r="GX23" s="32"/>
      <c r="GY23" s="32"/>
      <c r="GZ23" s="33"/>
      <c r="HA23" s="31"/>
      <c r="HB23" s="32"/>
      <c r="HC23" s="32"/>
      <c r="HD23" s="32"/>
      <c r="HE23" s="32"/>
      <c r="HF23" s="32"/>
      <c r="HG23" s="33"/>
      <c r="HH23" s="31"/>
      <c r="HI23" s="32"/>
      <c r="HJ23" s="32"/>
      <c r="HK23" s="32"/>
      <c r="HL23" s="32"/>
      <c r="HM23" s="32"/>
      <c r="HN23" s="33"/>
      <c r="HO23" s="31"/>
      <c r="HP23" s="32"/>
      <c r="HQ23" s="32"/>
      <c r="HR23" s="32"/>
      <c r="HS23" s="32"/>
      <c r="HT23" s="32"/>
      <c r="HU23" s="33"/>
      <c r="HV23" s="31"/>
      <c r="HW23" s="32"/>
      <c r="HX23" s="32"/>
      <c r="HY23" s="32"/>
      <c r="HZ23" s="32"/>
      <c r="IA23" s="32"/>
      <c r="IB23" s="33"/>
      <c r="IC23" s="31"/>
      <c r="ID23" s="32"/>
      <c r="IE23" s="32"/>
      <c r="IF23" s="32"/>
      <c r="IG23" s="32"/>
      <c r="IH23" s="32"/>
      <c r="II23" s="33"/>
      <c r="IJ23" s="31"/>
      <c r="IK23" s="32"/>
      <c r="IL23" s="32"/>
      <c r="IM23" s="32"/>
      <c r="IN23" s="32"/>
      <c r="IO23" s="32"/>
      <c r="IP23" s="33"/>
      <c r="IQ23" s="31"/>
      <c r="IR23" s="32"/>
      <c r="IS23" s="32"/>
      <c r="IT23" s="32"/>
      <c r="IU23" s="32"/>
      <c r="IV23" s="32"/>
      <c r="IW23" s="33"/>
      <c r="IX23" s="31"/>
      <c r="IY23" s="32"/>
      <c r="IZ23" s="32"/>
      <c r="JA23" s="32"/>
      <c r="JB23" s="32"/>
      <c r="JC23" s="32"/>
      <c r="JD23" s="33"/>
      <c r="JE23" s="31"/>
      <c r="JF23" s="32"/>
      <c r="JG23" s="32"/>
      <c r="JH23" s="32"/>
      <c r="JI23" s="32"/>
      <c r="JJ23" s="32"/>
      <c r="JK23" s="33"/>
      <c r="JL23" s="31"/>
      <c r="JM23" s="32"/>
      <c r="JN23" s="32"/>
      <c r="JO23" s="32"/>
      <c r="JP23" s="32"/>
      <c r="JQ23" s="32"/>
      <c r="JR23" s="33"/>
      <c r="JS23" s="31"/>
      <c r="JT23" s="32"/>
      <c r="JU23" s="32"/>
      <c r="JV23" s="32"/>
      <c r="JW23" s="32"/>
      <c r="JX23" s="32"/>
      <c r="JY23" s="33"/>
      <c r="JZ23" s="31"/>
      <c r="KA23" s="32"/>
      <c r="KB23" s="32"/>
      <c r="KC23" s="32"/>
      <c r="KD23" s="32"/>
      <c r="KE23" s="32"/>
      <c r="KF23" s="33"/>
      <c r="KG23" s="31"/>
      <c r="KH23" s="32"/>
      <c r="KI23" s="32"/>
      <c r="KJ23" s="32"/>
      <c r="KK23" s="32"/>
      <c r="KL23" s="32"/>
      <c r="KM23" s="33"/>
      <c r="KN23" s="31"/>
      <c r="KO23" s="32"/>
      <c r="KP23" s="32"/>
      <c r="KQ23" s="32"/>
      <c r="KR23" s="32"/>
      <c r="KS23" s="32"/>
      <c r="KT23" s="33"/>
      <c r="KU23" s="31"/>
      <c r="KV23" s="32"/>
      <c r="KW23" s="32"/>
      <c r="KX23" s="32"/>
      <c r="KY23" s="32"/>
      <c r="KZ23" s="32"/>
      <c r="LA23" s="33"/>
      <c r="LB23" s="31"/>
      <c r="LC23" s="32"/>
      <c r="LD23" s="32"/>
      <c r="LE23" s="32"/>
      <c r="LF23" s="32"/>
      <c r="LG23" s="32"/>
      <c r="LH23" s="33"/>
      <c r="LI23" s="31"/>
      <c r="LJ23" s="32"/>
      <c r="LK23" s="32"/>
      <c r="LL23" s="32"/>
      <c r="LM23" s="32"/>
      <c r="LN23" s="32"/>
      <c r="LO23" s="33"/>
      <c r="LP23" s="31"/>
      <c r="LQ23" s="32"/>
      <c r="LR23" s="32"/>
      <c r="LS23" s="32"/>
      <c r="LT23" s="32"/>
      <c r="LU23" s="32"/>
      <c r="LV23" s="33"/>
      <c r="LW23" s="31"/>
      <c r="LX23" s="32"/>
      <c r="LY23" s="32"/>
      <c r="LZ23" s="32"/>
      <c r="MA23" s="32"/>
      <c r="MB23" s="32"/>
      <c r="MC23" s="33"/>
      <c r="MD23" s="31"/>
      <c r="ME23" s="32"/>
      <c r="MF23" s="32"/>
      <c r="MG23" s="32"/>
      <c r="MH23" s="32"/>
      <c r="MI23" s="32"/>
      <c r="MJ23" s="33"/>
      <c r="MK23" s="31"/>
      <c r="ML23" s="32"/>
      <c r="MM23" s="32"/>
      <c r="MN23" s="32"/>
      <c r="MO23" s="32"/>
      <c r="MP23" s="32"/>
      <c r="MQ23" s="33"/>
      <c r="MR23" s="31"/>
      <c r="MS23" s="32"/>
      <c r="MT23" s="32"/>
      <c r="MU23" s="32"/>
      <c r="MV23" s="32"/>
      <c r="MW23" s="32"/>
      <c r="MX23" s="33"/>
      <c r="MY23" s="31"/>
      <c r="MZ23" s="32"/>
      <c r="NA23" s="32"/>
      <c r="NB23" s="32"/>
      <c r="NC23" s="32"/>
      <c r="ND23" s="32"/>
      <c r="NE23" s="33"/>
      <c r="NF23" s="31"/>
      <c r="NG23" s="32"/>
      <c r="NH23" s="32"/>
      <c r="NI23" s="32"/>
      <c r="NJ23" s="32"/>
      <c r="NK23" s="32"/>
      <c r="NL23" s="33"/>
    </row>
    <row r="24" spans="1:376" ht="30" customHeight="1">
      <c r="A24" s="156"/>
      <c r="B24" s="132"/>
      <c r="C24" s="132"/>
      <c r="D24" s="132"/>
      <c r="E24" s="12" t="s">
        <v>1</v>
      </c>
      <c r="F24" s="35"/>
      <c r="G24" s="36"/>
      <c r="H24" s="36"/>
      <c r="I24" s="36"/>
      <c r="J24" s="36"/>
      <c r="K24" s="36"/>
      <c r="L24" s="37"/>
      <c r="M24" s="35"/>
      <c r="N24" s="36"/>
      <c r="O24" s="36"/>
      <c r="P24" s="36"/>
      <c r="Q24" s="36"/>
      <c r="R24" s="36"/>
      <c r="S24" s="37"/>
      <c r="T24" s="35"/>
      <c r="U24" s="36"/>
      <c r="V24" s="36"/>
      <c r="W24" s="36"/>
      <c r="X24" s="36"/>
      <c r="Y24" s="36"/>
      <c r="Z24" s="37"/>
      <c r="AA24" s="35"/>
      <c r="AB24" s="36"/>
      <c r="AC24" s="36"/>
      <c r="AD24" s="36"/>
      <c r="AE24" s="36"/>
      <c r="AF24" s="36"/>
      <c r="AG24" s="37"/>
      <c r="AH24" s="35"/>
      <c r="AI24" s="36"/>
      <c r="AJ24" s="36"/>
      <c r="AK24" s="36"/>
      <c r="AL24" s="36"/>
      <c r="AM24" s="36"/>
      <c r="AN24" s="37"/>
      <c r="AO24" s="38"/>
      <c r="AP24" s="36"/>
      <c r="AQ24" s="36"/>
      <c r="AR24" s="36"/>
      <c r="AS24" s="36"/>
      <c r="AT24" s="36"/>
      <c r="AU24" s="37"/>
      <c r="AV24" s="35"/>
      <c r="AW24" s="36"/>
      <c r="AX24" s="36"/>
      <c r="AY24" s="36"/>
      <c r="AZ24" s="36"/>
      <c r="BA24" s="36"/>
      <c r="BB24" s="37"/>
      <c r="BC24" s="35"/>
      <c r="BD24" s="36"/>
      <c r="BE24" s="36"/>
      <c r="BF24" s="36"/>
      <c r="BG24" s="36"/>
      <c r="BH24" s="36"/>
      <c r="BI24" s="37"/>
      <c r="BJ24" s="35"/>
      <c r="BK24" s="36"/>
      <c r="BL24" s="36"/>
      <c r="BM24" s="36"/>
      <c r="BN24" s="36"/>
      <c r="BO24" s="36"/>
      <c r="BP24" s="37"/>
      <c r="BQ24" s="35"/>
      <c r="BR24" s="36"/>
      <c r="BS24" s="36"/>
      <c r="BT24" s="36"/>
      <c r="BU24" s="36"/>
      <c r="BV24" s="36"/>
      <c r="BW24" s="37"/>
      <c r="BX24" s="35"/>
      <c r="BY24" s="36"/>
      <c r="BZ24" s="36"/>
      <c r="CA24" s="36"/>
      <c r="CB24" s="36"/>
      <c r="CC24" s="36"/>
      <c r="CD24" s="37"/>
      <c r="CE24" s="35"/>
      <c r="CF24" s="36"/>
      <c r="CG24" s="36"/>
      <c r="CH24" s="36"/>
      <c r="CI24" s="36"/>
      <c r="CJ24" s="36"/>
      <c r="CK24" s="37"/>
      <c r="CL24" s="35"/>
      <c r="CM24" s="36"/>
      <c r="CN24" s="36"/>
      <c r="CO24" s="36"/>
      <c r="CP24" s="36"/>
      <c r="CQ24" s="36"/>
      <c r="CR24" s="37"/>
      <c r="CS24" s="35"/>
      <c r="CT24" s="36"/>
      <c r="CU24" s="36"/>
      <c r="CV24" s="36"/>
      <c r="CW24" s="36"/>
      <c r="CX24" s="36"/>
      <c r="CY24" s="37"/>
      <c r="CZ24" s="35"/>
      <c r="DA24" s="36"/>
      <c r="DB24" s="36"/>
      <c r="DC24" s="36"/>
      <c r="DD24" s="36"/>
      <c r="DE24" s="36"/>
      <c r="DF24" s="37"/>
      <c r="DG24" s="35"/>
      <c r="DH24" s="36"/>
      <c r="DI24" s="36"/>
      <c r="DJ24" s="36"/>
      <c r="DK24" s="36"/>
      <c r="DL24" s="36"/>
      <c r="DM24" s="37"/>
      <c r="DN24" s="35"/>
      <c r="DO24" s="36"/>
      <c r="DP24" s="36"/>
      <c r="DQ24" s="36"/>
      <c r="DR24" s="36"/>
      <c r="DS24" s="36"/>
      <c r="DT24" s="37"/>
      <c r="DU24" s="35"/>
      <c r="DV24" s="36"/>
      <c r="DW24" s="36"/>
      <c r="DX24" s="36"/>
      <c r="DY24" s="36"/>
      <c r="DZ24" s="36"/>
      <c r="EA24" s="37"/>
      <c r="EB24" s="35"/>
      <c r="EC24" s="36"/>
      <c r="ED24" s="36"/>
      <c r="EE24" s="36"/>
      <c r="EF24" s="36"/>
      <c r="EG24" s="36"/>
      <c r="EH24" s="37"/>
      <c r="EI24" s="35"/>
      <c r="EJ24" s="36"/>
      <c r="EK24" s="36"/>
      <c r="EL24" s="36"/>
      <c r="EM24" s="36"/>
      <c r="EN24" s="36"/>
      <c r="EO24" s="37"/>
      <c r="EP24" s="35"/>
      <c r="EQ24" s="36"/>
      <c r="ER24" s="36"/>
      <c r="ES24" s="36"/>
      <c r="ET24" s="36"/>
      <c r="EU24" s="36"/>
      <c r="EV24" s="37"/>
      <c r="EW24" s="35"/>
      <c r="EX24" s="36"/>
      <c r="EY24" s="36"/>
      <c r="EZ24" s="36"/>
      <c r="FA24" s="36"/>
      <c r="FB24" s="36"/>
      <c r="FC24" s="37"/>
      <c r="FD24" s="35"/>
      <c r="FE24" s="36"/>
      <c r="FF24" s="36"/>
      <c r="FG24" s="36"/>
      <c r="FH24" s="36"/>
      <c r="FI24" s="36"/>
      <c r="FJ24" s="37"/>
      <c r="FK24" s="35"/>
      <c r="FL24" s="36"/>
      <c r="FM24" s="36"/>
      <c r="FN24" s="36"/>
      <c r="FO24" s="36"/>
      <c r="FP24" s="36"/>
      <c r="FQ24" s="37"/>
      <c r="FR24" s="35"/>
      <c r="FS24" s="36"/>
      <c r="FT24" s="36"/>
      <c r="FU24" s="36"/>
      <c r="FV24" s="36"/>
      <c r="FW24" s="36"/>
      <c r="FX24" s="37"/>
      <c r="FY24" s="35"/>
      <c r="FZ24" s="36"/>
      <c r="GA24" s="36"/>
      <c r="GB24" s="36"/>
      <c r="GC24" s="36"/>
      <c r="GD24" s="36"/>
      <c r="GE24" s="37"/>
      <c r="GF24" s="35"/>
      <c r="GG24" s="36"/>
      <c r="GH24" s="36"/>
      <c r="GI24" s="36"/>
      <c r="GJ24" s="36"/>
      <c r="GK24" s="36"/>
      <c r="GL24" s="37"/>
      <c r="GM24" s="35"/>
      <c r="GN24" s="36"/>
      <c r="GO24" s="36"/>
      <c r="GP24" s="36"/>
      <c r="GQ24" s="36"/>
      <c r="GR24" s="36"/>
      <c r="GS24" s="37"/>
      <c r="GT24" s="35"/>
      <c r="GU24" s="36"/>
      <c r="GV24" s="36"/>
      <c r="GW24" s="36"/>
      <c r="GX24" s="36"/>
      <c r="GY24" s="36"/>
      <c r="GZ24" s="37"/>
      <c r="HA24" s="35"/>
      <c r="HB24" s="36"/>
      <c r="HC24" s="36"/>
      <c r="HD24" s="36"/>
      <c r="HE24" s="36"/>
      <c r="HF24" s="36"/>
      <c r="HG24" s="37"/>
      <c r="HH24" s="35"/>
      <c r="HI24" s="36"/>
      <c r="HJ24" s="36"/>
      <c r="HK24" s="36"/>
      <c r="HL24" s="36"/>
      <c r="HM24" s="36"/>
      <c r="HN24" s="37"/>
      <c r="HO24" s="35"/>
      <c r="HP24" s="36"/>
      <c r="HQ24" s="36"/>
      <c r="HR24" s="36"/>
      <c r="HS24" s="36"/>
      <c r="HT24" s="36"/>
      <c r="HU24" s="37"/>
      <c r="HV24" s="35"/>
      <c r="HW24" s="36"/>
      <c r="HX24" s="36"/>
      <c r="HY24" s="36"/>
      <c r="HZ24" s="36"/>
      <c r="IA24" s="36"/>
      <c r="IB24" s="37"/>
      <c r="IC24" s="35"/>
      <c r="ID24" s="36"/>
      <c r="IE24" s="36"/>
      <c r="IF24" s="36"/>
      <c r="IG24" s="36"/>
      <c r="IH24" s="36"/>
      <c r="II24" s="37"/>
      <c r="IJ24" s="35"/>
      <c r="IK24" s="36"/>
      <c r="IL24" s="36"/>
      <c r="IM24" s="36"/>
      <c r="IN24" s="36"/>
      <c r="IO24" s="36"/>
      <c r="IP24" s="37"/>
      <c r="IQ24" s="35"/>
      <c r="IR24" s="36"/>
      <c r="IS24" s="36"/>
      <c r="IT24" s="36"/>
      <c r="IU24" s="36"/>
      <c r="IV24" s="36"/>
      <c r="IW24" s="37"/>
      <c r="IX24" s="35"/>
      <c r="IY24" s="36"/>
      <c r="IZ24" s="36"/>
      <c r="JA24" s="36"/>
      <c r="JB24" s="36"/>
      <c r="JC24" s="36"/>
      <c r="JD24" s="37"/>
      <c r="JE24" s="35"/>
      <c r="JF24" s="36"/>
      <c r="JG24" s="36"/>
      <c r="JH24" s="36"/>
      <c r="JI24" s="36"/>
      <c r="JJ24" s="36"/>
      <c r="JK24" s="37"/>
      <c r="JL24" s="35"/>
      <c r="JM24" s="36"/>
      <c r="JN24" s="36"/>
      <c r="JO24" s="36"/>
      <c r="JP24" s="36"/>
      <c r="JQ24" s="36"/>
      <c r="JR24" s="37"/>
      <c r="JS24" s="35"/>
      <c r="JT24" s="36"/>
      <c r="JU24" s="36"/>
      <c r="JV24" s="36"/>
      <c r="JW24" s="36"/>
      <c r="JX24" s="36"/>
      <c r="JY24" s="37"/>
      <c r="JZ24" s="35"/>
      <c r="KA24" s="36"/>
      <c r="KB24" s="36"/>
      <c r="KC24" s="36"/>
      <c r="KD24" s="36"/>
      <c r="KE24" s="36"/>
      <c r="KF24" s="37"/>
      <c r="KG24" s="35"/>
      <c r="KH24" s="36"/>
      <c r="KI24" s="36"/>
      <c r="KJ24" s="36"/>
      <c r="KK24" s="36"/>
      <c r="KL24" s="36"/>
      <c r="KM24" s="37"/>
      <c r="KN24" s="35"/>
      <c r="KO24" s="36"/>
      <c r="KP24" s="36"/>
      <c r="KQ24" s="36"/>
      <c r="KR24" s="36"/>
      <c r="KS24" s="36"/>
      <c r="KT24" s="37"/>
      <c r="KU24" s="35"/>
      <c r="KV24" s="36"/>
      <c r="KW24" s="36"/>
      <c r="KX24" s="36"/>
      <c r="KY24" s="36"/>
      <c r="KZ24" s="36"/>
      <c r="LA24" s="37"/>
      <c r="LB24" s="35"/>
      <c r="LC24" s="36"/>
      <c r="LD24" s="36"/>
      <c r="LE24" s="36"/>
      <c r="LF24" s="36"/>
      <c r="LG24" s="36"/>
      <c r="LH24" s="37"/>
      <c r="LI24" s="35"/>
      <c r="LJ24" s="36"/>
      <c r="LK24" s="36"/>
      <c r="LL24" s="36"/>
      <c r="LM24" s="36"/>
      <c r="LN24" s="36"/>
      <c r="LO24" s="37"/>
      <c r="LP24" s="35"/>
      <c r="LQ24" s="36"/>
      <c r="LR24" s="36"/>
      <c r="LS24" s="36"/>
      <c r="LT24" s="36"/>
      <c r="LU24" s="36"/>
      <c r="LV24" s="37"/>
      <c r="LW24" s="35"/>
      <c r="LX24" s="36"/>
      <c r="LY24" s="36"/>
      <c r="LZ24" s="36"/>
      <c r="MA24" s="36"/>
      <c r="MB24" s="36"/>
      <c r="MC24" s="37"/>
      <c r="MD24" s="35"/>
      <c r="ME24" s="36"/>
      <c r="MF24" s="36"/>
      <c r="MG24" s="36"/>
      <c r="MH24" s="36"/>
      <c r="MI24" s="36"/>
      <c r="MJ24" s="37"/>
      <c r="MK24" s="35"/>
      <c r="ML24" s="36"/>
      <c r="MM24" s="36"/>
      <c r="MN24" s="36"/>
      <c r="MO24" s="36"/>
      <c r="MP24" s="36"/>
      <c r="MQ24" s="37"/>
      <c r="MR24" s="35"/>
      <c r="MS24" s="36"/>
      <c r="MT24" s="36"/>
      <c r="MU24" s="36"/>
      <c r="MV24" s="36"/>
      <c r="MW24" s="36"/>
      <c r="MX24" s="37"/>
      <c r="MY24" s="35"/>
      <c r="MZ24" s="36"/>
      <c r="NA24" s="36"/>
      <c r="NB24" s="36"/>
      <c r="NC24" s="36"/>
      <c r="ND24" s="36"/>
      <c r="NE24" s="37"/>
      <c r="NF24" s="35"/>
      <c r="NG24" s="36"/>
      <c r="NH24" s="36"/>
      <c r="NI24" s="36"/>
      <c r="NJ24" s="36"/>
      <c r="NK24" s="36"/>
      <c r="NL24" s="37"/>
    </row>
    <row r="25" spans="1:376" ht="30" customHeight="1">
      <c r="A25" s="156"/>
      <c r="B25" s="132" t="s">
        <v>58</v>
      </c>
      <c r="C25" s="132"/>
      <c r="D25" s="132"/>
      <c r="E25" s="13" t="s">
        <v>0</v>
      </c>
      <c r="F25" s="31"/>
      <c r="G25" s="32"/>
      <c r="H25" s="32"/>
      <c r="I25" s="32"/>
      <c r="J25" s="32"/>
      <c r="K25" s="32"/>
      <c r="L25" s="33"/>
      <c r="M25" s="31"/>
      <c r="N25" s="32"/>
      <c r="O25" s="32"/>
      <c r="P25" s="32"/>
      <c r="Q25" s="32"/>
      <c r="R25" s="32"/>
      <c r="S25" s="33"/>
      <c r="T25" s="31"/>
      <c r="U25" s="32"/>
      <c r="V25" s="32"/>
      <c r="W25" s="32"/>
      <c r="X25" s="32"/>
      <c r="Y25" s="32"/>
      <c r="Z25" s="33"/>
      <c r="AA25" s="31"/>
      <c r="AB25" s="32"/>
      <c r="AC25" s="32"/>
      <c r="AD25" s="32"/>
      <c r="AE25" s="32"/>
      <c r="AF25" s="32"/>
      <c r="AG25" s="33"/>
      <c r="AH25" s="31"/>
      <c r="AI25" s="32"/>
      <c r="AJ25" s="32"/>
      <c r="AK25" s="32"/>
      <c r="AL25" s="32"/>
      <c r="AM25" s="32"/>
      <c r="AN25" s="33"/>
      <c r="AO25" s="34"/>
      <c r="AP25" s="32"/>
      <c r="AQ25" s="32"/>
      <c r="AR25" s="32"/>
      <c r="AS25" s="32"/>
      <c r="AT25" s="32"/>
      <c r="AU25" s="33"/>
      <c r="AV25" s="31"/>
      <c r="AW25" s="32"/>
      <c r="AX25" s="32"/>
      <c r="AY25" s="32"/>
      <c r="AZ25" s="32"/>
      <c r="BA25" s="32"/>
      <c r="BB25" s="33"/>
      <c r="BC25" s="31"/>
      <c r="BD25" s="32"/>
      <c r="BE25" s="32"/>
      <c r="BF25" s="32"/>
      <c r="BG25" s="32"/>
      <c r="BH25" s="32"/>
      <c r="BI25" s="33"/>
      <c r="BJ25" s="31"/>
      <c r="BK25" s="32"/>
      <c r="BL25" s="32"/>
      <c r="BM25" s="32"/>
      <c r="BN25" s="32"/>
      <c r="BO25" s="32"/>
      <c r="BP25" s="33"/>
      <c r="BQ25" s="31"/>
      <c r="BR25" s="32"/>
      <c r="BS25" s="32"/>
      <c r="BT25" s="32"/>
      <c r="BU25" s="32"/>
      <c r="BV25" s="32"/>
      <c r="BW25" s="33"/>
      <c r="BX25" s="31"/>
      <c r="BY25" s="32"/>
      <c r="BZ25" s="32"/>
      <c r="CA25" s="32"/>
      <c r="CB25" s="32"/>
      <c r="CC25" s="32"/>
      <c r="CD25" s="33"/>
      <c r="CE25" s="31"/>
      <c r="CF25" s="32"/>
      <c r="CG25" s="32"/>
      <c r="CH25" s="32"/>
      <c r="CI25" s="32"/>
      <c r="CJ25" s="32"/>
      <c r="CK25" s="33"/>
      <c r="CL25" s="31"/>
      <c r="CM25" s="32"/>
      <c r="CN25" s="32"/>
      <c r="CO25" s="32"/>
      <c r="CP25" s="32"/>
      <c r="CQ25" s="32"/>
      <c r="CR25" s="33"/>
      <c r="CS25" s="31"/>
      <c r="CT25" s="32"/>
      <c r="CU25" s="32"/>
      <c r="CV25" s="32"/>
      <c r="CW25" s="32"/>
      <c r="CX25" s="32"/>
      <c r="CY25" s="33"/>
      <c r="CZ25" s="31"/>
      <c r="DA25" s="32"/>
      <c r="DB25" s="32"/>
      <c r="DC25" s="32"/>
      <c r="DD25" s="32"/>
      <c r="DE25" s="32"/>
      <c r="DF25" s="33"/>
      <c r="DG25" s="31"/>
      <c r="DH25" s="32"/>
      <c r="DI25" s="32"/>
      <c r="DJ25" s="32"/>
      <c r="DK25" s="32"/>
      <c r="DL25" s="32"/>
      <c r="DM25" s="33"/>
      <c r="DN25" s="31"/>
      <c r="DO25" s="32"/>
      <c r="DP25" s="32"/>
      <c r="DQ25" s="32"/>
      <c r="DR25" s="32"/>
      <c r="DS25" s="32"/>
      <c r="DT25" s="33"/>
      <c r="DU25" s="31"/>
      <c r="DV25" s="32"/>
      <c r="DW25" s="32"/>
      <c r="DX25" s="32"/>
      <c r="DY25" s="32"/>
      <c r="DZ25" s="32"/>
      <c r="EA25" s="33"/>
      <c r="EB25" s="31"/>
      <c r="EC25" s="32"/>
      <c r="ED25" s="32"/>
      <c r="EE25" s="32"/>
      <c r="EF25" s="32"/>
      <c r="EG25" s="32"/>
      <c r="EH25" s="33"/>
      <c r="EI25" s="31"/>
      <c r="EJ25" s="32"/>
      <c r="EK25" s="32"/>
      <c r="EL25" s="32"/>
      <c r="EM25" s="32"/>
      <c r="EN25" s="32"/>
      <c r="EO25" s="33"/>
      <c r="EP25" s="31"/>
      <c r="EQ25" s="32"/>
      <c r="ER25" s="32"/>
      <c r="ES25" s="32"/>
      <c r="ET25" s="32"/>
      <c r="EU25" s="32"/>
      <c r="EV25" s="33"/>
      <c r="EW25" s="31"/>
      <c r="EX25" s="32"/>
      <c r="EY25" s="32"/>
      <c r="EZ25" s="32"/>
      <c r="FA25" s="32"/>
      <c r="FB25" s="32"/>
      <c r="FC25" s="33"/>
      <c r="FD25" s="31"/>
      <c r="FE25" s="32"/>
      <c r="FF25" s="32"/>
      <c r="FG25" s="32"/>
      <c r="FH25" s="32"/>
      <c r="FI25" s="32"/>
      <c r="FJ25" s="33"/>
      <c r="FK25" s="31"/>
      <c r="FL25" s="32"/>
      <c r="FM25" s="32"/>
      <c r="FN25" s="32"/>
      <c r="FO25" s="32"/>
      <c r="FP25" s="32"/>
      <c r="FQ25" s="33"/>
      <c r="FR25" s="31"/>
      <c r="FS25" s="32"/>
      <c r="FT25" s="32"/>
      <c r="FU25" s="32"/>
      <c r="FV25" s="32"/>
      <c r="FW25" s="32"/>
      <c r="FX25" s="33"/>
      <c r="FY25" s="31"/>
      <c r="FZ25" s="32"/>
      <c r="GA25" s="32"/>
      <c r="GB25" s="32"/>
      <c r="GC25" s="32"/>
      <c r="GD25" s="32"/>
      <c r="GE25" s="33"/>
      <c r="GF25" s="31"/>
      <c r="GG25" s="32"/>
      <c r="GH25" s="32"/>
      <c r="GI25" s="32"/>
      <c r="GJ25" s="32"/>
      <c r="GK25" s="32"/>
      <c r="GL25" s="33"/>
      <c r="GM25" s="31"/>
      <c r="GN25" s="32"/>
      <c r="GO25" s="32"/>
      <c r="GP25" s="32"/>
      <c r="GQ25" s="32"/>
      <c r="GR25" s="32"/>
      <c r="GS25" s="33"/>
      <c r="GT25" s="31"/>
      <c r="GU25" s="32"/>
      <c r="GV25" s="32"/>
      <c r="GW25" s="32"/>
      <c r="GX25" s="32"/>
      <c r="GY25" s="32"/>
      <c r="GZ25" s="33"/>
      <c r="HA25" s="31"/>
      <c r="HB25" s="32"/>
      <c r="HC25" s="32"/>
      <c r="HD25" s="32"/>
      <c r="HE25" s="32"/>
      <c r="HF25" s="32"/>
      <c r="HG25" s="33"/>
      <c r="HH25" s="31"/>
      <c r="HI25" s="32"/>
      <c r="HJ25" s="32"/>
      <c r="HK25" s="32"/>
      <c r="HL25" s="32"/>
      <c r="HM25" s="32"/>
      <c r="HN25" s="33"/>
      <c r="HO25" s="31"/>
      <c r="HP25" s="32"/>
      <c r="HQ25" s="32"/>
      <c r="HR25" s="32"/>
      <c r="HS25" s="32"/>
      <c r="HT25" s="32"/>
      <c r="HU25" s="33"/>
      <c r="HV25" s="31"/>
      <c r="HW25" s="32"/>
      <c r="HX25" s="32"/>
      <c r="HY25" s="32"/>
      <c r="HZ25" s="32"/>
      <c r="IA25" s="32"/>
      <c r="IB25" s="33"/>
      <c r="IC25" s="31"/>
      <c r="ID25" s="32"/>
      <c r="IE25" s="32"/>
      <c r="IF25" s="32"/>
      <c r="IG25" s="32"/>
      <c r="IH25" s="32"/>
      <c r="II25" s="33"/>
      <c r="IJ25" s="31"/>
      <c r="IK25" s="32"/>
      <c r="IL25" s="32"/>
      <c r="IM25" s="32"/>
      <c r="IN25" s="32"/>
      <c r="IO25" s="32"/>
      <c r="IP25" s="33"/>
      <c r="IQ25" s="31"/>
      <c r="IR25" s="32"/>
      <c r="IS25" s="32"/>
      <c r="IT25" s="32"/>
      <c r="IU25" s="32"/>
      <c r="IV25" s="32"/>
      <c r="IW25" s="33"/>
      <c r="IX25" s="31"/>
      <c r="IY25" s="32"/>
      <c r="IZ25" s="32"/>
      <c r="JA25" s="32"/>
      <c r="JB25" s="32"/>
      <c r="JC25" s="32"/>
      <c r="JD25" s="33"/>
      <c r="JE25" s="31"/>
      <c r="JF25" s="32"/>
      <c r="JG25" s="32"/>
      <c r="JH25" s="32"/>
      <c r="JI25" s="32"/>
      <c r="JJ25" s="32"/>
      <c r="JK25" s="33"/>
      <c r="JL25" s="31"/>
      <c r="JM25" s="32"/>
      <c r="JN25" s="32"/>
      <c r="JO25" s="32"/>
      <c r="JP25" s="32"/>
      <c r="JQ25" s="32"/>
      <c r="JR25" s="33"/>
      <c r="JS25" s="31"/>
      <c r="JT25" s="32"/>
      <c r="JU25" s="32"/>
      <c r="JV25" s="32"/>
      <c r="JW25" s="32"/>
      <c r="JX25" s="32"/>
      <c r="JY25" s="33"/>
      <c r="JZ25" s="31"/>
      <c r="KA25" s="32"/>
      <c r="KB25" s="32"/>
      <c r="KC25" s="32"/>
      <c r="KD25" s="32"/>
      <c r="KE25" s="32"/>
      <c r="KF25" s="33"/>
      <c r="KG25" s="31"/>
      <c r="KH25" s="32"/>
      <c r="KI25" s="32"/>
      <c r="KJ25" s="32"/>
      <c r="KK25" s="32"/>
      <c r="KL25" s="32"/>
      <c r="KM25" s="33"/>
      <c r="KN25" s="31"/>
      <c r="KO25" s="32"/>
      <c r="KP25" s="32"/>
      <c r="KQ25" s="32"/>
      <c r="KR25" s="32"/>
      <c r="KS25" s="32"/>
      <c r="KT25" s="33"/>
      <c r="KU25" s="31"/>
      <c r="KV25" s="32"/>
      <c r="KW25" s="32"/>
      <c r="KX25" s="32"/>
      <c r="KY25" s="32"/>
      <c r="KZ25" s="32"/>
      <c r="LA25" s="33"/>
      <c r="LB25" s="31"/>
      <c r="LC25" s="32"/>
      <c r="LD25" s="32"/>
      <c r="LE25" s="32"/>
      <c r="LF25" s="32"/>
      <c r="LG25" s="32"/>
      <c r="LH25" s="33"/>
      <c r="LI25" s="31"/>
      <c r="LJ25" s="32"/>
      <c r="LK25" s="32"/>
      <c r="LL25" s="32"/>
      <c r="LM25" s="32"/>
      <c r="LN25" s="32"/>
      <c r="LO25" s="33"/>
      <c r="LP25" s="31"/>
      <c r="LQ25" s="32"/>
      <c r="LR25" s="32"/>
      <c r="LS25" s="32"/>
      <c r="LT25" s="32"/>
      <c r="LU25" s="32"/>
      <c r="LV25" s="33"/>
      <c r="LW25" s="31"/>
      <c r="LX25" s="32"/>
      <c r="LY25" s="32"/>
      <c r="LZ25" s="32"/>
      <c r="MA25" s="32"/>
      <c r="MB25" s="32"/>
      <c r="MC25" s="33"/>
      <c r="MD25" s="31"/>
      <c r="ME25" s="32"/>
      <c r="MF25" s="32"/>
      <c r="MG25" s="32"/>
      <c r="MH25" s="32"/>
      <c r="MI25" s="32"/>
      <c r="MJ25" s="33"/>
      <c r="MK25" s="31"/>
      <c r="ML25" s="32"/>
      <c r="MM25" s="32"/>
      <c r="MN25" s="32"/>
      <c r="MO25" s="32"/>
      <c r="MP25" s="32"/>
      <c r="MQ25" s="33"/>
      <c r="MR25" s="31"/>
      <c r="MS25" s="32"/>
      <c r="MT25" s="32"/>
      <c r="MU25" s="32"/>
      <c r="MV25" s="32"/>
      <c r="MW25" s="32"/>
      <c r="MX25" s="33"/>
      <c r="MY25" s="31"/>
      <c r="MZ25" s="32"/>
      <c r="NA25" s="32"/>
      <c r="NB25" s="32"/>
      <c r="NC25" s="32"/>
      <c r="ND25" s="32"/>
      <c r="NE25" s="33"/>
      <c r="NF25" s="31"/>
      <c r="NG25" s="32"/>
      <c r="NH25" s="32"/>
      <c r="NI25" s="32"/>
      <c r="NJ25" s="32"/>
      <c r="NK25" s="32"/>
      <c r="NL25" s="33"/>
    </row>
    <row r="26" spans="1:376" ht="30" customHeight="1">
      <c r="A26" s="156"/>
      <c r="B26" s="132"/>
      <c r="C26" s="132"/>
      <c r="D26" s="132"/>
      <c r="E26" s="12" t="s">
        <v>1</v>
      </c>
      <c r="F26" s="35"/>
      <c r="G26" s="36"/>
      <c r="H26" s="36"/>
      <c r="I26" s="36"/>
      <c r="J26" s="36"/>
      <c r="K26" s="36"/>
      <c r="L26" s="37"/>
      <c r="M26" s="35"/>
      <c r="N26" s="36"/>
      <c r="O26" s="36"/>
      <c r="P26" s="36"/>
      <c r="Q26" s="36"/>
      <c r="R26" s="36"/>
      <c r="S26" s="37"/>
      <c r="T26" s="35"/>
      <c r="U26" s="36"/>
      <c r="V26" s="36"/>
      <c r="W26" s="36"/>
      <c r="X26" s="36"/>
      <c r="Y26" s="36"/>
      <c r="Z26" s="37"/>
      <c r="AA26" s="35"/>
      <c r="AB26" s="36"/>
      <c r="AC26" s="36"/>
      <c r="AD26" s="36"/>
      <c r="AE26" s="36"/>
      <c r="AF26" s="36"/>
      <c r="AG26" s="37"/>
      <c r="AH26" s="35"/>
      <c r="AI26" s="36"/>
      <c r="AJ26" s="36"/>
      <c r="AK26" s="36"/>
      <c r="AL26" s="36"/>
      <c r="AM26" s="36"/>
      <c r="AN26" s="37"/>
      <c r="AO26" s="38"/>
      <c r="AP26" s="36"/>
      <c r="AQ26" s="36"/>
      <c r="AR26" s="36"/>
      <c r="AS26" s="36"/>
      <c r="AT26" s="36"/>
      <c r="AU26" s="37"/>
      <c r="AV26" s="35"/>
      <c r="AW26" s="36"/>
      <c r="AX26" s="36"/>
      <c r="AY26" s="36"/>
      <c r="AZ26" s="36"/>
      <c r="BA26" s="36"/>
      <c r="BB26" s="37"/>
      <c r="BC26" s="35"/>
      <c r="BD26" s="36"/>
      <c r="BE26" s="36"/>
      <c r="BF26" s="36"/>
      <c r="BG26" s="36"/>
      <c r="BH26" s="36"/>
      <c r="BI26" s="37"/>
      <c r="BJ26" s="35"/>
      <c r="BK26" s="36"/>
      <c r="BL26" s="36"/>
      <c r="BM26" s="36"/>
      <c r="BN26" s="36"/>
      <c r="BO26" s="36"/>
      <c r="BP26" s="37"/>
      <c r="BQ26" s="35"/>
      <c r="BR26" s="36"/>
      <c r="BS26" s="36"/>
      <c r="BT26" s="36"/>
      <c r="BU26" s="36"/>
      <c r="BV26" s="36"/>
      <c r="BW26" s="37"/>
      <c r="BX26" s="35"/>
      <c r="BY26" s="36"/>
      <c r="BZ26" s="36"/>
      <c r="CA26" s="36"/>
      <c r="CB26" s="36"/>
      <c r="CC26" s="36"/>
      <c r="CD26" s="37"/>
      <c r="CE26" s="35"/>
      <c r="CF26" s="36"/>
      <c r="CG26" s="36"/>
      <c r="CH26" s="36"/>
      <c r="CI26" s="36"/>
      <c r="CJ26" s="36"/>
      <c r="CK26" s="37"/>
      <c r="CL26" s="35"/>
      <c r="CM26" s="36"/>
      <c r="CN26" s="36"/>
      <c r="CO26" s="36"/>
      <c r="CP26" s="36"/>
      <c r="CQ26" s="36"/>
      <c r="CR26" s="37"/>
      <c r="CS26" s="35"/>
      <c r="CT26" s="36"/>
      <c r="CU26" s="36"/>
      <c r="CV26" s="36"/>
      <c r="CW26" s="36"/>
      <c r="CX26" s="36"/>
      <c r="CY26" s="37"/>
      <c r="CZ26" s="35"/>
      <c r="DA26" s="36"/>
      <c r="DB26" s="36"/>
      <c r="DC26" s="36"/>
      <c r="DD26" s="36"/>
      <c r="DE26" s="36"/>
      <c r="DF26" s="37"/>
      <c r="DG26" s="35"/>
      <c r="DH26" s="36"/>
      <c r="DI26" s="36"/>
      <c r="DJ26" s="36"/>
      <c r="DK26" s="36"/>
      <c r="DL26" s="36"/>
      <c r="DM26" s="37"/>
      <c r="DN26" s="35"/>
      <c r="DO26" s="36"/>
      <c r="DP26" s="36"/>
      <c r="DQ26" s="36"/>
      <c r="DR26" s="36"/>
      <c r="DS26" s="36"/>
      <c r="DT26" s="37"/>
      <c r="DU26" s="35"/>
      <c r="DV26" s="36"/>
      <c r="DW26" s="36"/>
      <c r="DX26" s="36"/>
      <c r="DY26" s="36"/>
      <c r="DZ26" s="36"/>
      <c r="EA26" s="37"/>
      <c r="EB26" s="35"/>
      <c r="EC26" s="36"/>
      <c r="ED26" s="36"/>
      <c r="EE26" s="36"/>
      <c r="EF26" s="36"/>
      <c r="EG26" s="36"/>
      <c r="EH26" s="37"/>
      <c r="EI26" s="35"/>
      <c r="EJ26" s="36"/>
      <c r="EK26" s="36"/>
      <c r="EL26" s="36"/>
      <c r="EM26" s="36"/>
      <c r="EN26" s="36"/>
      <c r="EO26" s="37"/>
      <c r="EP26" s="35"/>
      <c r="EQ26" s="36"/>
      <c r="ER26" s="36"/>
      <c r="ES26" s="36"/>
      <c r="ET26" s="36"/>
      <c r="EU26" s="36"/>
      <c r="EV26" s="37"/>
      <c r="EW26" s="35"/>
      <c r="EX26" s="36"/>
      <c r="EY26" s="36"/>
      <c r="EZ26" s="36"/>
      <c r="FA26" s="36"/>
      <c r="FB26" s="36"/>
      <c r="FC26" s="37"/>
      <c r="FD26" s="35"/>
      <c r="FE26" s="36"/>
      <c r="FF26" s="36"/>
      <c r="FG26" s="36"/>
      <c r="FH26" s="36"/>
      <c r="FI26" s="36"/>
      <c r="FJ26" s="37"/>
      <c r="FK26" s="35"/>
      <c r="FL26" s="36"/>
      <c r="FM26" s="36"/>
      <c r="FN26" s="36"/>
      <c r="FO26" s="36"/>
      <c r="FP26" s="36"/>
      <c r="FQ26" s="37"/>
      <c r="FR26" s="35"/>
      <c r="FS26" s="36"/>
      <c r="FT26" s="36"/>
      <c r="FU26" s="36"/>
      <c r="FV26" s="36"/>
      <c r="FW26" s="36"/>
      <c r="FX26" s="37"/>
      <c r="FY26" s="35"/>
      <c r="FZ26" s="36"/>
      <c r="GA26" s="36"/>
      <c r="GB26" s="36"/>
      <c r="GC26" s="36"/>
      <c r="GD26" s="36"/>
      <c r="GE26" s="37"/>
      <c r="GF26" s="35"/>
      <c r="GG26" s="36"/>
      <c r="GH26" s="36"/>
      <c r="GI26" s="36"/>
      <c r="GJ26" s="36"/>
      <c r="GK26" s="36"/>
      <c r="GL26" s="37"/>
      <c r="GM26" s="35"/>
      <c r="GN26" s="36"/>
      <c r="GO26" s="36"/>
      <c r="GP26" s="36"/>
      <c r="GQ26" s="36"/>
      <c r="GR26" s="36"/>
      <c r="GS26" s="37"/>
      <c r="GT26" s="35"/>
      <c r="GU26" s="36"/>
      <c r="GV26" s="36"/>
      <c r="GW26" s="36"/>
      <c r="GX26" s="36"/>
      <c r="GY26" s="36"/>
      <c r="GZ26" s="37"/>
      <c r="HA26" s="35"/>
      <c r="HB26" s="36"/>
      <c r="HC26" s="36"/>
      <c r="HD26" s="36"/>
      <c r="HE26" s="36"/>
      <c r="HF26" s="36"/>
      <c r="HG26" s="37"/>
      <c r="HH26" s="35"/>
      <c r="HI26" s="36"/>
      <c r="HJ26" s="36"/>
      <c r="HK26" s="36"/>
      <c r="HL26" s="36"/>
      <c r="HM26" s="36"/>
      <c r="HN26" s="37"/>
      <c r="HO26" s="35"/>
      <c r="HP26" s="36"/>
      <c r="HQ26" s="36"/>
      <c r="HR26" s="36"/>
      <c r="HS26" s="36"/>
      <c r="HT26" s="36"/>
      <c r="HU26" s="37"/>
      <c r="HV26" s="35"/>
      <c r="HW26" s="36"/>
      <c r="HX26" s="36"/>
      <c r="HY26" s="36"/>
      <c r="HZ26" s="36"/>
      <c r="IA26" s="36"/>
      <c r="IB26" s="37"/>
      <c r="IC26" s="35"/>
      <c r="ID26" s="36"/>
      <c r="IE26" s="36"/>
      <c r="IF26" s="36"/>
      <c r="IG26" s="36"/>
      <c r="IH26" s="36"/>
      <c r="II26" s="37"/>
      <c r="IJ26" s="35"/>
      <c r="IK26" s="36"/>
      <c r="IL26" s="36"/>
      <c r="IM26" s="36"/>
      <c r="IN26" s="36"/>
      <c r="IO26" s="36"/>
      <c r="IP26" s="37"/>
      <c r="IQ26" s="35"/>
      <c r="IR26" s="36"/>
      <c r="IS26" s="36"/>
      <c r="IT26" s="36"/>
      <c r="IU26" s="36"/>
      <c r="IV26" s="36"/>
      <c r="IW26" s="37"/>
      <c r="IX26" s="35"/>
      <c r="IY26" s="36"/>
      <c r="IZ26" s="36"/>
      <c r="JA26" s="36"/>
      <c r="JB26" s="36"/>
      <c r="JC26" s="36"/>
      <c r="JD26" s="37"/>
      <c r="JE26" s="35"/>
      <c r="JF26" s="36"/>
      <c r="JG26" s="36"/>
      <c r="JH26" s="36"/>
      <c r="JI26" s="36"/>
      <c r="JJ26" s="36"/>
      <c r="JK26" s="37"/>
      <c r="JL26" s="35"/>
      <c r="JM26" s="36"/>
      <c r="JN26" s="36"/>
      <c r="JO26" s="36"/>
      <c r="JP26" s="36"/>
      <c r="JQ26" s="36"/>
      <c r="JR26" s="37"/>
      <c r="JS26" s="35"/>
      <c r="JT26" s="36"/>
      <c r="JU26" s="36"/>
      <c r="JV26" s="36"/>
      <c r="JW26" s="36"/>
      <c r="JX26" s="36"/>
      <c r="JY26" s="37"/>
      <c r="JZ26" s="35"/>
      <c r="KA26" s="36"/>
      <c r="KB26" s="36"/>
      <c r="KC26" s="36"/>
      <c r="KD26" s="36"/>
      <c r="KE26" s="36"/>
      <c r="KF26" s="37"/>
      <c r="KG26" s="35"/>
      <c r="KH26" s="36"/>
      <c r="KI26" s="36"/>
      <c r="KJ26" s="36"/>
      <c r="KK26" s="36"/>
      <c r="KL26" s="36"/>
      <c r="KM26" s="37"/>
      <c r="KN26" s="35"/>
      <c r="KO26" s="36"/>
      <c r="KP26" s="36"/>
      <c r="KQ26" s="36"/>
      <c r="KR26" s="36"/>
      <c r="KS26" s="36"/>
      <c r="KT26" s="37"/>
      <c r="KU26" s="35"/>
      <c r="KV26" s="36"/>
      <c r="KW26" s="36"/>
      <c r="KX26" s="36"/>
      <c r="KY26" s="36"/>
      <c r="KZ26" s="36"/>
      <c r="LA26" s="37"/>
      <c r="LB26" s="35"/>
      <c r="LC26" s="36"/>
      <c r="LD26" s="36"/>
      <c r="LE26" s="36"/>
      <c r="LF26" s="36"/>
      <c r="LG26" s="36"/>
      <c r="LH26" s="37"/>
      <c r="LI26" s="35"/>
      <c r="LJ26" s="36"/>
      <c r="LK26" s="36"/>
      <c r="LL26" s="36"/>
      <c r="LM26" s="36"/>
      <c r="LN26" s="36"/>
      <c r="LO26" s="37"/>
      <c r="LP26" s="35"/>
      <c r="LQ26" s="36"/>
      <c r="LR26" s="36"/>
      <c r="LS26" s="36"/>
      <c r="LT26" s="36"/>
      <c r="LU26" s="36"/>
      <c r="LV26" s="37"/>
      <c r="LW26" s="35"/>
      <c r="LX26" s="36"/>
      <c r="LY26" s="36"/>
      <c r="LZ26" s="36"/>
      <c r="MA26" s="36"/>
      <c r="MB26" s="36"/>
      <c r="MC26" s="37"/>
      <c r="MD26" s="35"/>
      <c r="ME26" s="36"/>
      <c r="MF26" s="36"/>
      <c r="MG26" s="36"/>
      <c r="MH26" s="36"/>
      <c r="MI26" s="36"/>
      <c r="MJ26" s="37"/>
      <c r="MK26" s="35"/>
      <c r="ML26" s="36"/>
      <c r="MM26" s="36"/>
      <c r="MN26" s="36"/>
      <c r="MO26" s="36"/>
      <c r="MP26" s="36"/>
      <c r="MQ26" s="37"/>
      <c r="MR26" s="35"/>
      <c r="MS26" s="36"/>
      <c r="MT26" s="36"/>
      <c r="MU26" s="36"/>
      <c r="MV26" s="36"/>
      <c r="MW26" s="36"/>
      <c r="MX26" s="37"/>
      <c r="MY26" s="35"/>
      <c r="MZ26" s="36"/>
      <c r="NA26" s="36"/>
      <c r="NB26" s="36"/>
      <c r="NC26" s="36"/>
      <c r="ND26" s="36"/>
      <c r="NE26" s="37"/>
      <c r="NF26" s="35"/>
      <c r="NG26" s="36"/>
      <c r="NH26" s="36"/>
      <c r="NI26" s="36"/>
      <c r="NJ26" s="36"/>
      <c r="NK26" s="36"/>
      <c r="NL26" s="37"/>
    </row>
    <row r="27" spans="1:376" ht="30" customHeight="1">
      <c r="A27" s="156"/>
      <c r="B27" s="132"/>
      <c r="C27" s="132"/>
      <c r="D27" s="132"/>
      <c r="E27" s="13" t="s">
        <v>0</v>
      </c>
      <c r="F27" s="31"/>
      <c r="G27" s="32"/>
      <c r="H27" s="32"/>
      <c r="I27" s="32"/>
      <c r="J27" s="32"/>
      <c r="K27" s="32"/>
      <c r="L27" s="33"/>
      <c r="M27" s="31"/>
      <c r="N27" s="32"/>
      <c r="O27" s="32"/>
      <c r="P27" s="32"/>
      <c r="Q27" s="32"/>
      <c r="R27" s="32"/>
      <c r="S27" s="33"/>
      <c r="T27" s="31"/>
      <c r="U27" s="32"/>
      <c r="V27" s="32"/>
      <c r="W27" s="32"/>
      <c r="X27" s="32"/>
      <c r="Y27" s="32"/>
      <c r="Z27" s="33"/>
      <c r="AA27" s="31"/>
      <c r="AB27" s="32"/>
      <c r="AC27" s="32"/>
      <c r="AD27" s="32"/>
      <c r="AE27" s="32"/>
      <c r="AF27" s="32"/>
      <c r="AG27" s="33"/>
      <c r="AH27" s="31"/>
      <c r="AI27" s="32"/>
      <c r="AJ27" s="32"/>
      <c r="AK27" s="32"/>
      <c r="AL27" s="32"/>
      <c r="AM27" s="32"/>
      <c r="AN27" s="33"/>
      <c r="AO27" s="34"/>
      <c r="AP27" s="32"/>
      <c r="AQ27" s="32"/>
      <c r="AR27" s="32"/>
      <c r="AS27" s="32"/>
      <c r="AT27" s="32"/>
      <c r="AU27" s="33"/>
      <c r="AV27" s="31"/>
      <c r="AW27" s="32"/>
      <c r="AX27" s="32"/>
      <c r="AY27" s="32"/>
      <c r="AZ27" s="32"/>
      <c r="BA27" s="32"/>
      <c r="BB27" s="33"/>
      <c r="BC27" s="31"/>
      <c r="BD27" s="32"/>
      <c r="BE27" s="32"/>
      <c r="BF27" s="32"/>
      <c r="BG27" s="32"/>
      <c r="BH27" s="32"/>
      <c r="BI27" s="33"/>
      <c r="BJ27" s="31"/>
      <c r="BK27" s="32"/>
      <c r="BL27" s="32"/>
      <c r="BM27" s="32"/>
      <c r="BN27" s="32"/>
      <c r="BO27" s="32"/>
      <c r="BP27" s="33"/>
      <c r="BQ27" s="31"/>
      <c r="BR27" s="32"/>
      <c r="BS27" s="32"/>
      <c r="BT27" s="32"/>
      <c r="BU27" s="32"/>
      <c r="BV27" s="32"/>
      <c r="BW27" s="33"/>
      <c r="BX27" s="31"/>
      <c r="BY27" s="32"/>
      <c r="BZ27" s="32"/>
      <c r="CA27" s="32"/>
      <c r="CB27" s="32"/>
      <c r="CC27" s="32"/>
      <c r="CD27" s="33"/>
      <c r="CE27" s="31"/>
      <c r="CF27" s="32"/>
      <c r="CG27" s="32"/>
      <c r="CH27" s="32"/>
      <c r="CI27" s="32"/>
      <c r="CJ27" s="32"/>
      <c r="CK27" s="33"/>
      <c r="CL27" s="31"/>
      <c r="CM27" s="32"/>
      <c r="CN27" s="32"/>
      <c r="CO27" s="32"/>
      <c r="CP27" s="32"/>
      <c r="CQ27" s="32"/>
      <c r="CR27" s="33"/>
      <c r="CS27" s="31"/>
      <c r="CT27" s="32"/>
      <c r="CU27" s="32"/>
      <c r="CV27" s="32"/>
      <c r="CW27" s="32"/>
      <c r="CX27" s="32"/>
      <c r="CY27" s="33"/>
      <c r="CZ27" s="31"/>
      <c r="DA27" s="32"/>
      <c r="DB27" s="32"/>
      <c r="DC27" s="32"/>
      <c r="DD27" s="32"/>
      <c r="DE27" s="32"/>
      <c r="DF27" s="33"/>
      <c r="DG27" s="31"/>
      <c r="DH27" s="32"/>
      <c r="DI27" s="32"/>
      <c r="DJ27" s="32"/>
      <c r="DK27" s="32"/>
      <c r="DL27" s="32"/>
      <c r="DM27" s="33"/>
      <c r="DN27" s="31"/>
      <c r="DO27" s="32"/>
      <c r="DP27" s="32"/>
      <c r="DQ27" s="32"/>
      <c r="DR27" s="32"/>
      <c r="DS27" s="32"/>
      <c r="DT27" s="33"/>
      <c r="DU27" s="31"/>
      <c r="DV27" s="32"/>
      <c r="DW27" s="32"/>
      <c r="DX27" s="32"/>
      <c r="DY27" s="32"/>
      <c r="DZ27" s="32"/>
      <c r="EA27" s="33"/>
      <c r="EB27" s="31"/>
      <c r="EC27" s="32"/>
      <c r="ED27" s="32"/>
      <c r="EE27" s="32"/>
      <c r="EF27" s="32"/>
      <c r="EG27" s="32"/>
      <c r="EH27" s="33"/>
      <c r="EI27" s="31"/>
      <c r="EJ27" s="32"/>
      <c r="EK27" s="32"/>
      <c r="EL27" s="32"/>
      <c r="EM27" s="32"/>
      <c r="EN27" s="32"/>
      <c r="EO27" s="33"/>
      <c r="EP27" s="31"/>
      <c r="EQ27" s="32"/>
      <c r="ER27" s="32"/>
      <c r="ES27" s="32"/>
      <c r="ET27" s="32"/>
      <c r="EU27" s="32"/>
      <c r="EV27" s="33"/>
      <c r="EW27" s="31"/>
      <c r="EX27" s="32"/>
      <c r="EY27" s="32"/>
      <c r="EZ27" s="32"/>
      <c r="FA27" s="32"/>
      <c r="FB27" s="32"/>
      <c r="FC27" s="33"/>
      <c r="FD27" s="31"/>
      <c r="FE27" s="32"/>
      <c r="FF27" s="32"/>
      <c r="FG27" s="32"/>
      <c r="FH27" s="32"/>
      <c r="FI27" s="32"/>
      <c r="FJ27" s="33"/>
      <c r="FK27" s="31"/>
      <c r="FL27" s="32"/>
      <c r="FM27" s="32"/>
      <c r="FN27" s="32"/>
      <c r="FO27" s="32"/>
      <c r="FP27" s="32"/>
      <c r="FQ27" s="33"/>
      <c r="FR27" s="31"/>
      <c r="FS27" s="32"/>
      <c r="FT27" s="32"/>
      <c r="FU27" s="32"/>
      <c r="FV27" s="32"/>
      <c r="FW27" s="32"/>
      <c r="FX27" s="33"/>
      <c r="FY27" s="31"/>
      <c r="FZ27" s="32"/>
      <c r="GA27" s="32"/>
      <c r="GB27" s="32"/>
      <c r="GC27" s="32"/>
      <c r="GD27" s="32"/>
      <c r="GE27" s="33"/>
      <c r="GF27" s="31"/>
      <c r="GG27" s="32"/>
      <c r="GH27" s="32"/>
      <c r="GI27" s="32"/>
      <c r="GJ27" s="32"/>
      <c r="GK27" s="32"/>
      <c r="GL27" s="33"/>
      <c r="GM27" s="31"/>
      <c r="GN27" s="32"/>
      <c r="GO27" s="32"/>
      <c r="GP27" s="32"/>
      <c r="GQ27" s="32"/>
      <c r="GR27" s="32"/>
      <c r="GS27" s="33"/>
      <c r="GT27" s="31"/>
      <c r="GU27" s="32"/>
      <c r="GV27" s="32"/>
      <c r="GW27" s="32"/>
      <c r="GX27" s="32"/>
      <c r="GY27" s="32"/>
      <c r="GZ27" s="33"/>
      <c r="HA27" s="31"/>
      <c r="HB27" s="32"/>
      <c r="HC27" s="32"/>
      <c r="HD27" s="32"/>
      <c r="HE27" s="32"/>
      <c r="HF27" s="32"/>
      <c r="HG27" s="33"/>
      <c r="HH27" s="31"/>
      <c r="HI27" s="32"/>
      <c r="HJ27" s="32"/>
      <c r="HK27" s="32"/>
      <c r="HL27" s="32"/>
      <c r="HM27" s="32"/>
      <c r="HN27" s="33"/>
      <c r="HO27" s="31"/>
      <c r="HP27" s="32"/>
      <c r="HQ27" s="32"/>
      <c r="HR27" s="32"/>
      <c r="HS27" s="32"/>
      <c r="HT27" s="32"/>
      <c r="HU27" s="33"/>
      <c r="HV27" s="31"/>
      <c r="HW27" s="32"/>
      <c r="HX27" s="32"/>
      <c r="HY27" s="32"/>
      <c r="HZ27" s="32"/>
      <c r="IA27" s="32"/>
      <c r="IB27" s="33"/>
      <c r="IC27" s="31"/>
      <c r="ID27" s="32"/>
      <c r="IE27" s="32"/>
      <c r="IF27" s="32"/>
      <c r="IG27" s="32"/>
      <c r="IH27" s="32"/>
      <c r="II27" s="33"/>
      <c r="IJ27" s="31"/>
      <c r="IK27" s="32"/>
      <c r="IL27" s="32"/>
      <c r="IM27" s="32"/>
      <c r="IN27" s="32"/>
      <c r="IO27" s="32"/>
      <c r="IP27" s="33"/>
      <c r="IQ27" s="31"/>
      <c r="IR27" s="32"/>
      <c r="IS27" s="32"/>
      <c r="IT27" s="32"/>
      <c r="IU27" s="32"/>
      <c r="IV27" s="32"/>
      <c r="IW27" s="33"/>
      <c r="IX27" s="31"/>
      <c r="IY27" s="32"/>
      <c r="IZ27" s="32"/>
      <c r="JA27" s="32"/>
      <c r="JB27" s="32"/>
      <c r="JC27" s="32"/>
      <c r="JD27" s="33"/>
      <c r="JE27" s="31"/>
      <c r="JF27" s="32"/>
      <c r="JG27" s="32"/>
      <c r="JH27" s="32"/>
      <c r="JI27" s="32"/>
      <c r="JJ27" s="32"/>
      <c r="JK27" s="33"/>
      <c r="JL27" s="31"/>
      <c r="JM27" s="32"/>
      <c r="JN27" s="32"/>
      <c r="JO27" s="32"/>
      <c r="JP27" s="32"/>
      <c r="JQ27" s="32"/>
      <c r="JR27" s="33"/>
      <c r="JS27" s="31"/>
      <c r="JT27" s="32"/>
      <c r="JU27" s="32"/>
      <c r="JV27" s="32"/>
      <c r="JW27" s="32"/>
      <c r="JX27" s="32"/>
      <c r="JY27" s="33"/>
      <c r="JZ27" s="31"/>
      <c r="KA27" s="32"/>
      <c r="KB27" s="32"/>
      <c r="KC27" s="32"/>
      <c r="KD27" s="32"/>
      <c r="KE27" s="32"/>
      <c r="KF27" s="33"/>
      <c r="KG27" s="31"/>
      <c r="KH27" s="32"/>
      <c r="KI27" s="32"/>
      <c r="KJ27" s="32"/>
      <c r="KK27" s="32"/>
      <c r="KL27" s="32"/>
      <c r="KM27" s="33"/>
      <c r="KN27" s="31"/>
      <c r="KO27" s="32"/>
      <c r="KP27" s="32"/>
      <c r="KQ27" s="32"/>
      <c r="KR27" s="32"/>
      <c r="KS27" s="32"/>
      <c r="KT27" s="33"/>
      <c r="KU27" s="31"/>
      <c r="KV27" s="32"/>
      <c r="KW27" s="32"/>
      <c r="KX27" s="32"/>
      <c r="KY27" s="32"/>
      <c r="KZ27" s="32"/>
      <c r="LA27" s="33"/>
      <c r="LB27" s="31"/>
      <c r="LC27" s="32"/>
      <c r="LD27" s="32"/>
      <c r="LE27" s="32"/>
      <c r="LF27" s="32"/>
      <c r="LG27" s="32"/>
      <c r="LH27" s="33"/>
      <c r="LI27" s="31"/>
      <c r="LJ27" s="32"/>
      <c r="LK27" s="32"/>
      <c r="LL27" s="32"/>
      <c r="LM27" s="32"/>
      <c r="LN27" s="32"/>
      <c r="LO27" s="33"/>
      <c r="LP27" s="31"/>
      <c r="LQ27" s="32"/>
      <c r="LR27" s="32"/>
      <c r="LS27" s="32"/>
      <c r="LT27" s="32"/>
      <c r="LU27" s="32"/>
      <c r="LV27" s="33"/>
      <c r="LW27" s="31"/>
      <c r="LX27" s="32"/>
      <c r="LY27" s="32"/>
      <c r="LZ27" s="32"/>
      <c r="MA27" s="32"/>
      <c r="MB27" s="32"/>
      <c r="MC27" s="33"/>
      <c r="MD27" s="31"/>
      <c r="ME27" s="32"/>
      <c r="MF27" s="32"/>
      <c r="MG27" s="32"/>
      <c r="MH27" s="32"/>
      <c r="MI27" s="32"/>
      <c r="MJ27" s="33"/>
      <c r="MK27" s="31"/>
      <c r="ML27" s="32"/>
      <c r="MM27" s="32"/>
      <c r="MN27" s="32"/>
      <c r="MO27" s="32"/>
      <c r="MP27" s="32"/>
      <c r="MQ27" s="33"/>
      <c r="MR27" s="31"/>
      <c r="MS27" s="32"/>
      <c r="MT27" s="32"/>
      <c r="MU27" s="32"/>
      <c r="MV27" s="32"/>
      <c r="MW27" s="32"/>
      <c r="MX27" s="33"/>
      <c r="MY27" s="31"/>
      <c r="MZ27" s="32"/>
      <c r="NA27" s="32"/>
      <c r="NB27" s="32"/>
      <c r="NC27" s="32"/>
      <c r="ND27" s="32"/>
      <c r="NE27" s="33"/>
      <c r="NF27" s="31"/>
      <c r="NG27" s="32"/>
      <c r="NH27" s="32"/>
      <c r="NI27" s="32"/>
      <c r="NJ27" s="32"/>
      <c r="NK27" s="32"/>
      <c r="NL27" s="33"/>
    </row>
    <row r="28" spans="1:376" ht="30" customHeight="1">
      <c r="A28" s="156"/>
      <c r="B28" s="132"/>
      <c r="C28" s="132"/>
      <c r="D28" s="132"/>
      <c r="E28" s="12" t="s">
        <v>1</v>
      </c>
      <c r="F28" s="35"/>
      <c r="G28" s="36"/>
      <c r="H28" s="36"/>
      <c r="I28" s="36"/>
      <c r="J28" s="36"/>
      <c r="K28" s="36"/>
      <c r="L28" s="37"/>
      <c r="M28" s="35"/>
      <c r="N28" s="36"/>
      <c r="O28" s="36"/>
      <c r="P28" s="36"/>
      <c r="Q28" s="36"/>
      <c r="R28" s="36"/>
      <c r="S28" s="37"/>
      <c r="T28" s="35"/>
      <c r="U28" s="36"/>
      <c r="V28" s="36"/>
      <c r="W28" s="36"/>
      <c r="X28" s="36"/>
      <c r="Y28" s="36"/>
      <c r="Z28" s="37"/>
      <c r="AA28" s="35"/>
      <c r="AB28" s="36"/>
      <c r="AC28" s="36"/>
      <c r="AD28" s="36"/>
      <c r="AE28" s="36"/>
      <c r="AF28" s="36"/>
      <c r="AG28" s="37"/>
      <c r="AH28" s="35"/>
      <c r="AI28" s="36"/>
      <c r="AJ28" s="36"/>
      <c r="AK28" s="36"/>
      <c r="AL28" s="36"/>
      <c r="AM28" s="36"/>
      <c r="AN28" s="37"/>
      <c r="AO28" s="38"/>
      <c r="AP28" s="36"/>
      <c r="AQ28" s="36"/>
      <c r="AR28" s="36"/>
      <c r="AS28" s="36"/>
      <c r="AT28" s="36"/>
      <c r="AU28" s="37"/>
      <c r="AV28" s="35"/>
      <c r="AW28" s="36"/>
      <c r="AX28" s="36"/>
      <c r="AY28" s="36"/>
      <c r="AZ28" s="36"/>
      <c r="BA28" s="36"/>
      <c r="BB28" s="37"/>
      <c r="BC28" s="35"/>
      <c r="BD28" s="36"/>
      <c r="BE28" s="36"/>
      <c r="BF28" s="36"/>
      <c r="BG28" s="36"/>
      <c r="BH28" s="36"/>
      <c r="BI28" s="37"/>
      <c r="BJ28" s="35"/>
      <c r="BK28" s="36"/>
      <c r="BL28" s="36"/>
      <c r="BM28" s="36"/>
      <c r="BN28" s="36"/>
      <c r="BO28" s="36"/>
      <c r="BP28" s="37"/>
      <c r="BQ28" s="35"/>
      <c r="BR28" s="36"/>
      <c r="BS28" s="36"/>
      <c r="BT28" s="36"/>
      <c r="BU28" s="36"/>
      <c r="BV28" s="36"/>
      <c r="BW28" s="37"/>
      <c r="BX28" s="35"/>
      <c r="BY28" s="36"/>
      <c r="BZ28" s="36"/>
      <c r="CA28" s="36"/>
      <c r="CB28" s="36"/>
      <c r="CC28" s="36"/>
      <c r="CD28" s="37"/>
      <c r="CE28" s="35"/>
      <c r="CF28" s="36"/>
      <c r="CG28" s="36"/>
      <c r="CH28" s="36"/>
      <c r="CI28" s="36"/>
      <c r="CJ28" s="36"/>
      <c r="CK28" s="37"/>
      <c r="CL28" s="35"/>
      <c r="CM28" s="36"/>
      <c r="CN28" s="36"/>
      <c r="CO28" s="36"/>
      <c r="CP28" s="36"/>
      <c r="CQ28" s="36"/>
      <c r="CR28" s="37"/>
      <c r="CS28" s="35"/>
      <c r="CT28" s="36"/>
      <c r="CU28" s="36"/>
      <c r="CV28" s="36"/>
      <c r="CW28" s="36"/>
      <c r="CX28" s="36"/>
      <c r="CY28" s="37"/>
      <c r="CZ28" s="35"/>
      <c r="DA28" s="36"/>
      <c r="DB28" s="36"/>
      <c r="DC28" s="36"/>
      <c r="DD28" s="36"/>
      <c r="DE28" s="36"/>
      <c r="DF28" s="37"/>
      <c r="DG28" s="35"/>
      <c r="DH28" s="36"/>
      <c r="DI28" s="36"/>
      <c r="DJ28" s="36"/>
      <c r="DK28" s="36"/>
      <c r="DL28" s="36"/>
      <c r="DM28" s="37"/>
      <c r="DN28" s="35"/>
      <c r="DO28" s="36"/>
      <c r="DP28" s="36"/>
      <c r="DQ28" s="36"/>
      <c r="DR28" s="36"/>
      <c r="DS28" s="36"/>
      <c r="DT28" s="37"/>
      <c r="DU28" s="35"/>
      <c r="DV28" s="36"/>
      <c r="DW28" s="36"/>
      <c r="DX28" s="36"/>
      <c r="DY28" s="36"/>
      <c r="DZ28" s="36"/>
      <c r="EA28" s="37"/>
      <c r="EB28" s="35"/>
      <c r="EC28" s="36"/>
      <c r="ED28" s="36"/>
      <c r="EE28" s="36"/>
      <c r="EF28" s="36"/>
      <c r="EG28" s="36"/>
      <c r="EH28" s="37"/>
      <c r="EI28" s="35"/>
      <c r="EJ28" s="36"/>
      <c r="EK28" s="36"/>
      <c r="EL28" s="36"/>
      <c r="EM28" s="36"/>
      <c r="EN28" s="36"/>
      <c r="EO28" s="37"/>
      <c r="EP28" s="35"/>
      <c r="EQ28" s="36"/>
      <c r="ER28" s="36"/>
      <c r="ES28" s="36"/>
      <c r="ET28" s="36"/>
      <c r="EU28" s="36"/>
      <c r="EV28" s="37"/>
      <c r="EW28" s="35"/>
      <c r="EX28" s="36"/>
      <c r="EY28" s="36"/>
      <c r="EZ28" s="36"/>
      <c r="FA28" s="36"/>
      <c r="FB28" s="36"/>
      <c r="FC28" s="37"/>
      <c r="FD28" s="35"/>
      <c r="FE28" s="36"/>
      <c r="FF28" s="36"/>
      <c r="FG28" s="36"/>
      <c r="FH28" s="36"/>
      <c r="FI28" s="36"/>
      <c r="FJ28" s="37"/>
      <c r="FK28" s="35"/>
      <c r="FL28" s="36"/>
      <c r="FM28" s="36"/>
      <c r="FN28" s="36"/>
      <c r="FO28" s="36"/>
      <c r="FP28" s="36"/>
      <c r="FQ28" s="37"/>
      <c r="FR28" s="35"/>
      <c r="FS28" s="36"/>
      <c r="FT28" s="36"/>
      <c r="FU28" s="36"/>
      <c r="FV28" s="36"/>
      <c r="FW28" s="36"/>
      <c r="FX28" s="37"/>
      <c r="FY28" s="35"/>
      <c r="FZ28" s="36"/>
      <c r="GA28" s="36"/>
      <c r="GB28" s="36"/>
      <c r="GC28" s="36"/>
      <c r="GD28" s="36"/>
      <c r="GE28" s="37"/>
      <c r="GF28" s="35"/>
      <c r="GG28" s="36"/>
      <c r="GH28" s="36"/>
      <c r="GI28" s="36"/>
      <c r="GJ28" s="36"/>
      <c r="GK28" s="36"/>
      <c r="GL28" s="37"/>
      <c r="GM28" s="35"/>
      <c r="GN28" s="36"/>
      <c r="GO28" s="36"/>
      <c r="GP28" s="36"/>
      <c r="GQ28" s="36"/>
      <c r="GR28" s="36"/>
      <c r="GS28" s="37"/>
      <c r="GT28" s="35"/>
      <c r="GU28" s="36"/>
      <c r="GV28" s="36"/>
      <c r="GW28" s="36"/>
      <c r="GX28" s="36"/>
      <c r="GY28" s="36"/>
      <c r="GZ28" s="37"/>
      <c r="HA28" s="35"/>
      <c r="HB28" s="36"/>
      <c r="HC28" s="36"/>
      <c r="HD28" s="36"/>
      <c r="HE28" s="36"/>
      <c r="HF28" s="36"/>
      <c r="HG28" s="37"/>
      <c r="HH28" s="35"/>
      <c r="HI28" s="36"/>
      <c r="HJ28" s="36"/>
      <c r="HK28" s="36"/>
      <c r="HL28" s="36"/>
      <c r="HM28" s="36"/>
      <c r="HN28" s="37"/>
      <c r="HO28" s="35"/>
      <c r="HP28" s="36"/>
      <c r="HQ28" s="36"/>
      <c r="HR28" s="36"/>
      <c r="HS28" s="36"/>
      <c r="HT28" s="36"/>
      <c r="HU28" s="37"/>
      <c r="HV28" s="35"/>
      <c r="HW28" s="36"/>
      <c r="HX28" s="36"/>
      <c r="HY28" s="36"/>
      <c r="HZ28" s="36"/>
      <c r="IA28" s="36"/>
      <c r="IB28" s="37"/>
      <c r="IC28" s="35"/>
      <c r="ID28" s="36"/>
      <c r="IE28" s="36"/>
      <c r="IF28" s="36"/>
      <c r="IG28" s="36"/>
      <c r="IH28" s="36"/>
      <c r="II28" s="37"/>
      <c r="IJ28" s="35"/>
      <c r="IK28" s="36"/>
      <c r="IL28" s="36"/>
      <c r="IM28" s="36"/>
      <c r="IN28" s="36"/>
      <c r="IO28" s="36"/>
      <c r="IP28" s="37"/>
      <c r="IQ28" s="35"/>
      <c r="IR28" s="36"/>
      <c r="IS28" s="36"/>
      <c r="IT28" s="36"/>
      <c r="IU28" s="36"/>
      <c r="IV28" s="36"/>
      <c r="IW28" s="37"/>
      <c r="IX28" s="35"/>
      <c r="IY28" s="36"/>
      <c r="IZ28" s="36"/>
      <c r="JA28" s="36"/>
      <c r="JB28" s="36"/>
      <c r="JC28" s="36"/>
      <c r="JD28" s="37"/>
      <c r="JE28" s="35"/>
      <c r="JF28" s="36"/>
      <c r="JG28" s="36"/>
      <c r="JH28" s="36"/>
      <c r="JI28" s="36"/>
      <c r="JJ28" s="36"/>
      <c r="JK28" s="37"/>
      <c r="JL28" s="35"/>
      <c r="JM28" s="36"/>
      <c r="JN28" s="36"/>
      <c r="JO28" s="36"/>
      <c r="JP28" s="36"/>
      <c r="JQ28" s="36"/>
      <c r="JR28" s="37"/>
      <c r="JS28" s="35"/>
      <c r="JT28" s="36"/>
      <c r="JU28" s="36"/>
      <c r="JV28" s="36"/>
      <c r="JW28" s="36"/>
      <c r="JX28" s="36"/>
      <c r="JY28" s="37"/>
      <c r="JZ28" s="35"/>
      <c r="KA28" s="36"/>
      <c r="KB28" s="36"/>
      <c r="KC28" s="36"/>
      <c r="KD28" s="36"/>
      <c r="KE28" s="36"/>
      <c r="KF28" s="37"/>
      <c r="KG28" s="35"/>
      <c r="KH28" s="36"/>
      <c r="KI28" s="36"/>
      <c r="KJ28" s="36"/>
      <c r="KK28" s="36"/>
      <c r="KL28" s="36"/>
      <c r="KM28" s="37"/>
      <c r="KN28" s="35"/>
      <c r="KO28" s="36"/>
      <c r="KP28" s="36"/>
      <c r="KQ28" s="36"/>
      <c r="KR28" s="36"/>
      <c r="KS28" s="36"/>
      <c r="KT28" s="37"/>
      <c r="KU28" s="35"/>
      <c r="KV28" s="36"/>
      <c r="KW28" s="36"/>
      <c r="KX28" s="36"/>
      <c r="KY28" s="36"/>
      <c r="KZ28" s="36"/>
      <c r="LA28" s="37"/>
      <c r="LB28" s="35"/>
      <c r="LC28" s="36"/>
      <c r="LD28" s="36"/>
      <c r="LE28" s="36"/>
      <c r="LF28" s="36"/>
      <c r="LG28" s="36"/>
      <c r="LH28" s="37"/>
      <c r="LI28" s="35"/>
      <c r="LJ28" s="36"/>
      <c r="LK28" s="36"/>
      <c r="LL28" s="36"/>
      <c r="LM28" s="36"/>
      <c r="LN28" s="36"/>
      <c r="LO28" s="37"/>
      <c r="LP28" s="35"/>
      <c r="LQ28" s="36"/>
      <c r="LR28" s="36"/>
      <c r="LS28" s="36"/>
      <c r="LT28" s="36"/>
      <c r="LU28" s="36"/>
      <c r="LV28" s="37"/>
      <c r="LW28" s="35"/>
      <c r="LX28" s="36"/>
      <c r="LY28" s="36"/>
      <c r="LZ28" s="36"/>
      <c r="MA28" s="36"/>
      <c r="MB28" s="36"/>
      <c r="MC28" s="37"/>
      <c r="MD28" s="35"/>
      <c r="ME28" s="36"/>
      <c r="MF28" s="36"/>
      <c r="MG28" s="36"/>
      <c r="MH28" s="36"/>
      <c r="MI28" s="36"/>
      <c r="MJ28" s="37"/>
      <c r="MK28" s="35"/>
      <c r="ML28" s="36"/>
      <c r="MM28" s="36"/>
      <c r="MN28" s="36"/>
      <c r="MO28" s="36"/>
      <c r="MP28" s="36"/>
      <c r="MQ28" s="37"/>
      <c r="MR28" s="35"/>
      <c r="MS28" s="36"/>
      <c r="MT28" s="36"/>
      <c r="MU28" s="36"/>
      <c r="MV28" s="36"/>
      <c r="MW28" s="36"/>
      <c r="MX28" s="37"/>
      <c r="MY28" s="35"/>
      <c r="MZ28" s="36"/>
      <c r="NA28" s="36"/>
      <c r="NB28" s="36"/>
      <c r="NC28" s="36"/>
      <c r="ND28" s="36"/>
      <c r="NE28" s="37"/>
      <c r="NF28" s="35"/>
      <c r="NG28" s="36"/>
      <c r="NH28" s="36"/>
      <c r="NI28" s="36"/>
      <c r="NJ28" s="36"/>
      <c r="NK28" s="36"/>
      <c r="NL28" s="37"/>
    </row>
    <row r="29" spans="1:376" ht="30" customHeight="1">
      <c r="A29" s="156"/>
      <c r="B29" s="132"/>
      <c r="C29" s="132"/>
      <c r="D29" s="132"/>
      <c r="E29" s="13" t="s">
        <v>0</v>
      </c>
      <c r="F29" s="31"/>
      <c r="G29" s="32"/>
      <c r="H29" s="32"/>
      <c r="I29" s="32"/>
      <c r="J29" s="32"/>
      <c r="K29" s="32"/>
      <c r="L29" s="33"/>
      <c r="M29" s="31"/>
      <c r="N29" s="32"/>
      <c r="O29" s="32"/>
      <c r="P29" s="32"/>
      <c r="Q29" s="32"/>
      <c r="R29" s="32"/>
      <c r="S29" s="33"/>
      <c r="T29" s="31"/>
      <c r="U29" s="32"/>
      <c r="V29" s="32"/>
      <c r="W29" s="32"/>
      <c r="X29" s="32"/>
      <c r="Y29" s="32"/>
      <c r="Z29" s="33"/>
      <c r="AA29" s="31"/>
      <c r="AB29" s="32"/>
      <c r="AC29" s="32"/>
      <c r="AD29" s="32"/>
      <c r="AE29" s="32"/>
      <c r="AF29" s="32"/>
      <c r="AG29" s="33"/>
      <c r="AH29" s="31"/>
      <c r="AI29" s="32"/>
      <c r="AJ29" s="32"/>
      <c r="AK29" s="32"/>
      <c r="AL29" s="32"/>
      <c r="AM29" s="32"/>
      <c r="AN29" s="33"/>
      <c r="AO29" s="34"/>
      <c r="AP29" s="32"/>
      <c r="AQ29" s="32"/>
      <c r="AR29" s="32"/>
      <c r="AS29" s="32"/>
      <c r="AT29" s="32"/>
      <c r="AU29" s="33"/>
      <c r="AV29" s="31"/>
      <c r="AW29" s="32"/>
      <c r="AX29" s="32"/>
      <c r="AY29" s="32"/>
      <c r="AZ29" s="32"/>
      <c r="BA29" s="32"/>
      <c r="BB29" s="33"/>
      <c r="BC29" s="31"/>
      <c r="BD29" s="32"/>
      <c r="BE29" s="32"/>
      <c r="BF29" s="32"/>
      <c r="BG29" s="32"/>
      <c r="BH29" s="32"/>
      <c r="BI29" s="33"/>
      <c r="BJ29" s="31"/>
      <c r="BK29" s="32"/>
      <c r="BL29" s="32"/>
      <c r="BM29" s="32"/>
      <c r="BN29" s="32"/>
      <c r="BO29" s="32"/>
      <c r="BP29" s="33"/>
      <c r="BQ29" s="31"/>
      <c r="BR29" s="32"/>
      <c r="BS29" s="32"/>
      <c r="BT29" s="32"/>
      <c r="BU29" s="32"/>
      <c r="BV29" s="32"/>
      <c r="BW29" s="33"/>
      <c r="BX29" s="31"/>
      <c r="BY29" s="32"/>
      <c r="BZ29" s="32"/>
      <c r="CA29" s="32"/>
      <c r="CB29" s="32"/>
      <c r="CC29" s="32"/>
      <c r="CD29" s="33"/>
      <c r="CE29" s="31"/>
      <c r="CF29" s="32"/>
      <c r="CG29" s="32"/>
      <c r="CH29" s="32"/>
      <c r="CI29" s="32"/>
      <c r="CJ29" s="32"/>
      <c r="CK29" s="33"/>
      <c r="CL29" s="31"/>
      <c r="CM29" s="32"/>
      <c r="CN29" s="32"/>
      <c r="CO29" s="32"/>
      <c r="CP29" s="32"/>
      <c r="CQ29" s="32"/>
      <c r="CR29" s="33"/>
      <c r="CS29" s="31"/>
      <c r="CT29" s="32"/>
      <c r="CU29" s="32"/>
      <c r="CV29" s="32"/>
      <c r="CW29" s="32"/>
      <c r="CX29" s="32"/>
      <c r="CY29" s="33"/>
      <c r="CZ29" s="31"/>
      <c r="DA29" s="32"/>
      <c r="DB29" s="32"/>
      <c r="DC29" s="32"/>
      <c r="DD29" s="32"/>
      <c r="DE29" s="32"/>
      <c r="DF29" s="33"/>
      <c r="DG29" s="31"/>
      <c r="DH29" s="32"/>
      <c r="DI29" s="32"/>
      <c r="DJ29" s="32"/>
      <c r="DK29" s="32"/>
      <c r="DL29" s="32"/>
      <c r="DM29" s="33"/>
      <c r="DN29" s="31"/>
      <c r="DO29" s="32"/>
      <c r="DP29" s="32"/>
      <c r="DQ29" s="32"/>
      <c r="DR29" s="32"/>
      <c r="DS29" s="32"/>
      <c r="DT29" s="33"/>
      <c r="DU29" s="31"/>
      <c r="DV29" s="32"/>
      <c r="DW29" s="32"/>
      <c r="DX29" s="32"/>
      <c r="DY29" s="32"/>
      <c r="DZ29" s="32"/>
      <c r="EA29" s="33"/>
      <c r="EB29" s="31"/>
      <c r="EC29" s="32"/>
      <c r="ED29" s="32"/>
      <c r="EE29" s="32"/>
      <c r="EF29" s="32"/>
      <c r="EG29" s="32"/>
      <c r="EH29" s="33"/>
      <c r="EI29" s="31"/>
      <c r="EJ29" s="32"/>
      <c r="EK29" s="32"/>
      <c r="EL29" s="32"/>
      <c r="EM29" s="32"/>
      <c r="EN29" s="32"/>
      <c r="EO29" s="33"/>
      <c r="EP29" s="31"/>
      <c r="EQ29" s="32"/>
      <c r="ER29" s="32"/>
      <c r="ES29" s="32"/>
      <c r="ET29" s="32"/>
      <c r="EU29" s="32"/>
      <c r="EV29" s="33"/>
      <c r="EW29" s="31"/>
      <c r="EX29" s="32"/>
      <c r="EY29" s="32"/>
      <c r="EZ29" s="32"/>
      <c r="FA29" s="32"/>
      <c r="FB29" s="32"/>
      <c r="FC29" s="33"/>
      <c r="FD29" s="31"/>
      <c r="FE29" s="32"/>
      <c r="FF29" s="32"/>
      <c r="FG29" s="32"/>
      <c r="FH29" s="32"/>
      <c r="FI29" s="32"/>
      <c r="FJ29" s="33"/>
      <c r="FK29" s="31"/>
      <c r="FL29" s="32"/>
      <c r="FM29" s="32"/>
      <c r="FN29" s="32"/>
      <c r="FO29" s="32"/>
      <c r="FP29" s="32"/>
      <c r="FQ29" s="33"/>
      <c r="FR29" s="31"/>
      <c r="FS29" s="32"/>
      <c r="FT29" s="32"/>
      <c r="FU29" s="32"/>
      <c r="FV29" s="32"/>
      <c r="FW29" s="32"/>
      <c r="FX29" s="33"/>
      <c r="FY29" s="31"/>
      <c r="FZ29" s="32"/>
      <c r="GA29" s="32"/>
      <c r="GB29" s="32"/>
      <c r="GC29" s="32"/>
      <c r="GD29" s="32"/>
      <c r="GE29" s="33"/>
      <c r="GF29" s="31"/>
      <c r="GG29" s="32"/>
      <c r="GH29" s="32"/>
      <c r="GI29" s="32"/>
      <c r="GJ29" s="32"/>
      <c r="GK29" s="32"/>
      <c r="GL29" s="33"/>
      <c r="GM29" s="31"/>
      <c r="GN29" s="32"/>
      <c r="GO29" s="32"/>
      <c r="GP29" s="32"/>
      <c r="GQ29" s="32"/>
      <c r="GR29" s="32"/>
      <c r="GS29" s="33"/>
      <c r="GT29" s="31"/>
      <c r="GU29" s="32"/>
      <c r="GV29" s="32"/>
      <c r="GW29" s="32"/>
      <c r="GX29" s="32"/>
      <c r="GY29" s="32"/>
      <c r="GZ29" s="33"/>
      <c r="HA29" s="31"/>
      <c r="HB29" s="32"/>
      <c r="HC29" s="32"/>
      <c r="HD29" s="32"/>
      <c r="HE29" s="32"/>
      <c r="HF29" s="32"/>
      <c r="HG29" s="33"/>
      <c r="HH29" s="31"/>
      <c r="HI29" s="32"/>
      <c r="HJ29" s="32"/>
      <c r="HK29" s="32"/>
      <c r="HL29" s="32"/>
      <c r="HM29" s="32"/>
      <c r="HN29" s="33"/>
      <c r="HO29" s="31"/>
      <c r="HP29" s="32"/>
      <c r="HQ29" s="32"/>
      <c r="HR29" s="32"/>
      <c r="HS29" s="32"/>
      <c r="HT29" s="32"/>
      <c r="HU29" s="33"/>
      <c r="HV29" s="31"/>
      <c r="HW29" s="32"/>
      <c r="HX29" s="32"/>
      <c r="HY29" s="32"/>
      <c r="HZ29" s="32"/>
      <c r="IA29" s="32"/>
      <c r="IB29" s="33"/>
      <c r="IC29" s="31"/>
      <c r="ID29" s="32"/>
      <c r="IE29" s="32"/>
      <c r="IF29" s="32"/>
      <c r="IG29" s="32"/>
      <c r="IH29" s="32"/>
      <c r="II29" s="33"/>
      <c r="IJ29" s="31"/>
      <c r="IK29" s="32"/>
      <c r="IL29" s="32"/>
      <c r="IM29" s="32"/>
      <c r="IN29" s="32"/>
      <c r="IO29" s="32"/>
      <c r="IP29" s="33"/>
      <c r="IQ29" s="31"/>
      <c r="IR29" s="32"/>
      <c r="IS29" s="32"/>
      <c r="IT29" s="32"/>
      <c r="IU29" s="32"/>
      <c r="IV29" s="32"/>
      <c r="IW29" s="33"/>
      <c r="IX29" s="31"/>
      <c r="IY29" s="32"/>
      <c r="IZ29" s="32"/>
      <c r="JA29" s="32"/>
      <c r="JB29" s="32"/>
      <c r="JC29" s="32"/>
      <c r="JD29" s="33"/>
      <c r="JE29" s="31"/>
      <c r="JF29" s="32"/>
      <c r="JG29" s="32"/>
      <c r="JH29" s="32"/>
      <c r="JI29" s="32"/>
      <c r="JJ29" s="32"/>
      <c r="JK29" s="33"/>
      <c r="JL29" s="31"/>
      <c r="JM29" s="32"/>
      <c r="JN29" s="32"/>
      <c r="JO29" s="32"/>
      <c r="JP29" s="32"/>
      <c r="JQ29" s="32"/>
      <c r="JR29" s="33"/>
      <c r="JS29" s="31"/>
      <c r="JT29" s="32"/>
      <c r="JU29" s="32"/>
      <c r="JV29" s="32"/>
      <c r="JW29" s="32"/>
      <c r="JX29" s="32"/>
      <c r="JY29" s="33"/>
      <c r="JZ29" s="31"/>
      <c r="KA29" s="32"/>
      <c r="KB29" s="32"/>
      <c r="KC29" s="32"/>
      <c r="KD29" s="32"/>
      <c r="KE29" s="32"/>
      <c r="KF29" s="33"/>
      <c r="KG29" s="31"/>
      <c r="KH29" s="32"/>
      <c r="KI29" s="32"/>
      <c r="KJ29" s="32"/>
      <c r="KK29" s="32"/>
      <c r="KL29" s="32"/>
      <c r="KM29" s="33"/>
      <c r="KN29" s="31"/>
      <c r="KO29" s="32"/>
      <c r="KP29" s="32"/>
      <c r="KQ29" s="32"/>
      <c r="KR29" s="32"/>
      <c r="KS29" s="32"/>
      <c r="KT29" s="33"/>
      <c r="KU29" s="31"/>
      <c r="KV29" s="32"/>
      <c r="KW29" s="32"/>
      <c r="KX29" s="32"/>
      <c r="KY29" s="32"/>
      <c r="KZ29" s="32"/>
      <c r="LA29" s="33"/>
      <c r="LB29" s="31"/>
      <c r="LC29" s="32"/>
      <c r="LD29" s="32"/>
      <c r="LE29" s="32"/>
      <c r="LF29" s="32"/>
      <c r="LG29" s="32"/>
      <c r="LH29" s="33"/>
      <c r="LI29" s="31"/>
      <c r="LJ29" s="32"/>
      <c r="LK29" s="32"/>
      <c r="LL29" s="32"/>
      <c r="LM29" s="32"/>
      <c r="LN29" s="32"/>
      <c r="LO29" s="33"/>
      <c r="LP29" s="31"/>
      <c r="LQ29" s="32"/>
      <c r="LR29" s="32"/>
      <c r="LS29" s="32"/>
      <c r="LT29" s="32"/>
      <c r="LU29" s="32"/>
      <c r="LV29" s="33"/>
      <c r="LW29" s="31"/>
      <c r="LX29" s="32"/>
      <c r="LY29" s="32"/>
      <c r="LZ29" s="32"/>
      <c r="MA29" s="32"/>
      <c r="MB29" s="32"/>
      <c r="MC29" s="33"/>
      <c r="MD29" s="31"/>
      <c r="ME29" s="32"/>
      <c r="MF29" s="32"/>
      <c r="MG29" s="32"/>
      <c r="MH29" s="32"/>
      <c r="MI29" s="32"/>
      <c r="MJ29" s="33"/>
      <c r="MK29" s="31"/>
      <c r="ML29" s="32"/>
      <c r="MM29" s="32"/>
      <c r="MN29" s="32"/>
      <c r="MO29" s="32"/>
      <c r="MP29" s="32"/>
      <c r="MQ29" s="33"/>
      <c r="MR29" s="31"/>
      <c r="MS29" s="32"/>
      <c r="MT29" s="32"/>
      <c r="MU29" s="32"/>
      <c r="MV29" s="32"/>
      <c r="MW29" s="32"/>
      <c r="MX29" s="33"/>
      <c r="MY29" s="31"/>
      <c r="MZ29" s="32"/>
      <c r="NA29" s="32"/>
      <c r="NB29" s="32"/>
      <c r="NC29" s="32"/>
      <c r="ND29" s="32"/>
      <c r="NE29" s="33"/>
      <c r="NF29" s="31"/>
      <c r="NG29" s="32"/>
      <c r="NH29" s="32"/>
      <c r="NI29" s="32"/>
      <c r="NJ29" s="32"/>
      <c r="NK29" s="32"/>
      <c r="NL29" s="33"/>
    </row>
    <row r="30" spans="1:376" ht="30" customHeight="1">
      <c r="A30" s="156"/>
      <c r="B30" s="132"/>
      <c r="C30" s="132"/>
      <c r="D30" s="132"/>
      <c r="E30" s="12" t="s">
        <v>1</v>
      </c>
      <c r="F30" s="35"/>
      <c r="G30" s="36"/>
      <c r="H30" s="36"/>
      <c r="I30" s="36"/>
      <c r="J30" s="36"/>
      <c r="K30" s="36"/>
      <c r="L30" s="37"/>
      <c r="M30" s="35"/>
      <c r="N30" s="36"/>
      <c r="O30" s="36"/>
      <c r="P30" s="36"/>
      <c r="Q30" s="36"/>
      <c r="R30" s="36"/>
      <c r="S30" s="37"/>
      <c r="T30" s="35"/>
      <c r="U30" s="36"/>
      <c r="V30" s="36"/>
      <c r="W30" s="36"/>
      <c r="X30" s="36"/>
      <c r="Y30" s="36"/>
      <c r="Z30" s="37"/>
      <c r="AA30" s="35"/>
      <c r="AB30" s="36"/>
      <c r="AC30" s="36"/>
      <c r="AD30" s="36"/>
      <c r="AE30" s="36"/>
      <c r="AF30" s="36"/>
      <c r="AG30" s="37"/>
      <c r="AH30" s="35"/>
      <c r="AI30" s="36"/>
      <c r="AJ30" s="36"/>
      <c r="AK30" s="36"/>
      <c r="AL30" s="36"/>
      <c r="AM30" s="36"/>
      <c r="AN30" s="37"/>
      <c r="AO30" s="38"/>
      <c r="AP30" s="36"/>
      <c r="AQ30" s="36"/>
      <c r="AR30" s="36"/>
      <c r="AS30" s="36"/>
      <c r="AT30" s="36"/>
      <c r="AU30" s="37"/>
      <c r="AV30" s="35"/>
      <c r="AW30" s="36"/>
      <c r="AX30" s="36"/>
      <c r="AY30" s="36"/>
      <c r="AZ30" s="36"/>
      <c r="BA30" s="36"/>
      <c r="BB30" s="37"/>
      <c r="BC30" s="35"/>
      <c r="BD30" s="36"/>
      <c r="BE30" s="36"/>
      <c r="BF30" s="36"/>
      <c r="BG30" s="36"/>
      <c r="BH30" s="36"/>
      <c r="BI30" s="37"/>
      <c r="BJ30" s="35"/>
      <c r="BK30" s="36"/>
      <c r="BL30" s="36"/>
      <c r="BM30" s="36"/>
      <c r="BN30" s="36"/>
      <c r="BO30" s="36"/>
      <c r="BP30" s="37"/>
      <c r="BQ30" s="35"/>
      <c r="BR30" s="36"/>
      <c r="BS30" s="36"/>
      <c r="BT30" s="36"/>
      <c r="BU30" s="36"/>
      <c r="BV30" s="36"/>
      <c r="BW30" s="37"/>
      <c r="BX30" s="35"/>
      <c r="BY30" s="36"/>
      <c r="BZ30" s="36"/>
      <c r="CA30" s="36"/>
      <c r="CB30" s="36"/>
      <c r="CC30" s="36"/>
      <c r="CD30" s="37"/>
      <c r="CE30" s="35"/>
      <c r="CF30" s="36"/>
      <c r="CG30" s="36"/>
      <c r="CH30" s="36"/>
      <c r="CI30" s="36"/>
      <c r="CJ30" s="36"/>
      <c r="CK30" s="37"/>
      <c r="CL30" s="35"/>
      <c r="CM30" s="36"/>
      <c r="CN30" s="36"/>
      <c r="CO30" s="36"/>
      <c r="CP30" s="36"/>
      <c r="CQ30" s="36"/>
      <c r="CR30" s="37"/>
      <c r="CS30" s="35"/>
      <c r="CT30" s="36"/>
      <c r="CU30" s="36"/>
      <c r="CV30" s="36"/>
      <c r="CW30" s="36"/>
      <c r="CX30" s="36"/>
      <c r="CY30" s="37"/>
      <c r="CZ30" s="35"/>
      <c r="DA30" s="36"/>
      <c r="DB30" s="36"/>
      <c r="DC30" s="36"/>
      <c r="DD30" s="36"/>
      <c r="DE30" s="36"/>
      <c r="DF30" s="37"/>
      <c r="DG30" s="35"/>
      <c r="DH30" s="36"/>
      <c r="DI30" s="36"/>
      <c r="DJ30" s="36"/>
      <c r="DK30" s="36"/>
      <c r="DL30" s="36"/>
      <c r="DM30" s="37"/>
      <c r="DN30" s="35"/>
      <c r="DO30" s="36"/>
      <c r="DP30" s="36"/>
      <c r="DQ30" s="36"/>
      <c r="DR30" s="36"/>
      <c r="DS30" s="36"/>
      <c r="DT30" s="37"/>
      <c r="DU30" s="35"/>
      <c r="DV30" s="36"/>
      <c r="DW30" s="36"/>
      <c r="DX30" s="36"/>
      <c r="DY30" s="36"/>
      <c r="DZ30" s="36"/>
      <c r="EA30" s="37"/>
      <c r="EB30" s="35"/>
      <c r="EC30" s="36"/>
      <c r="ED30" s="36"/>
      <c r="EE30" s="36"/>
      <c r="EF30" s="36"/>
      <c r="EG30" s="36"/>
      <c r="EH30" s="37"/>
      <c r="EI30" s="35"/>
      <c r="EJ30" s="36"/>
      <c r="EK30" s="36"/>
      <c r="EL30" s="36"/>
      <c r="EM30" s="36"/>
      <c r="EN30" s="36"/>
      <c r="EO30" s="37"/>
      <c r="EP30" s="35"/>
      <c r="EQ30" s="36"/>
      <c r="ER30" s="36"/>
      <c r="ES30" s="36"/>
      <c r="ET30" s="36"/>
      <c r="EU30" s="36"/>
      <c r="EV30" s="37"/>
      <c r="EW30" s="35"/>
      <c r="EX30" s="36"/>
      <c r="EY30" s="36"/>
      <c r="EZ30" s="36"/>
      <c r="FA30" s="36"/>
      <c r="FB30" s="36"/>
      <c r="FC30" s="37"/>
      <c r="FD30" s="35"/>
      <c r="FE30" s="36"/>
      <c r="FF30" s="36"/>
      <c r="FG30" s="36"/>
      <c r="FH30" s="36"/>
      <c r="FI30" s="36"/>
      <c r="FJ30" s="37"/>
      <c r="FK30" s="35"/>
      <c r="FL30" s="36"/>
      <c r="FM30" s="36"/>
      <c r="FN30" s="36"/>
      <c r="FO30" s="36"/>
      <c r="FP30" s="36"/>
      <c r="FQ30" s="37"/>
      <c r="FR30" s="35"/>
      <c r="FS30" s="36"/>
      <c r="FT30" s="36"/>
      <c r="FU30" s="36"/>
      <c r="FV30" s="36"/>
      <c r="FW30" s="36"/>
      <c r="FX30" s="37"/>
      <c r="FY30" s="35"/>
      <c r="FZ30" s="36"/>
      <c r="GA30" s="36"/>
      <c r="GB30" s="36"/>
      <c r="GC30" s="36"/>
      <c r="GD30" s="36"/>
      <c r="GE30" s="37"/>
      <c r="GF30" s="35"/>
      <c r="GG30" s="36"/>
      <c r="GH30" s="36"/>
      <c r="GI30" s="36"/>
      <c r="GJ30" s="36"/>
      <c r="GK30" s="36"/>
      <c r="GL30" s="37"/>
      <c r="GM30" s="35"/>
      <c r="GN30" s="36"/>
      <c r="GO30" s="36"/>
      <c r="GP30" s="36"/>
      <c r="GQ30" s="36"/>
      <c r="GR30" s="36"/>
      <c r="GS30" s="37"/>
      <c r="GT30" s="35"/>
      <c r="GU30" s="36"/>
      <c r="GV30" s="36"/>
      <c r="GW30" s="36"/>
      <c r="GX30" s="36"/>
      <c r="GY30" s="36"/>
      <c r="GZ30" s="37"/>
      <c r="HA30" s="35"/>
      <c r="HB30" s="36"/>
      <c r="HC30" s="36"/>
      <c r="HD30" s="36"/>
      <c r="HE30" s="36"/>
      <c r="HF30" s="36"/>
      <c r="HG30" s="37"/>
      <c r="HH30" s="35"/>
      <c r="HI30" s="36"/>
      <c r="HJ30" s="36"/>
      <c r="HK30" s="36"/>
      <c r="HL30" s="36"/>
      <c r="HM30" s="36"/>
      <c r="HN30" s="37"/>
      <c r="HO30" s="35"/>
      <c r="HP30" s="36"/>
      <c r="HQ30" s="36"/>
      <c r="HR30" s="36"/>
      <c r="HS30" s="36"/>
      <c r="HT30" s="36"/>
      <c r="HU30" s="37"/>
      <c r="HV30" s="35"/>
      <c r="HW30" s="36"/>
      <c r="HX30" s="36"/>
      <c r="HY30" s="36"/>
      <c r="HZ30" s="36"/>
      <c r="IA30" s="36"/>
      <c r="IB30" s="37"/>
      <c r="IC30" s="35"/>
      <c r="ID30" s="36"/>
      <c r="IE30" s="36"/>
      <c r="IF30" s="36"/>
      <c r="IG30" s="36"/>
      <c r="IH30" s="36"/>
      <c r="II30" s="37"/>
      <c r="IJ30" s="35"/>
      <c r="IK30" s="36"/>
      <c r="IL30" s="36"/>
      <c r="IM30" s="36"/>
      <c r="IN30" s="36"/>
      <c r="IO30" s="36"/>
      <c r="IP30" s="37"/>
      <c r="IQ30" s="35"/>
      <c r="IR30" s="36"/>
      <c r="IS30" s="36"/>
      <c r="IT30" s="36"/>
      <c r="IU30" s="36"/>
      <c r="IV30" s="36"/>
      <c r="IW30" s="37"/>
      <c r="IX30" s="35"/>
      <c r="IY30" s="36"/>
      <c r="IZ30" s="36"/>
      <c r="JA30" s="36"/>
      <c r="JB30" s="36"/>
      <c r="JC30" s="36"/>
      <c r="JD30" s="37"/>
      <c r="JE30" s="35"/>
      <c r="JF30" s="36"/>
      <c r="JG30" s="36"/>
      <c r="JH30" s="36"/>
      <c r="JI30" s="36"/>
      <c r="JJ30" s="36"/>
      <c r="JK30" s="37"/>
      <c r="JL30" s="35"/>
      <c r="JM30" s="36"/>
      <c r="JN30" s="36"/>
      <c r="JO30" s="36"/>
      <c r="JP30" s="36"/>
      <c r="JQ30" s="36"/>
      <c r="JR30" s="37"/>
      <c r="JS30" s="35"/>
      <c r="JT30" s="36"/>
      <c r="JU30" s="36"/>
      <c r="JV30" s="36"/>
      <c r="JW30" s="36"/>
      <c r="JX30" s="36"/>
      <c r="JY30" s="37"/>
      <c r="JZ30" s="35"/>
      <c r="KA30" s="36"/>
      <c r="KB30" s="36"/>
      <c r="KC30" s="36"/>
      <c r="KD30" s="36"/>
      <c r="KE30" s="36"/>
      <c r="KF30" s="37"/>
      <c r="KG30" s="35"/>
      <c r="KH30" s="36"/>
      <c r="KI30" s="36"/>
      <c r="KJ30" s="36"/>
      <c r="KK30" s="36"/>
      <c r="KL30" s="36"/>
      <c r="KM30" s="37"/>
      <c r="KN30" s="35"/>
      <c r="KO30" s="36"/>
      <c r="KP30" s="36"/>
      <c r="KQ30" s="36"/>
      <c r="KR30" s="36"/>
      <c r="KS30" s="36"/>
      <c r="KT30" s="37"/>
      <c r="KU30" s="35"/>
      <c r="KV30" s="36"/>
      <c r="KW30" s="36"/>
      <c r="KX30" s="36"/>
      <c r="KY30" s="36"/>
      <c r="KZ30" s="36"/>
      <c r="LA30" s="37"/>
      <c r="LB30" s="35"/>
      <c r="LC30" s="36"/>
      <c r="LD30" s="36"/>
      <c r="LE30" s="36"/>
      <c r="LF30" s="36"/>
      <c r="LG30" s="36"/>
      <c r="LH30" s="37"/>
      <c r="LI30" s="35"/>
      <c r="LJ30" s="36"/>
      <c r="LK30" s="36"/>
      <c r="LL30" s="36"/>
      <c r="LM30" s="36"/>
      <c r="LN30" s="36"/>
      <c r="LO30" s="37"/>
      <c r="LP30" s="35"/>
      <c r="LQ30" s="36"/>
      <c r="LR30" s="36"/>
      <c r="LS30" s="36"/>
      <c r="LT30" s="36"/>
      <c r="LU30" s="36"/>
      <c r="LV30" s="37"/>
      <c r="LW30" s="35"/>
      <c r="LX30" s="36"/>
      <c r="LY30" s="36"/>
      <c r="LZ30" s="36"/>
      <c r="MA30" s="36"/>
      <c r="MB30" s="36"/>
      <c r="MC30" s="37"/>
      <c r="MD30" s="35"/>
      <c r="ME30" s="36"/>
      <c r="MF30" s="36"/>
      <c r="MG30" s="36"/>
      <c r="MH30" s="36"/>
      <c r="MI30" s="36"/>
      <c r="MJ30" s="37"/>
      <c r="MK30" s="35"/>
      <c r="ML30" s="36"/>
      <c r="MM30" s="36"/>
      <c r="MN30" s="36"/>
      <c r="MO30" s="36"/>
      <c r="MP30" s="36"/>
      <c r="MQ30" s="37"/>
      <c r="MR30" s="35"/>
      <c r="MS30" s="36"/>
      <c r="MT30" s="36"/>
      <c r="MU30" s="36"/>
      <c r="MV30" s="36"/>
      <c r="MW30" s="36"/>
      <c r="MX30" s="37"/>
      <c r="MY30" s="35"/>
      <c r="MZ30" s="36"/>
      <c r="NA30" s="36"/>
      <c r="NB30" s="36"/>
      <c r="NC30" s="36"/>
      <c r="ND30" s="36"/>
      <c r="NE30" s="37"/>
      <c r="NF30" s="35"/>
      <c r="NG30" s="36"/>
      <c r="NH30" s="36"/>
      <c r="NI30" s="36"/>
      <c r="NJ30" s="36"/>
      <c r="NK30" s="36"/>
      <c r="NL30" s="37"/>
    </row>
    <row r="31" spans="1:376" ht="30" customHeight="1">
      <c r="A31" s="156"/>
      <c r="B31" s="132"/>
      <c r="C31" s="132"/>
      <c r="D31" s="132"/>
      <c r="E31" s="13" t="s">
        <v>0</v>
      </c>
      <c r="F31" s="40"/>
      <c r="G31" s="41"/>
      <c r="H31" s="41"/>
      <c r="I31" s="41"/>
      <c r="J31" s="41"/>
      <c r="K31" s="41"/>
      <c r="L31" s="42"/>
      <c r="M31" s="40"/>
      <c r="N31" s="41"/>
      <c r="O31" s="41"/>
      <c r="P31" s="41"/>
      <c r="Q31" s="41"/>
      <c r="R31" s="41"/>
      <c r="S31" s="42"/>
      <c r="T31" s="40"/>
      <c r="U31" s="41"/>
      <c r="V31" s="41"/>
      <c r="W31" s="41"/>
      <c r="X31" s="41"/>
      <c r="Y31" s="41"/>
      <c r="Z31" s="42"/>
      <c r="AA31" s="40"/>
      <c r="AB31" s="41"/>
      <c r="AC31" s="41"/>
      <c r="AD31" s="41"/>
      <c r="AE31" s="41"/>
      <c r="AF31" s="41"/>
      <c r="AG31" s="42"/>
      <c r="AH31" s="40"/>
      <c r="AI31" s="41"/>
      <c r="AJ31" s="41"/>
      <c r="AK31" s="41"/>
      <c r="AL31" s="41"/>
      <c r="AM31" s="41"/>
      <c r="AN31" s="42"/>
      <c r="AO31" s="43"/>
      <c r="AP31" s="41"/>
      <c r="AQ31" s="41"/>
      <c r="AR31" s="41"/>
      <c r="AS31" s="41"/>
      <c r="AT31" s="41"/>
      <c r="AU31" s="42"/>
      <c r="AV31" s="40"/>
      <c r="AW31" s="41"/>
      <c r="AX31" s="41"/>
      <c r="AY31" s="41"/>
      <c r="AZ31" s="41"/>
      <c r="BA31" s="41"/>
      <c r="BB31" s="42"/>
      <c r="BC31" s="40"/>
      <c r="BD31" s="41"/>
      <c r="BE31" s="41"/>
      <c r="BF31" s="41"/>
      <c r="BG31" s="41"/>
      <c r="BH31" s="41"/>
      <c r="BI31" s="42"/>
      <c r="BJ31" s="40"/>
      <c r="BK31" s="41"/>
      <c r="BL31" s="41"/>
      <c r="BM31" s="41"/>
      <c r="BN31" s="41"/>
      <c r="BO31" s="41"/>
      <c r="BP31" s="42"/>
      <c r="BQ31" s="40"/>
      <c r="BR31" s="41"/>
      <c r="BS31" s="41"/>
      <c r="BT31" s="41"/>
      <c r="BU31" s="41"/>
      <c r="BV31" s="41"/>
      <c r="BW31" s="42"/>
      <c r="BX31" s="40"/>
      <c r="BY31" s="41"/>
      <c r="BZ31" s="41"/>
      <c r="CA31" s="41"/>
      <c r="CB31" s="41"/>
      <c r="CC31" s="41"/>
      <c r="CD31" s="42"/>
      <c r="CE31" s="40"/>
      <c r="CF31" s="41"/>
      <c r="CG31" s="41"/>
      <c r="CH31" s="41"/>
      <c r="CI31" s="41"/>
      <c r="CJ31" s="41"/>
      <c r="CK31" s="42"/>
      <c r="CL31" s="40"/>
      <c r="CM31" s="41"/>
      <c r="CN31" s="41"/>
      <c r="CO31" s="41"/>
      <c r="CP31" s="41"/>
      <c r="CQ31" s="41"/>
      <c r="CR31" s="42"/>
      <c r="CS31" s="40"/>
      <c r="CT31" s="41"/>
      <c r="CU31" s="41"/>
      <c r="CV31" s="41"/>
      <c r="CW31" s="41"/>
      <c r="CX31" s="41"/>
      <c r="CY31" s="42"/>
      <c r="CZ31" s="40"/>
      <c r="DA31" s="41"/>
      <c r="DB31" s="41"/>
      <c r="DC31" s="41"/>
      <c r="DD31" s="41"/>
      <c r="DE31" s="41"/>
      <c r="DF31" s="42"/>
      <c r="DG31" s="40"/>
      <c r="DH31" s="41"/>
      <c r="DI31" s="41"/>
      <c r="DJ31" s="41"/>
      <c r="DK31" s="41"/>
      <c r="DL31" s="41"/>
      <c r="DM31" s="42"/>
      <c r="DN31" s="40"/>
      <c r="DO31" s="41"/>
      <c r="DP31" s="41"/>
      <c r="DQ31" s="41"/>
      <c r="DR31" s="41"/>
      <c r="DS31" s="41"/>
      <c r="DT31" s="42"/>
      <c r="DU31" s="40"/>
      <c r="DV31" s="41"/>
      <c r="DW31" s="41"/>
      <c r="DX31" s="41"/>
      <c r="DY31" s="41"/>
      <c r="DZ31" s="41"/>
      <c r="EA31" s="42"/>
      <c r="EB31" s="40"/>
      <c r="EC31" s="41"/>
      <c r="ED31" s="41"/>
      <c r="EE31" s="41"/>
      <c r="EF31" s="41"/>
      <c r="EG31" s="41"/>
      <c r="EH31" s="42"/>
      <c r="EI31" s="40"/>
      <c r="EJ31" s="41"/>
      <c r="EK31" s="41"/>
      <c r="EL31" s="41"/>
      <c r="EM31" s="41"/>
      <c r="EN31" s="41"/>
      <c r="EO31" s="42"/>
      <c r="EP31" s="40"/>
      <c r="EQ31" s="41"/>
      <c r="ER31" s="41"/>
      <c r="ES31" s="41"/>
      <c r="ET31" s="41"/>
      <c r="EU31" s="41"/>
      <c r="EV31" s="42"/>
      <c r="EW31" s="40"/>
      <c r="EX31" s="41"/>
      <c r="EY31" s="41"/>
      <c r="EZ31" s="41"/>
      <c r="FA31" s="41"/>
      <c r="FB31" s="41"/>
      <c r="FC31" s="42"/>
      <c r="FD31" s="40"/>
      <c r="FE31" s="41"/>
      <c r="FF31" s="41"/>
      <c r="FG31" s="41"/>
      <c r="FH31" s="41"/>
      <c r="FI31" s="41"/>
      <c r="FJ31" s="42"/>
      <c r="FK31" s="40"/>
      <c r="FL31" s="41"/>
      <c r="FM31" s="41"/>
      <c r="FN31" s="41"/>
      <c r="FO31" s="41"/>
      <c r="FP31" s="41"/>
      <c r="FQ31" s="42"/>
      <c r="FR31" s="40"/>
      <c r="FS31" s="41"/>
      <c r="FT31" s="41"/>
      <c r="FU31" s="41"/>
      <c r="FV31" s="41"/>
      <c r="FW31" s="41"/>
      <c r="FX31" s="42"/>
      <c r="FY31" s="40"/>
      <c r="FZ31" s="41"/>
      <c r="GA31" s="41"/>
      <c r="GB31" s="41"/>
      <c r="GC31" s="41"/>
      <c r="GD31" s="41"/>
      <c r="GE31" s="42"/>
      <c r="GF31" s="40"/>
      <c r="GG31" s="41"/>
      <c r="GH31" s="41"/>
      <c r="GI31" s="41"/>
      <c r="GJ31" s="41"/>
      <c r="GK31" s="41"/>
      <c r="GL31" s="42"/>
      <c r="GM31" s="40"/>
      <c r="GN31" s="41"/>
      <c r="GO31" s="41"/>
      <c r="GP31" s="41"/>
      <c r="GQ31" s="41"/>
      <c r="GR31" s="41"/>
      <c r="GS31" s="42"/>
      <c r="GT31" s="40"/>
      <c r="GU31" s="41"/>
      <c r="GV31" s="41"/>
      <c r="GW31" s="41"/>
      <c r="GX31" s="41"/>
      <c r="GY31" s="41"/>
      <c r="GZ31" s="42"/>
      <c r="HA31" s="40"/>
      <c r="HB31" s="41"/>
      <c r="HC31" s="41"/>
      <c r="HD31" s="41"/>
      <c r="HE31" s="41"/>
      <c r="HF31" s="41"/>
      <c r="HG31" s="42"/>
      <c r="HH31" s="40"/>
      <c r="HI31" s="41"/>
      <c r="HJ31" s="41"/>
      <c r="HK31" s="41"/>
      <c r="HL31" s="41"/>
      <c r="HM31" s="41"/>
      <c r="HN31" s="42"/>
      <c r="HO31" s="40"/>
      <c r="HP31" s="41"/>
      <c r="HQ31" s="41"/>
      <c r="HR31" s="41"/>
      <c r="HS31" s="41"/>
      <c r="HT31" s="41"/>
      <c r="HU31" s="42"/>
      <c r="HV31" s="40"/>
      <c r="HW31" s="41"/>
      <c r="HX31" s="41"/>
      <c r="HY31" s="41"/>
      <c r="HZ31" s="41"/>
      <c r="IA31" s="41"/>
      <c r="IB31" s="42"/>
      <c r="IC31" s="40"/>
      <c r="ID31" s="41"/>
      <c r="IE31" s="41"/>
      <c r="IF31" s="41"/>
      <c r="IG31" s="41"/>
      <c r="IH31" s="41"/>
      <c r="II31" s="42"/>
      <c r="IJ31" s="40"/>
      <c r="IK31" s="41"/>
      <c r="IL31" s="41"/>
      <c r="IM31" s="41"/>
      <c r="IN31" s="41"/>
      <c r="IO31" s="41"/>
      <c r="IP31" s="42"/>
      <c r="IQ31" s="40"/>
      <c r="IR31" s="41"/>
      <c r="IS31" s="41"/>
      <c r="IT31" s="41"/>
      <c r="IU31" s="41"/>
      <c r="IV31" s="41"/>
      <c r="IW31" s="42"/>
      <c r="IX31" s="40"/>
      <c r="IY31" s="41"/>
      <c r="IZ31" s="41"/>
      <c r="JA31" s="41"/>
      <c r="JB31" s="41"/>
      <c r="JC31" s="41"/>
      <c r="JD31" s="42"/>
      <c r="JE31" s="40"/>
      <c r="JF31" s="41"/>
      <c r="JG31" s="41"/>
      <c r="JH31" s="41"/>
      <c r="JI31" s="41"/>
      <c r="JJ31" s="41"/>
      <c r="JK31" s="42"/>
      <c r="JL31" s="40"/>
      <c r="JM31" s="41"/>
      <c r="JN31" s="41"/>
      <c r="JO31" s="41"/>
      <c r="JP31" s="41"/>
      <c r="JQ31" s="41"/>
      <c r="JR31" s="42"/>
      <c r="JS31" s="40"/>
      <c r="JT31" s="41"/>
      <c r="JU31" s="41"/>
      <c r="JV31" s="41"/>
      <c r="JW31" s="41"/>
      <c r="JX31" s="41"/>
      <c r="JY31" s="42"/>
      <c r="JZ31" s="40"/>
      <c r="KA31" s="41"/>
      <c r="KB31" s="41"/>
      <c r="KC31" s="41"/>
      <c r="KD31" s="41"/>
      <c r="KE31" s="41"/>
      <c r="KF31" s="42"/>
      <c r="KG31" s="40"/>
      <c r="KH31" s="41"/>
      <c r="KI31" s="41"/>
      <c r="KJ31" s="41"/>
      <c r="KK31" s="41"/>
      <c r="KL31" s="41"/>
      <c r="KM31" s="42"/>
      <c r="KN31" s="40"/>
      <c r="KO31" s="41"/>
      <c r="KP31" s="41"/>
      <c r="KQ31" s="41"/>
      <c r="KR31" s="41"/>
      <c r="KS31" s="41"/>
      <c r="KT31" s="42"/>
      <c r="KU31" s="40"/>
      <c r="KV31" s="41"/>
      <c r="KW31" s="41"/>
      <c r="KX31" s="41"/>
      <c r="KY31" s="41"/>
      <c r="KZ31" s="41"/>
      <c r="LA31" s="42"/>
      <c r="LB31" s="40"/>
      <c r="LC31" s="41"/>
      <c r="LD31" s="41"/>
      <c r="LE31" s="41"/>
      <c r="LF31" s="41"/>
      <c r="LG31" s="41"/>
      <c r="LH31" s="42"/>
      <c r="LI31" s="40"/>
      <c r="LJ31" s="41"/>
      <c r="LK31" s="41"/>
      <c r="LL31" s="41"/>
      <c r="LM31" s="41"/>
      <c r="LN31" s="41"/>
      <c r="LO31" s="42"/>
      <c r="LP31" s="40"/>
      <c r="LQ31" s="41"/>
      <c r="LR31" s="41"/>
      <c r="LS31" s="41"/>
      <c r="LT31" s="41"/>
      <c r="LU31" s="41"/>
      <c r="LV31" s="42"/>
      <c r="LW31" s="40"/>
      <c r="LX31" s="41"/>
      <c r="LY31" s="41"/>
      <c r="LZ31" s="41"/>
      <c r="MA31" s="41"/>
      <c r="MB31" s="41"/>
      <c r="MC31" s="42"/>
      <c r="MD31" s="40"/>
      <c r="ME31" s="41"/>
      <c r="MF31" s="41"/>
      <c r="MG31" s="41"/>
      <c r="MH31" s="41"/>
      <c r="MI31" s="41"/>
      <c r="MJ31" s="42"/>
      <c r="MK31" s="40"/>
      <c r="ML31" s="41"/>
      <c r="MM31" s="41"/>
      <c r="MN31" s="41"/>
      <c r="MO31" s="41"/>
      <c r="MP31" s="41"/>
      <c r="MQ31" s="42"/>
      <c r="MR31" s="40"/>
      <c r="MS31" s="41"/>
      <c r="MT31" s="41"/>
      <c r="MU31" s="41"/>
      <c r="MV31" s="41"/>
      <c r="MW31" s="41"/>
      <c r="MX31" s="42"/>
      <c r="MY31" s="40"/>
      <c r="MZ31" s="41"/>
      <c r="NA31" s="41"/>
      <c r="NB31" s="41"/>
      <c r="NC31" s="41"/>
      <c r="ND31" s="41"/>
      <c r="NE31" s="42"/>
      <c r="NF31" s="40"/>
      <c r="NG31" s="41"/>
      <c r="NH31" s="41"/>
      <c r="NI31" s="41"/>
      <c r="NJ31" s="41"/>
      <c r="NK31" s="41"/>
      <c r="NL31" s="42"/>
    </row>
    <row r="32" spans="1:376" ht="30" customHeight="1" thickBot="1">
      <c r="A32" s="157"/>
      <c r="B32" s="147"/>
      <c r="C32" s="147"/>
      <c r="D32" s="147"/>
      <c r="E32" s="14" t="s">
        <v>1</v>
      </c>
      <c r="F32" s="44"/>
      <c r="G32" s="45"/>
      <c r="H32" s="45"/>
      <c r="I32" s="45"/>
      <c r="J32" s="45"/>
      <c r="K32" s="45"/>
      <c r="L32" s="46"/>
      <c r="M32" s="44"/>
      <c r="N32" s="45"/>
      <c r="O32" s="45"/>
      <c r="P32" s="45"/>
      <c r="Q32" s="45"/>
      <c r="R32" s="45"/>
      <c r="S32" s="46"/>
      <c r="T32" s="44"/>
      <c r="U32" s="45"/>
      <c r="V32" s="45"/>
      <c r="W32" s="45"/>
      <c r="X32" s="45"/>
      <c r="Y32" s="45"/>
      <c r="Z32" s="46"/>
      <c r="AA32" s="44"/>
      <c r="AB32" s="45"/>
      <c r="AC32" s="45"/>
      <c r="AD32" s="45"/>
      <c r="AE32" s="45"/>
      <c r="AF32" s="45"/>
      <c r="AG32" s="46"/>
      <c r="AH32" s="44"/>
      <c r="AI32" s="45"/>
      <c r="AJ32" s="45"/>
      <c r="AK32" s="45"/>
      <c r="AL32" s="45"/>
      <c r="AM32" s="45"/>
      <c r="AN32" s="46"/>
      <c r="AO32" s="47"/>
      <c r="AP32" s="45"/>
      <c r="AQ32" s="45"/>
      <c r="AR32" s="45"/>
      <c r="AS32" s="45"/>
      <c r="AT32" s="45"/>
      <c r="AU32" s="46"/>
      <c r="AV32" s="44"/>
      <c r="AW32" s="45"/>
      <c r="AX32" s="45"/>
      <c r="AY32" s="45"/>
      <c r="AZ32" s="45"/>
      <c r="BA32" s="45"/>
      <c r="BB32" s="46"/>
      <c r="BC32" s="44"/>
      <c r="BD32" s="45"/>
      <c r="BE32" s="45"/>
      <c r="BF32" s="45"/>
      <c r="BG32" s="45"/>
      <c r="BH32" s="45"/>
      <c r="BI32" s="46"/>
      <c r="BJ32" s="44"/>
      <c r="BK32" s="45"/>
      <c r="BL32" s="45"/>
      <c r="BM32" s="45"/>
      <c r="BN32" s="45"/>
      <c r="BO32" s="45"/>
      <c r="BP32" s="46"/>
      <c r="BQ32" s="44"/>
      <c r="BR32" s="45"/>
      <c r="BS32" s="45"/>
      <c r="BT32" s="45"/>
      <c r="BU32" s="45"/>
      <c r="BV32" s="45"/>
      <c r="BW32" s="46"/>
      <c r="BX32" s="44"/>
      <c r="BY32" s="45"/>
      <c r="BZ32" s="45"/>
      <c r="CA32" s="45"/>
      <c r="CB32" s="45"/>
      <c r="CC32" s="45"/>
      <c r="CD32" s="46"/>
      <c r="CE32" s="44"/>
      <c r="CF32" s="45"/>
      <c r="CG32" s="45"/>
      <c r="CH32" s="45"/>
      <c r="CI32" s="45"/>
      <c r="CJ32" s="45"/>
      <c r="CK32" s="46"/>
      <c r="CL32" s="44"/>
      <c r="CM32" s="45"/>
      <c r="CN32" s="45"/>
      <c r="CO32" s="45"/>
      <c r="CP32" s="45"/>
      <c r="CQ32" s="45"/>
      <c r="CR32" s="46"/>
      <c r="CS32" s="44"/>
      <c r="CT32" s="45"/>
      <c r="CU32" s="45"/>
      <c r="CV32" s="45"/>
      <c r="CW32" s="45"/>
      <c r="CX32" s="45"/>
      <c r="CY32" s="46"/>
      <c r="CZ32" s="44"/>
      <c r="DA32" s="45"/>
      <c r="DB32" s="45"/>
      <c r="DC32" s="45"/>
      <c r="DD32" s="45"/>
      <c r="DE32" s="45"/>
      <c r="DF32" s="46"/>
      <c r="DG32" s="44"/>
      <c r="DH32" s="45"/>
      <c r="DI32" s="45"/>
      <c r="DJ32" s="45"/>
      <c r="DK32" s="45"/>
      <c r="DL32" s="45"/>
      <c r="DM32" s="46"/>
      <c r="DN32" s="44"/>
      <c r="DO32" s="45"/>
      <c r="DP32" s="45"/>
      <c r="DQ32" s="45"/>
      <c r="DR32" s="45"/>
      <c r="DS32" s="45"/>
      <c r="DT32" s="46"/>
      <c r="DU32" s="44"/>
      <c r="DV32" s="45"/>
      <c r="DW32" s="45"/>
      <c r="DX32" s="45"/>
      <c r="DY32" s="45"/>
      <c r="DZ32" s="45"/>
      <c r="EA32" s="46"/>
      <c r="EB32" s="44"/>
      <c r="EC32" s="45"/>
      <c r="ED32" s="45"/>
      <c r="EE32" s="45"/>
      <c r="EF32" s="45"/>
      <c r="EG32" s="45"/>
      <c r="EH32" s="46"/>
      <c r="EI32" s="44"/>
      <c r="EJ32" s="45"/>
      <c r="EK32" s="45"/>
      <c r="EL32" s="45"/>
      <c r="EM32" s="45"/>
      <c r="EN32" s="45"/>
      <c r="EO32" s="46"/>
      <c r="EP32" s="44"/>
      <c r="EQ32" s="45"/>
      <c r="ER32" s="45"/>
      <c r="ES32" s="45"/>
      <c r="ET32" s="45"/>
      <c r="EU32" s="45"/>
      <c r="EV32" s="46"/>
      <c r="EW32" s="44"/>
      <c r="EX32" s="45"/>
      <c r="EY32" s="45"/>
      <c r="EZ32" s="45"/>
      <c r="FA32" s="45"/>
      <c r="FB32" s="45"/>
      <c r="FC32" s="46"/>
      <c r="FD32" s="44"/>
      <c r="FE32" s="45"/>
      <c r="FF32" s="45"/>
      <c r="FG32" s="45"/>
      <c r="FH32" s="45"/>
      <c r="FI32" s="45"/>
      <c r="FJ32" s="46"/>
      <c r="FK32" s="44"/>
      <c r="FL32" s="45"/>
      <c r="FM32" s="45"/>
      <c r="FN32" s="45"/>
      <c r="FO32" s="45"/>
      <c r="FP32" s="45"/>
      <c r="FQ32" s="46"/>
      <c r="FR32" s="44"/>
      <c r="FS32" s="45"/>
      <c r="FT32" s="45"/>
      <c r="FU32" s="45"/>
      <c r="FV32" s="45"/>
      <c r="FW32" s="45"/>
      <c r="FX32" s="46"/>
      <c r="FY32" s="44"/>
      <c r="FZ32" s="45"/>
      <c r="GA32" s="45"/>
      <c r="GB32" s="45"/>
      <c r="GC32" s="45"/>
      <c r="GD32" s="45"/>
      <c r="GE32" s="46"/>
      <c r="GF32" s="44"/>
      <c r="GG32" s="45"/>
      <c r="GH32" s="45"/>
      <c r="GI32" s="45"/>
      <c r="GJ32" s="45"/>
      <c r="GK32" s="45"/>
      <c r="GL32" s="46"/>
      <c r="GM32" s="44"/>
      <c r="GN32" s="45"/>
      <c r="GO32" s="45"/>
      <c r="GP32" s="45"/>
      <c r="GQ32" s="45"/>
      <c r="GR32" s="45"/>
      <c r="GS32" s="46"/>
      <c r="GT32" s="44"/>
      <c r="GU32" s="45"/>
      <c r="GV32" s="45"/>
      <c r="GW32" s="45"/>
      <c r="GX32" s="45"/>
      <c r="GY32" s="45"/>
      <c r="GZ32" s="46"/>
      <c r="HA32" s="44"/>
      <c r="HB32" s="45"/>
      <c r="HC32" s="45"/>
      <c r="HD32" s="45"/>
      <c r="HE32" s="45"/>
      <c r="HF32" s="45"/>
      <c r="HG32" s="46"/>
      <c r="HH32" s="44"/>
      <c r="HI32" s="45"/>
      <c r="HJ32" s="45"/>
      <c r="HK32" s="45"/>
      <c r="HL32" s="45"/>
      <c r="HM32" s="45"/>
      <c r="HN32" s="46"/>
      <c r="HO32" s="44"/>
      <c r="HP32" s="45"/>
      <c r="HQ32" s="45"/>
      <c r="HR32" s="45"/>
      <c r="HS32" s="45"/>
      <c r="HT32" s="45"/>
      <c r="HU32" s="46"/>
      <c r="HV32" s="44"/>
      <c r="HW32" s="45"/>
      <c r="HX32" s="45"/>
      <c r="HY32" s="45"/>
      <c r="HZ32" s="45"/>
      <c r="IA32" s="45"/>
      <c r="IB32" s="46"/>
      <c r="IC32" s="44"/>
      <c r="ID32" s="45"/>
      <c r="IE32" s="45"/>
      <c r="IF32" s="45"/>
      <c r="IG32" s="45"/>
      <c r="IH32" s="45"/>
      <c r="II32" s="46"/>
      <c r="IJ32" s="44"/>
      <c r="IK32" s="45"/>
      <c r="IL32" s="45"/>
      <c r="IM32" s="45"/>
      <c r="IN32" s="45"/>
      <c r="IO32" s="45"/>
      <c r="IP32" s="46"/>
      <c r="IQ32" s="44"/>
      <c r="IR32" s="45"/>
      <c r="IS32" s="45"/>
      <c r="IT32" s="45"/>
      <c r="IU32" s="45"/>
      <c r="IV32" s="45"/>
      <c r="IW32" s="46"/>
      <c r="IX32" s="44"/>
      <c r="IY32" s="45"/>
      <c r="IZ32" s="45"/>
      <c r="JA32" s="45"/>
      <c r="JB32" s="45"/>
      <c r="JC32" s="45"/>
      <c r="JD32" s="46"/>
      <c r="JE32" s="44"/>
      <c r="JF32" s="45"/>
      <c r="JG32" s="45"/>
      <c r="JH32" s="45"/>
      <c r="JI32" s="45"/>
      <c r="JJ32" s="45"/>
      <c r="JK32" s="46"/>
      <c r="JL32" s="44"/>
      <c r="JM32" s="45"/>
      <c r="JN32" s="45"/>
      <c r="JO32" s="45"/>
      <c r="JP32" s="45"/>
      <c r="JQ32" s="45"/>
      <c r="JR32" s="46"/>
      <c r="JS32" s="44"/>
      <c r="JT32" s="45"/>
      <c r="JU32" s="45"/>
      <c r="JV32" s="45"/>
      <c r="JW32" s="45"/>
      <c r="JX32" s="45"/>
      <c r="JY32" s="46"/>
      <c r="JZ32" s="44"/>
      <c r="KA32" s="45"/>
      <c r="KB32" s="45"/>
      <c r="KC32" s="45"/>
      <c r="KD32" s="45"/>
      <c r="KE32" s="45"/>
      <c r="KF32" s="46"/>
      <c r="KG32" s="44"/>
      <c r="KH32" s="45"/>
      <c r="KI32" s="45"/>
      <c r="KJ32" s="45"/>
      <c r="KK32" s="45"/>
      <c r="KL32" s="45"/>
      <c r="KM32" s="46"/>
      <c r="KN32" s="44"/>
      <c r="KO32" s="45"/>
      <c r="KP32" s="45"/>
      <c r="KQ32" s="45"/>
      <c r="KR32" s="45"/>
      <c r="KS32" s="45"/>
      <c r="KT32" s="46"/>
      <c r="KU32" s="44"/>
      <c r="KV32" s="45"/>
      <c r="KW32" s="45"/>
      <c r="KX32" s="45"/>
      <c r="KY32" s="45"/>
      <c r="KZ32" s="45"/>
      <c r="LA32" s="46"/>
      <c r="LB32" s="44"/>
      <c r="LC32" s="45"/>
      <c r="LD32" s="45"/>
      <c r="LE32" s="45"/>
      <c r="LF32" s="45"/>
      <c r="LG32" s="45"/>
      <c r="LH32" s="46"/>
      <c r="LI32" s="44"/>
      <c r="LJ32" s="45"/>
      <c r="LK32" s="45"/>
      <c r="LL32" s="45"/>
      <c r="LM32" s="45"/>
      <c r="LN32" s="45"/>
      <c r="LO32" s="46"/>
      <c r="LP32" s="44"/>
      <c r="LQ32" s="45"/>
      <c r="LR32" s="45"/>
      <c r="LS32" s="45"/>
      <c r="LT32" s="45"/>
      <c r="LU32" s="45"/>
      <c r="LV32" s="46"/>
      <c r="LW32" s="44"/>
      <c r="LX32" s="45"/>
      <c r="LY32" s="45"/>
      <c r="LZ32" s="45"/>
      <c r="MA32" s="45"/>
      <c r="MB32" s="45"/>
      <c r="MC32" s="46"/>
      <c r="MD32" s="44"/>
      <c r="ME32" s="45"/>
      <c r="MF32" s="45"/>
      <c r="MG32" s="45"/>
      <c r="MH32" s="45"/>
      <c r="MI32" s="45"/>
      <c r="MJ32" s="46"/>
      <c r="MK32" s="44"/>
      <c r="ML32" s="45"/>
      <c r="MM32" s="45"/>
      <c r="MN32" s="45"/>
      <c r="MO32" s="45"/>
      <c r="MP32" s="45"/>
      <c r="MQ32" s="46"/>
      <c r="MR32" s="44"/>
      <c r="MS32" s="45"/>
      <c r="MT32" s="45"/>
      <c r="MU32" s="45"/>
      <c r="MV32" s="45"/>
      <c r="MW32" s="45"/>
      <c r="MX32" s="46"/>
      <c r="MY32" s="44"/>
      <c r="MZ32" s="45"/>
      <c r="NA32" s="45"/>
      <c r="NB32" s="45"/>
      <c r="NC32" s="45"/>
      <c r="ND32" s="45"/>
      <c r="NE32" s="46"/>
      <c r="NF32" s="44"/>
      <c r="NG32" s="45"/>
      <c r="NH32" s="45"/>
      <c r="NI32" s="45"/>
      <c r="NJ32" s="45"/>
      <c r="NK32" s="45"/>
      <c r="NL32" s="46"/>
    </row>
    <row r="33" spans="1:376" ht="12" thickTop="1">
      <c r="A33" s="148" t="s">
        <v>8</v>
      </c>
      <c r="B33" s="149"/>
      <c r="C33" s="149"/>
      <c r="D33" s="149"/>
      <c r="E33" s="150"/>
      <c r="F33" s="48"/>
      <c r="G33" s="49"/>
      <c r="H33" s="49"/>
      <c r="I33" s="49"/>
      <c r="J33" s="49"/>
      <c r="K33" s="49"/>
      <c r="L33" s="50"/>
      <c r="M33" s="48"/>
      <c r="N33" s="49"/>
      <c r="O33" s="49"/>
      <c r="P33" s="49"/>
      <c r="Q33" s="49"/>
      <c r="R33" s="49"/>
      <c r="S33" s="50"/>
      <c r="T33" s="48"/>
      <c r="U33" s="49"/>
      <c r="V33" s="49"/>
      <c r="W33" s="49"/>
      <c r="X33" s="49"/>
      <c r="Y33" s="49"/>
      <c r="Z33" s="50"/>
      <c r="AA33" s="48"/>
      <c r="AB33" s="49"/>
      <c r="AC33" s="49"/>
      <c r="AD33" s="49"/>
      <c r="AE33" s="49"/>
      <c r="AF33" s="49"/>
      <c r="AG33" s="50"/>
      <c r="AH33" s="48"/>
      <c r="AI33" s="49"/>
      <c r="AJ33" s="49"/>
      <c r="AK33" s="49"/>
      <c r="AL33" s="49"/>
      <c r="AM33" s="49"/>
      <c r="AN33" s="50"/>
      <c r="AO33" s="51"/>
      <c r="AP33" s="49"/>
      <c r="AQ33" s="49"/>
      <c r="AR33" s="49"/>
      <c r="AS33" s="49"/>
      <c r="AT33" s="49"/>
      <c r="AU33" s="50"/>
      <c r="AV33" s="48"/>
      <c r="AW33" s="49"/>
      <c r="AX33" s="49"/>
      <c r="AY33" s="49"/>
      <c r="AZ33" s="49"/>
      <c r="BA33" s="49"/>
      <c r="BB33" s="50"/>
      <c r="BC33" s="48"/>
      <c r="BD33" s="49"/>
      <c r="BE33" s="49"/>
      <c r="BF33" s="49"/>
      <c r="BG33" s="49"/>
      <c r="BH33" s="49"/>
      <c r="BI33" s="50"/>
      <c r="BJ33" s="48"/>
      <c r="BK33" s="49"/>
      <c r="BL33" s="49"/>
      <c r="BM33" s="49"/>
      <c r="BN33" s="49"/>
      <c r="BO33" s="49"/>
      <c r="BP33" s="50"/>
      <c r="BQ33" s="48"/>
      <c r="BR33" s="49"/>
      <c r="BS33" s="49"/>
      <c r="BT33" s="49"/>
      <c r="BU33" s="49"/>
      <c r="BV33" s="49"/>
      <c r="BW33" s="50"/>
      <c r="BX33" s="48"/>
      <c r="BY33" s="49"/>
      <c r="BZ33" s="49"/>
      <c r="CA33" s="49"/>
      <c r="CB33" s="49"/>
      <c r="CC33" s="49"/>
      <c r="CD33" s="50"/>
      <c r="CE33" s="48"/>
      <c r="CF33" s="49"/>
      <c r="CG33" s="49"/>
      <c r="CH33" s="49"/>
      <c r="CI33" s="49"/>
      <c r="CJ33" s="49"/>
      <c r="CK33" s="50"/>
      <c r="CL33" s="48"/>
      <c r="CM33" s="49"/>
      <c r="CN33" s="49"/>
      <c r="CO33" s="49"/>
      <c r="CP33" s="49"/>
      <c r="CQ33" s="49"/>
      <c r="CR33" s="50"/>
      <c r="CS33" s="48"/>
      <c r="CT33" s="49"/>
      <c r="CU33" s="49"/>
      <c r="CV33" s="49"/>
      <c r="CW33" s="49"/>
      <c r="CX33" s="49"/>
      <c r="CY33" s="50"/>
      <c r="CZ33" s="48"/>
      <c r="DA33" s="49"/>
      <c r="DB33" s="49"/>
      <c r="DC33" s="49"/>
      <c r="DD33" s="49"/>
      <c r="DE33" s="49"/>
      <c r="DF33" s="50"/>
      <c r="DG33" s="48"/>
      <c r="DH33" s="49"/>
      <c r="DI33" s="49"/>
      <c r="DJ33" s="49"/>
      <c r="DK33" s="49"/>
      <c r="DL33" s="49"/>
      <c r="DM33" s="50"/>
      <c r="DN33" s="48"/>
      <c r="DO33" s="49"/>
      <c r="DP33" s="49"/>
      <c r="DQ33" s="49"/>
      <c r="DR33" s="49"/>
      <c r="DS33" s="49"/>
      <c r="DT33" s="50"/>
      <c r="DU33" s="48"/>
      <c r="DV33" s="49"/>
      <c r="DW33" s="49"/>
      <c r="DX33" s="49"/>
      <c r="DY33" s="49"/>
      <c r="DZ33" s="49"/>
      <c r="EA33" s="50"/>
      <c r="EB33" s="48"/>
      <c r="EC33" s="49"/>
      <c r="ED33" s="49"/>
      <c r="EE33" s="49"/>
      <c r="EF33" s="49"/>
      <c r="EG33" s="49"/>
      <c r="EH33" s="50"/>
      <c r="EI33" s="48"/>
      <c r="EJ33" s="49"/>
      <c r="EK33" s="49"/>
      <c r="EL33" s="49"/>
      <c r="EM33" s="49"/>
      <c r="EN33" s="49"/>
      <c r="EO33" s="50"/>
      <c r="EP33" s="48"/>
      <c r="EQ33" s="49"/>
      <c r="ER33" s="49"/>
      <c r="ES33" s="49"/>
      <c r="ET33" s="49"/>
      <c r="EU33" s="49"/>
      <c r="EV33" s="50"/>
      <c r="EW33" s="48"/>
      <c r="EX33" s="49"/>
      <c r="EY33" s="49"/>
      <c r="EZ33" s="49"/>
      <c r="FA33" s="49"/>
      <c r="FB33" s="49"/>
      <c r="FC33" s="50"/>
      <c r="FD33" s="48"/>
      <c r="FE33" s="49"/>
      <c r="FF33" s="49"/>
      <c r="FG33" s="49"/>
      <c r="FH33" s="49"/>
      <c r="FI33" s="49"/>
      <c r="FJ33" s="50"/>
      <c r="FK33" s="48"/>
      <c r="FL33" s="49"/>
      <c r="FM33" s="49"/>
      <c r="FN33" s="49"/>
      <c r="FO33" s="49"/>
      <c r="FP33" s="49"/>
      <c r="FQ33" s="50"/>
      <c r="FR33" s="48"/>
      <c r="FS33" s="49"/>
      <c r="FT33" s="49"/>
      <c r="FU33" s="49"/>
      <c r="FV33" s="49"/>
      <c r="FW33" s="49"/>
      <c r="FX33" s="50"/>
      <c r="FY33" s="48"/>
      <c r="FZ33" s="49"/>
      <c r="GA33" s="49"/>
      <c r="GB33" s="49"/>
      <c r="GC33" s="49"/>
      <c r="GD33" s="49"/>
      <c r="GE33" s="50"/>
      <c r="GF33" s="48"/>
      <c r="GG33" s="49"/>
      <c r="GH33" s="49"/>
      <c r="GI33" s="49"/>
      <c r="GJ33" s="49"/>
      <c r="GK33" s="49"/>
      <c r="GL33" s="50"/>
      <c r="GM33" s="48"/>
      <c r="GN33" s="49"/>
      <c r="GO33" s="49"/>
      <c r="GP33" s="49"/>
      <c r="GQ33" s="49"/>
      <c r="GR33" s="49"/>
      <c r="GS33" s="50"/>
      <c r="GT33" s="48"/>
      <c r="GU33" s="49"/>
      <c r="GV33" s="49"/>
      <c r="GW33" s="49"/>
      <c r="GX33" s="49"/>
      <c r="GY33" s="49"/>
      <c r="GZ33" s="50"/>
      <c r="HA33" s="48"/>
      <c r="HB33" s="49"/>
      <c r="HC33" s="49"/>
      <c r="HD33" s="49"/>
      <c r="HE33" s="49"/>
      <c r="HF33" s="49"/>
      <c r="HG33" s="50"/>
      <c r="HH33" s="48"/>
      <c r="HI33" s="49"/>
      <c r="HJ33" s="49"/>
      <c r="HK33" s="49"/>
      <c r="HL33" s="49"/>
      <c r="HM33" s="49"/>
      <c r="HN33" s="50"/>
      <c r="HO33" s="48"/>
      <c r="HP33" s="49"/>
      <c r="HQ33" s="49"/>
      <c r="HR33" s="49"/>
      <c r="HS33" s="49"/>
      <c r="HT33" s="49"/>
      <c r="HU33" s="50"/>
      <c r="HV33" s="48"/>
      <c r="HW33" s="49"/>
      <c r="HX33" s="49"/>
      <c r="HY33" s="49"/>
      <c r="HZ33" s="49"/>
      <c r="IA33" s="49"/>
      <c r="IB33" s="50"/>
      <c r="IC33" s="48"/>
      <c r="ID33" s="49"/>
      <c r="IE33" s="49"/>
      <c r="IF33" s="49"/>
      <c r="IG33" s="49"/>
      <c r="IH33" s="49"/>
      <c r="II33" s="50"/>
      <c r="IJ33" s="48"/>
      <c r="IK33" s="49"/>
      <c r="IL33" s="49"/>
      <c r="IM33" s="49"/>
      <c r="IN33" s="49"/>
      <c r="IO33" s="49"/>
      <c r="IP33" s="50"/>
      <c r="IQ33" s="48"/>
      <c r="IR33" s="49"/>
      <c r="IS33" s="49"/>
      <c r="IT33" s="49"/>
      <c r="IU33" s="49"/>
      <c r="IV33" s="49"/>
      <c r="IW33" s="50"/>
      <c r="IX33" s="48"/>
      <c r="IY33" s="49"/>
      <c r="IZ33" s="49"/>
      <c r="JA33" s="49"/>
      <c r="JB33" s="49"/>
      <c r="JC33" s="49"/>
      <c r="JD33" s="50"/>
      <c r="JE33" s="48"/>
      <c r="JF33" s="49"/>
      <c r="JG33" s="49"/>
      <c r="JH33" s="49"/>
      <c r="JI33" s="49"/>
      <c r="JJ33" s="49"/>
      <c r="JK33" s="50"/>
      <c r="JL33" s="48"/>
      <c r="JM33" s="49"/>
      <c r="JN33" s="49"/>
      <c r="JO33" s="49"/>
      <c r="JP33" s="49"/>
      <c r="JQ33" s="49"/>
      <c r="JR33" s="50"/>
      <c r="JS33" s="48"/>
      <c r="JT33" s="49"/>
      <c r="JU33" s="49"/>
      <c r="JV33" s="49"/>
      <c r="JW33" s="49"/>
      <c r="JX33" s="49"/>
      <c r="JY33" s="50"/>
      <c r="JZ33" s="48"/>
      <c r="KA33" s="49"/>
      <c r="KB33" s="49"/>
      <c r="KC33" s="49"/>
      <c r="KD33" s="49"/>
      <c r="KE33" s="49"/>
      <c r="KF33" s="50"/>
      <c r="KG33" s="48"/>
      <c r="KH33" s="49"/>
      <c r="KI33" s="49"/>
      <c r="KJ33" s="49"/>
      <c r="KK33" s="49"/>
      <c r="KL33" s="49"/>
      <c r="KM33" s="50"/>
      <c r="KN33" s="48"/>
      <c r="KO33" s="49"/>
      <c r="KP33" s="49"/>
      <c r="KQ33" s="49"/>
      <c r="KR33" s="49"/>
      <c r="KS33" s="49"/>
      <c r="KT33" s="50"/>
      <c r="KU33" s="48"/>
      <c r="KV33" s="49"/>
      <c r="KW33" s="49"/>
      <c r="KX33" s="49"/>
      <c r="KY33" s="49"/>
      <c r="KZ33" s="49"/>
      <c r="LA33" s="50"/>
      <c r="LB33" s="48"/>
      <c r="LC33" s="49"/>
      <c r="LD33" s="49"/>
      <c r="LE33" s="49"/>
      <c r="LF33" s="49"/>
      <c r="LG33" s="49"/>
      <c r="LH33" s="50"/>
      <c r="LI33" s="48"/>
      <c r="LJ33" s="49"/>
      <c r="LK33" s="49"/>
      <c r="LL33" s="49"/>
      <c r="LM33" s="49"/>
      <c r="LN33" s="49"/>
      <c r="LO33" s="50"/>
      <c r="LP33" s="48"/>
      <c r="LQ33" s="49"/>
      <c r="LR33" s="49"/>
      <c r="LS33" s="49"/>
      <c r="LT33" s="49"/>
      <c r="LU33" s="49"/>
      <c r="LV33" s="50"/>
      <c r="LW33" s="48"/>
      <c r="LX33" s="49"/>
      <c r="LY33" s="49"/>
      <c r="LZ33" s="49"/>
      <c r="MA33" s="49"/>
      <c r="MB33" s="49"/>
      <c r="MC33" s="50"/>
      <c r="MD33" s="48"/>
      <c r="ME33" s="49"/>
      <c r="MF33" s="49"/>
      <c r="MG33" s="49"/>
      <c r="MH33" s="49"/>
      <c r="MI33" s="49"/>
      <c r="MJ33" s="50"/>
      <c r="MK33" s="48"/>
      <c r="ML33" s="49"/>
      <c r="MM33" s="49"/>
      <c r="MN33" s="49"/>
      <c r="MO33" s="49"/>
      <c r="MP33" s="49"/>
      <c r="MQ33" s="50"/>
      <c r="MR33" s="48"/>
      <c r="MS33" s="49"/>
      <c r="MT33" s="49"/>
      <c r="MU33" s="49"/>
      <c r="MV33" s="49"/>
      <c r="MW33" s="49"/>
      <c r="MX33" s="50"/>
      <c r="MY33" s="48"/>
      <c r="MZ33" s="49"/>
      <c r="NA33" s="49"/>
      <c r="NB33" s="49"/>
      <c r="NC33" s="49"/>
      <c r="ND33" s="49"/>
      <c r="NE33" s="50"/>
      <c r="NF33" s="48"/>
      <c r="NG33" s="49"/>
      <c r="NH33" s="49"/>
      <c r="NI33" s="49"/>
      <c r="NJ33" s="49"/>
      <c r="NK33" s="49"/>
      <c r="NL33" s="50"/>
    </row>
    <row r="34" spans="1:376">
      <c r="A34" s="151" t="s">
        <v>46</v>
      </c>
      <c r="B34" s="152"/>
      <c r="C34" s="152"/>
      <c r="D34" s="152"/>
      <c r="E34" s="76" t="s">
        <v>0</v>
      </c>
      <c r="F34" s="52" t="s">
        <v>64</v>
      </c>
      <c r="G34" s="53" t="s">
        <v>64</v>
      </c>
      <c r="H34" s="53" t="s">
        <v>72</v>
      </c>
      <c r="I34" s="53" t="s">
        <v>72</v>
      </c>
      <c r="J34" s="53" t="s">
        <v>64</v>
      </c>
      <c r="K34" s="53" t="s">
        <v>64</v>
      </c>
      <c r="L34" s="54" t="s">
        <v>64</v>
      </c>
      <c r="M34" s="52" t="s">
        <v>64</v>
      </c>
      <c r="N34" s="53" t="s">
        <v>64</v>
      </c>
      <c r="O34" s="53" t="s">
        <v>72</v>
      </c>
      <c r="P34" s="53" t="s">
        <v>72</v>
      </c>
      <c r="Q34" s="53" t="s">
        <v>64</v>
      </c>
      <c r="R34" s="53" t="s">
        <v>64</v>
      </c>
      <c r="S34" s="54" t="s">
        <v>64</v>
      </c>
      <c r="T34" s="52" t="s">
        <v>64</v>
      </c>
      <c r="U34" s="53" t="s">
        <v>64</v>
      </c>
      <c r="V34" s="53" t="s">
        <v>72</v>
      </c>
      <c r="W34" s="53" t="s">
        <v>72</v>
      </c>
      <c r="X34" s="53" t="s">
        <v>64</v>
      </c>
      <c r="Y34" s="53" t="s">
        <v>64</v>
      </c>
      <c r="Z34" s="54" t="s">
        <v>64</v>
      </c>
      <c r="AA34" s="52" t="s">
        <v>64</v>
      </c>
      <c r="AB34" s="53" t="s">
        <v>64</v>
      </c>
      <c r="AC34" s="53" t="s">
        <v>72</v>
      </c>
      <c r="AD34" s="53" t="s">
        <v>72</v>
      </c>
      <c r="AE34" s="53" t="s">
        <v>64</v>
      </c>
      <c r="AF34" s="53" t="s">
        <v>64</v>
      </c>
      <c r="AG34" s="54" t="s">
        <v>64</v>
      </c>
      <c r="AH34" s="52" t="s">
        <v>64</v>
      </c>
      <c r="AI34" s="53" t="s">
        <v>64</v>
      </c>
      <c r="AJ34" s="53" t="s">
        <v>72</v>
      </c>
      <c r="AK34" s="53" t="s">
        <v>72</v>
      </c>
      <c r="AL34" s="53" t="s">
        <v>64</v>
      </c>
      <c r="AM34" s="53" t="s">
        <v>64</v>
      </c>
      <c r="AN34" s="54" t="s">
        <v>64</v>
      </c>
      <c r="AO34" s="55" t="s">
        <v>64</v>
      </c>
      <c r="AP34" s="53" t="s">
        <v>64</v>
      </c>
      <c r="AQ34" s="53" t="s">
        <v>72</v>
      </c>
      <c r="AR34" s="53" t="s">
        <v>72</v>
      </c>
      <c r="AS34" s="53" t="s">
        <v>64</v>
      </c>
      <c r="AT34" s="53" t="s">
        <v>64</v>
      </c>
      <c r="AU34" s="54" t="s">
        <v>64</v>
      </c>
      <c r="AV34" s="52" t="s">
        <v>64</v>
      </c>
      <c r="AW34" s="53" t="s">
        <v>64</v>
      </c>
      <c r="AX34" s="53" t="s">
        <v>72</v>
      </c>
      <c r="AY34" s="53" t="s">
        <v>72</v>
      </c>
      <c r="AZ34" s="53" t="s">
        <v>72</v>
      </c>
      <c r="BA34" s="53" t="s">
        <v>64</v>
      </c>
      <c r="BB34" s="54" t="s">
        <v>64</v>
      </c>
      <c r="BC34" s="52" t="s">
        <v>64</v>
      </c>
      <c r="BD34" s="53" t="s">
        <v>64</v>
      </c>
      <c r="BE34" s="53" t="s">
        <v>72</v>
      </c>
      <c r="BF34" s="53" t="s">
        <v>72</v>
      </c>
      <c r="BG34" s="53" t="s">
        <v>64</v>
      </c>
      <c r="BH34" s="53" t="s">
        <v>64</v>
      </c>
      <c r="BI34" s="54" t="s">
        <v>64</v>
      </c>
      <c r="BJ34" s="52" t="s">
        <v>64</v>
      </c>
      <c r="BK34" s="53" t="s">
        <v>64</v>
      </c>
      <c r="BL34" s="53" t="s">
        <v>72</v>
      </c>
      <c r="BM34" s="53" t="s">
        <v>72</v>
      </c>
      <c r="BN34" s="53" t="s">
        <v>64</v>
      </c>
      <c r="BO34" s="53" t="s">
        <v>64</v>
      </c>
      <c r="BP34" s="54" t="s">
        <v>64</v>
      </c>
      <c r="BQ34" s="52" t="s">
        <v>64</v>
      </c>
      <c r="BR34" s="53" t="s">
        <v>64</v>
      </c>
      <c r="BS34" s="53" t="s">
        <v>72</v>
      </c>
      <c r="BT34" s="53" t="s">
        <v>72</v>
      </c>
      <c r="BU34" s="53" t="s">
        <v>64</v>
      </c>
      <c r="BV34" s="53" t="s">
        <v>64</v>
      </c>
      <c r="BW34" s="54" t="s">
        <v>64</v>
      </c>
      <c r="BX34" s="52" t="s">
        <v>64</v>
      </c>
      <c r="BY34" s="53" t="s">
        <v>72</v>
      </c>
      <c r="BZ34" s="53" t="s">
        <v>72</v>
      </c>
      <c r="CA34" s="53" t="s">
        <v>72</v>
      </c>
      <c r="CB34" s="53" t="s">
        <v>61</v>
      </c>
      <c r="CC34" s="53" t="s">
        <v>61</v>
      </c>
      <c r="CD34" s="54" t="s">
        <v>64</v>
      </c>
      <c r="CE34" s="52" t="s">
        <v>64</v>
      </c>
      <c r="CF34" s="53" t="s">
        <v>64</v>
      </c>
      <c r="CG34" s="53" t="s">
        <v>72</v>
      </c>
      <c r="CH34" s="53" t="s">
        <v>72</v>
      </c>
      <c r="CI34" s="53" t="s">
        <v>64</v>
      </c>
      <c r="CJ34" s="53" t="s">
        <v>64</v>
      </c>
      <c r="CK34" s="54" t="s">
        <v>64</v>
      </c>
      <c r="CL34" s="52" t="s">
        <v>64</v>
      </c>
      <c r="CM34" s="53" t="s">
        <v>64</v>
      </c>
      <c r="CN34" s="53" t="s">
        <v>72</v>
      </c>
      <c r="CO34" s="53" t="s">
        <v>72</v>
      </c>
      <c r="CP34" s="53" t="s">
        <v>64</v>
      </c>
      <c r="CQ34" s="53" t="s">
        <v>64</v>
      </c>
      <c r="CR34" s="54" t="s">
        <v>64</v>
      </c>
      <c r="CS34" s="52" t="s">
        <v>64</v>
      </c>
      <c r="CT34" s="53" t="s">
        <v>64</v>
      </c>
      <c r="CU34" s="53" t="s">
        <v>72</v>
      </c>
      <c r="CV34" s="53" t="s">
        <v>72</v>
      </c>
      <c r="CW34" s="53" t="s">
        <v>64</v>
      </c>
      <c r="CX34" s="53" t="s">
        <v>64</v>
      </c>
      <c r="CY34" s="54" t="s">
        <v>64</v>
      </c>
      <c r="CZ34" s="52" t="s">
        <v>64</v>
      </c>
      <c r="DA34" s="53" t="s">
        <v>64</v>
      </c>
      <c r="DB34" s="53" t="s">
        <v>72</v>
      </c>
      <c r="DC34" s="53" t="s">
        <v>72</v>
      </c>
      <c r="DD34" s="53" t="s">
        <v>64</v>
      </c>
      <c r="DE34" s="53" t="s">
        <v>64</v>
      </c>
      <c r="DF34" s="54" t="s">
        <v>64</v>
      </c>
      <c r="DG34" s="52" t="s">
        <v>64</v>
      </c>
      <c r="DH34" s="53" t="s">
        <v>64</v>
      </c>
      <c r="DI34" s="53" t="s">
        <v>72</v>
      </c>
      <c r="DJ34" s="53" t="s">
        <v>72</v>
      </c>
      <c r="DK34" s="53" t="s">
        <v>72</v>
      </c>
      <c r="DL34" s="53" t="s">
        <v>64</v>
      </c>
      <c r="DM34" s="54" t="s">
        <v>64</v>
      </c>
      <c r="DN34" s="52" t="s">
        <v>64</v>
      </c>
      <c r="DO34" s="53" t="s">
        <v>64</v>
      </c>
      <c r="DP34" s="53" t="s">
        <v>72</v>
      </c>
      <c r="DQ34" s="53" t="s">
        <v>72</v>
      </c>
      <c r="DR34" s="53" t="s">
        <v>64</v>
      </c>
      <c r="DS34" s="53" t="s">
        <v>64</v>
      </c>
      <c r="DT34" s="54" t="s">
        <v>64</v>
      </c>
      <c r="DU34" s="52" t="s">
        <v>64</v>
      </c>
      <c r="DV34" s="53" t="s">
        <v>64</v>
      </c>
      <c r="DW34" s="53" t="s">
        <v>72</v>
      </c>
      <c r="DX34" s="53" t="s">
        <v>72</v>
      </c>
      <c r="DY34" s="53" t="s">
        <v>64</v>
      </c>
      <c r="DZ34" s="53" t="s">
        <v>64</v>
      </c>
      <c r="EA34" s="54" t="s">
        <v>64</v>
      </c>
      <c r="EB34" s="52" t="s">
        <v>64</v>
      </c>
      <c r="EC34" s="53" t="s">
        <v>64</v>
      </c>
      <c r="ED34" s="53" t="s">
        <v>72</v>
      </c>
      <c r="EE34" s="53" t="s">
        <v>72</v>
      </c>
      <c r="EF34" s="53" t="s">
        <v>64</v>
      </c>
      <c r="EG34" s="53" t="s">
        <v>72</v>
      </c>
      <c r="EH34" s="54" t="s">
        <v>64</v>
      </c>
      <c r="EI34" s="52" t="s">
        <v>64</v>
      </c>
      <c r="EJ34" s="53" t="s">
        <v>64</v>
      </c>
      <c r="EK34" s="53" t="s">
        <v>72</v>
      </c>
      <c r="EL34" s="53" t="s">
        <v>72</v>
      </c>
      <c r="EM34" s="53" t="s">
        <v>64</v>
      </c>
      <c r="EN34" s="53" t="s">
        <v>64</v>
      </c>
      <c r="EO34" s="54" t="s">
        <v>64</v>
      </c>
      <c r="EP34" s="52" t="s">
        <v>64</v>
      </c>
      <c r="EQ34" s="53" t="s">
        <v>64</v>
      </c>
      <c r="ER34" s="53" t="s">
        <v>72</v>
      </c>
      <c r="ES34" s="53" t="s">
        <v>72</v>
      </c>
      <c r="ET34" s="53" t="s">
        <v>64</v>
      </c>
      <c r="EU34" s="53" t="s">
        <v>64</v>
      </c>
      <c r="EV34" s="54" t="s">
        <v>64</v>
      </c>
      <c r="EW34" s="52" t="s">
        <v>64</v>
      </c>
      <c r="EX34" s="53" t="s">
        <v>64</v>
      </c>
      <c r="EY34" s="53" t="s">
        <v>72</v>
      </c>
      <c r="EZ34" s="53" t="s">
        <v>72</v>
      </c>
      <c r="FA34" s="53" t="s">
        <v>64</v>
      </c>
      <c r="FB34" s="53" t="s">
        <v>64</v>
      </c>
      <c r="FC34" s="54" t="s">
        <v>64</v>
      </c>
      <c r="FD34" s="52" t="s">
        <v>64</v>
      </c>
      <c r="FE34" s="53" t="s">
        <v>72</v>
      </c>
      <c r="FF34" s="53" t="s">
        <v>72</v>
      </c>
      <c r="FG34" s="53" t="s">
        <v>72</v>
      </c>
      <c r="FH34" s="53" t="s">
        <v>64</v>
      </c>
      <c r="FI34" s="53" t="s">
        <v>64</v>
      </c>
      <c r="FJ34" s="54" t="s">
        <v>64</v>
      </c>
      <c r="FK34" s="52" t="s">
        <v>64</v>
      </c>
      <c r="FL34" s="53" t="s">
        <v>64</v>
      </c>
      <c r="FM34" s="53" t="s">
        <v>72</v>
      </c>
      <c r="FN34" s="53" t="s">
        <v>72</v>
      </c>
      <c r="FO34" s="53" t="s">
        <v>64</v>
      </c>
      <c r="FP34" s="53" t="s">
        <v>64</v>
      </c>
      <c r="FQ34" s="54" t="s">
        <v>64</v>
      </c>
      <c r="FR34" s="52" t="s">
        <v>64</v>
      </c>
      <c r="FS34" s="53" t="s">
        <v>64</v>
      </c>
      <c r="FT34" s="53" t="s">
        <v>72</v>
      </c>
      <c r="FU34" s="53" t="s">
        <v>72</v>
      </c>
      <c r="FV34" s="53" t="s">
        <v>64</v>
      </c>
      <c r="FW34" s="53" t="s">
        <v>64</v>
      </c>
      <c r="FX34" s="54" t="s">
        <v>64</v>
      </c>
      <c r="FY34" s="52" t="s">
        <v>72</v>
      </c>
      <c r="FZ34" s="53" t="s">
        <v>64</v>
      </c>
      <c r="GA34" s="53" t="s">
        <v>72</v>
      </c>
      <c r="GB34" s="53" t="s">
        <v>72</v>
      </c>
      <c r="GC34" s="53" t="s">
        <v>64</v>
      </c>
      <c r="GD34" s="53" t="s">
        <v>64</v>
      </c>
      <c r="GE34" s="54" t="s">
        <v>64</v>
      </c>
      <c r="GF34" s="52" t="s">
        <v>64</v>
      </c>
      <c r="GG34" s="53" t="s">
        <v>64</v>
      </c>
      <c r="GH34" s="53" t="s">
        <v>72</v>
      </c>
      <c r="GI34" s="53" t="s">
        <v>72</v>
      </c>
      <c r="GJ34" s="53" t="s">
        <v>64</v>
      </c>
      <c r="GK34" s="53" t="s">
        <v>64</v>
      </c>
      <c r="GL34" s="54" t="s">
        <v>64</v>
      </c>
      <c r="GM34" s="52" t="s">
        <v>64</v>
      </c>
      <c r="GN34" s="53" t="s">
        <v>64</v>
      </c>
      <c r="GO34" s="53" t="s">
        <v>72</v>
      </c>
      <c r="GP34" s="53" t="s">
        <v>72</v>
      </c>
      <c r="GQ34" s="53" t="s">
        <v>64</v>
      </c>
      <c r="GR34" s="53" t="s">
        <v>64</v>
      </c>
      <c r="GS34" s="54" t="s">
        <v>64</v>
      </c>
      <c r="GT34" s="52" t="s">
        <v>64</v>
      </c>
      <c r="GU34" s="53" t="s">
        <v>64</v>
      </c>
      <c r="GV34" s="53" t="s">
        <v>72</v>
      </c>
      <c r="GW34" s="53" t="s">
        <v>72</v>
      </c>
      <c r="GX34" s="53" t="s">
        <v>64</v>
      </c>
      <c r="GY34" s="53" t="s">
        <v>64</v>
      </c>
      <c r="GZ34" s="54" t="s">
        <v>64</v>
      </c>
      <c r="HA34" s="52" t="s">
        <v>64</v>
      </c>
      <c r="HB34" s="53" t="s">
        <v>64</v>
      </c>
      <c r="HC34" s="53" t="s">
        <v>72</v>
      </c>
      <c r="HD34" s="53" t="s">
        <v>72</v>
      </c>
      <c r="HE34" s="53" t="s">
        <v>64</v>
      </c>
      <c r="HF34" s="53" t="s">
        <v>64</v>
      </c>
      <c r="HG34" s="54" t="s">
        <v>64</v>
      </c>
      <c r="HH34" s="52" t="s">
        <v>64</v>
      </c>
      <c r="HI34" s="53" t="s">
        <v>61</v>
      </c>
      <c r="HJ34" s="53" t="s">
        <v>72</v>
      </c>
      <c r="HK34" s="53" t="s">
        <v>72</v>
      </c>
      <c r="HL34" s="53" t="s">
        <v>72</v>
      </c>
      <c r="HM34" s="53" t="s">
        <v>61</v>
      </c>
      <c r="HN34" s="54" t="s">
        <v>61</v>
      </c>
      <c r="HO34" s="52" t="s">
        <v>61</v>
      </c>
      <c r="HP34" s="53" t="s">
        <v>64</v>
      </c>
      <c r="HQ34" s="53" t="s">
        <v>72</v>
      </c>
      <c r="HR34" s="53" t="s">
        <v>72</v>
      </c>
      <c r="HS34" s="53" t="s">
        <v>72</v>
      </c>
      <c r="HT34" s="53" t="s">
        <v>64</v>
      </c>
      <c r="HU34" s="54" t="s">
        <v>64</v>
      </c>
      <c r="HV34" s="52" t="s">
        <v>64</v>
      </c>
      <c r="HW34" s="53" t="s">
        <v>64</v>
      </c>
      <c r="HX34" s="53" t="s">
        <v>72</v>
      </c>
      <c r="HY34" s="53" t="s">
        <v>72</v>
      </c>
      <c r="HZ34" s="53" t="s">
        <v>64</v>
      </c>
      <c r="IA34" s="53" t="s">
        <v>64</v>
      </c>
      <c r="IB34" s="54" t="s">
        <v>64</v>
      </c>
      <c r="IC34" s="52" t="s">
        <v>64</v>
      </c>
      <c r="ID34" s="53" t="s">
        <v>64</v>
      </c>
      <c r="IE34" s="53" t="s">
        <v>72</v>
      </c>
      <c r="IF34" s="53" t="s">
        <v>72</v>
      </c>
      <c r="IG34" s="53" t="s">
        <v>64</v>
      </c>
      <c r="IH34" s="53" t="s">
        <v>64</v>
      </c>
      <c r="II34" s="54" t="s">
        <v>64</v>
      </c>
      <c r="IJ34" s="52" t="s">
        <v>64</v>
      </c>
      <c r="IK34" s="53" t="s">
        <v>64</v>
      </c>
      <c r="IL34" s="53" t="s">
        <v>64</v>
      </c>
      <c r="IM34" s="53" t="s">
        <v>64</v>
      </c>
      <c r="IN34" s="53" t="s">
        <v>64</v>
      </c>
      <c r="IO34" s="53" t="s">
        <v>64</v>
      </c>
      <c r="IP34" s="54" t="s">
        <v>64</v>
      </c>
      <c r="IQ34" s="52" t="s">
        <v>64</v>
      </c>
      <c r="IR34" s="53" t="s">
        <v>64</v>
      </c>
      <c r="IS34" s="53" t="s">
        <v>64</v>
      </c>
      <c r="IT34" s="53" t="s">
        <v>64</v>
      </c>
      <c r="IU34" s="53" t="s">
        <v>64</v>
      </c>
      <c r="IV34" s="53" t="s">
        <v>64</v>
      </c>
      <c r="IW34" s="54" t="s">
        <v>64</v>
      </c>
      <c r="IX34" s="52" t="s">
        <v>64</v>
      </c>
      <c r="IY34" s="53" t="s">
        <v>64</v>
      </c>
      <c r="IZ34" s="53" t="s">
        <v>64</v>
      </c>
      <c r="JA34" s="53" t="s">
        <v>64</v>
      </c>
      <c r="JB34" s="53" t="s">
        <v>64</v>
      </c>
      <c r="JC34" s="53" t="s">
        <v>64</v>
      </c>
      <c r="JD34" s="54" t="s">
        <v>64</v>
      </c>
      <c r="JE34" s="52" t="s">
        <v>64</v>
      </c>
      <c r="JF34" s="53" t="s">
        <v>64</v>
      </c>
      <c r="JG34" s="53" t="s">
        <v>64</v>
      </c>
      <c r="JH34" s="53" t="s">
        <v>64</v>
      </c>
      <c r="JI34" s="53" t="s">
        <v>64</v>
      </c>
      <c r="JJ34" s="53" t="s">
        <v>64</v>
      </c>
      <c r="JK34" s="54" t="s">
        <v>64</v>
      </c>
      <c r="JL34" s="52" t="s">
        <v>64</v>
      </c>
      <c r="JM34" s="53" t="s">
        <v>64</v>
      </c>
      <c r="JN34" s="53" t="s">
        <v>64</v>
      </c>
      <c r="JO34" s="53" t="s">
        <v>64</v>
      </c>
      <c r="JP34" s="53" t="s">
        <v>64</v>
      </c>
      <c r="JQ34" s="53" t="s">
        <v>64</v>
      </c>
      <c r="JR34" s="54" t="s">
        <v>64</v>
      </c>
      <c r="JS34" s="52" t="s">
        <v>64</v>
      </c>
      <c r="JT34" s="53" t="s">
        <v>64</v>
      </c>
      <c r="JU34" s="53" t="s">
        <v>64</v>
      </c>
      <c r="JV34" s="53" t="s">
        <v>64</v>
      </c>
      <c r="JW34" s="53" t="s">
        <v>64</v>
      </c>
      <c r="JX34" s="53" t="s">
        <v>64</v>
      </c>
      <c r="JY34" s="54" t="s">
        <v>64</v>
      </c>
      <c r="JZ34" s="52" t="s">
        <v>64</v>
      </c>
      <c r="KA34" s="53" t="s">
        <v>64</v>
      </c>
      <c r="KB34" s="53" t="s">
        <v>64</v>
      </c>
      <c r="KC34" s="53" t="s">
        <v>64</v>
      </c>
      <c r="KD34" s="53" t="s">
        <v>64</v>
      </c>
      <c r="KE34" s="53" t="s">
        <v>64</v>
      </c>
      <c r="KF34" s="54" t="s">
        <v>64</v>
      </c>
      <c r="KG34" s="52" t="s">
        <v>64</v>
      </c>
      <c r="KH34" s="53" t="s">
        <v>64</v>
      </c>
      <c r="KI34" s="53" t="s">
        <v>64</v>
      </c>
      <c r="KJ34" s="53" t="s">
        <v>64</v>
      </c>
      <c r="KK34" s="53" t="s">
        <v>64</v>
      </c>
      <c r="KL34" s="53" t="s">
        <v>64</v>
      </c>
      <c r="KM34" s="54" t="s">
        <v>64</v>
      </c>
      <c r="KN34" s="52" t="s">
        <v>64</v>
      </c>
      <c r="KO34" s="53" t="s">
        <v>64</v>
      </c>
      <c r="KP34" s="53" t="s">
        <v>64</v>
      </c>
      <c r="KQ34" s="53" t="s">
        <v>64</v>
      </c>
      <c r="KR34" s="53" t="s">
        <v>64</v>
      </c>
      <c r="KS34" s="53" t="s">
        <v>64</v>
      </c>
      <c r="KT34" s="54" t="s">
        <v>64</v>
      </c>
      <c r="KU34" s="52" t="s">
        <v>64</v>
      </c>
      <c r="KV34" s="53" t="s">
        <v>64</v>
      </c>
      <c r="KW34" s="53" t="s">
        <v>64</v>
      </c>
      <c r="KX34" s="53" t="s">
        <v>64</v>
      </c>
      <c r="KY34" s="53" t="s">
        <v>64</v>
      </c>
      <c r="KZ34" s="53" t="s">
        <v>64</v>
      </c>
      <c r="LA34" s="54" t="s">
        <v>64</v>
      </c>
      <c r="LB34" s="52" t="s">
        <v>64</v>
      </c>
      <c r="LC34" s="53" t="s">
        <v>64</v>
      </c>
      <c r="LD34" s="53" t="s">
        <v>64</v>
      </c>
      <c r="LE34" s="53" t="s">
        <v>64</v>
      </c>
      <c r="LF34" s="53" t="s">
        <v>64</v>
      </c>
      <c r="LG34" s="53" t="s">
        <v>64</v>
      </c>
      <c r="LH34" s="54" t="s">
        <v>64</v>
      </c>
      <c r="LI34" s="52" t="s">
        <v>64</v>
      </c>
      <c r="LJ34" s="53" t="s">
        <v>64</v>
      </c>
      <c r="LK34" s="53" t="s">
        <v>64</v>
      </c>
      <c r="LL34" s="53" t="s">
        <v>64</v>
      </c>
      <c r="LM34" s="53" t="s">
        <v>64</v>
      </c>
      <c r="LN34" s="53" t="s">
        <v>64</v>
      </c>
      <c r="LO34" s="54" t="s">
        <v>64</v>
      </c>
      <c r="LP34" s="52" t="s">
        <v>64</v>
      </c>
      <c r="LQ34" s="53" t="s">
        <v>64</v>
      </c>
      <c r="LR34" s="53" t="s">
        <v>64</v>
      </c>
      <c r="LS34" s="53" t="s">
        <v>64</v>
      </c>
      <c r="LT34" s="53" t="s">
        <v>64</v>
      </c>
      <c r="LU34" s="53" t="s">
        <v>64</v>
      </c>
      <c r="LV34" s="54" t="s">
        <v>64</v>
      </c>
      <c r="LW34" s="52" t="s">
        <v>64</v>
      </c>
      <c r="LX34" s="53" t="s">
        <v>64</v>
      </c>
      <c r="LY34" s="53" t="s">
        <v>64</v>
      </c>
      <c r="LZ34" s="53" t="s">
        <v>64</v>
      </c>
      <c r="MA34" s="53" t="s">
        <v>64</v>
      </c>
      <c r="MB34" s="53" t="s">
        <v>64</v>
      </c>
      <c r="MC34" s="54" t="s">
        <v>64</v>
      </c>
      <c r="MD34" s="52" t="s">
        <v>64</v>
      </c>
      <c r="ME34" s="53" t="s">
        <v>64</v>
      </c>
      <c r="MF34" s="53" t="s">
        <v>64</v>
      </c>
      <c r="MG34" s="53" t="s">
        <v>64</v>
      </c>
      <c r="MH34" s="53" t="s">
        <v>64</v>
      </c>
      <c r="MI34" s="53" t="s">
        <v>64</v>
      </c>
      <c r="MJ34" s="54" t="s">
        <v>64</v>
      </c>
      <c r="MK34" s="52" t="s">
        <v>64</v>
      </c>
      <c r="ML34" s="53" t="s">
        <v>64</v>
      </c>
      <c r="MM34" s="53" t="s">
        <v>64</v>
      </c>
      <c r="MN34" s="53" t="s">
        <v>64</v>
      </c>
      <c r="MO34" s="53" t="s">
        <v>64</v>
      </c>
      <c r="MP34" s="53" t="s">
        <v>64</v>
      </c>
      <c r="MQ34" s="54" t="s">
        <v>64</v>
      </c>
      <c r="MR34" s="52" t="s">
        <v>64</v>
      </c>
      <c r="MS34" s="53" t="s">
        <v>64</v>
      </c>
      <c r="MT34" s="53" t="s">
        <v>64</v>
      </c>
      <c r="MU34" s="53" t="s">
        <v>64</v>
      </c>
      <c r="MV34" s="53" t="s">
        <v>64</v>
      </c>
      <c r="MW34" s="53" t="s">
        <v>64</v>
      </c>
      <c r="MX34" s="54" t="s">
        <v>64</v>
      </c>
      <c r="MY34" s="52" t="s">
        <v>64</v>
      </c>
      <c r="MZ34" s="53" t="s">
        <v>64</v>
      </c>
      <c r="NA34" s="53" t="s">
        <v>64</v>
      </c>
      <c r="NB34" s="53" t="s">
        <v>64</v>
      </c>
      <c r="NC34" s="53" t="s">
        <v>64</v>
      </c>
      <c r="ND34" s="53" t="s">
        <v>64</v>
      </c>
      <c r="NE34" s="54" t="s">
        <v>64</v>
      </c>
      <c r="NF34" s="52" t="s">
        <v>64</v>
      </c>
      <c r="NG34" s="53" t="s">
        <v>64</v>
      </c>
      <c r="NH34" s="53" t="s">
        <v>64</v>
      </c>
      <c r="NI34" s="53" t="s">
        <v>64</v>
      </c>
      <c r="NJ34" s="53" t="s">
        <v>64</v>
      </c>
      <c r="NK34" s="53" t="s">
        <v>64</v>
      </c>
      <c r="NL34" s="54" t="s">
        <v>64</v>
      </c>
    </row>
    <row r="35" spans="1:376">
      <c r="A35" s="153"/>
      <c r="B35" s="154"/>
      <c r="C35" s="154"/>
      <c r="D35" s="154"/>
      <c r="E35" s="12" t="s">
        <v>1</v>
      </c>
      <c r="F35" s="56"/>
      <c r="G35" s="57"/>
      <c r="H35" s="57" t="s">
        <v>61</v>
      </c>
      <c r="I35" s="57" t="s">
        <v>61</v>
      </c>
      <c r="J35" s="57"/>
      <c r="K35" s="57"/>
      <c r="L35" s="58"/>
      <c r="M35" s="56"/>
      <c r="N35" s="57"/>
      <c r="O35" s="57" t="s">
        <v>61</v>
      </c>
      <c r="P35" s="57" t="s">
        <v>61</v>
      </c>
      <c r="Q35" s="57"/>
      <c r="R35" s="57"/>
      <c r="S35" s="58"/>
      <c r="T35" s="56"/>
      <c r="U35" s="57"/>
      <c r="V35" s="57" t="s">
        <v>61</v>
      </c>
      <c r="W35" s="57" t="s">
        <v>61</v>
      </c>
      <c r="X35" s="57"/>
      <c r="Y35" s="57"/>
      <c r="Z35" s="58"/>
      <c r="AA35" s="56"/>
      <c r="AB35" s="57"/>
      <c r="AC35" s="57" t="s">
        <v>61</v>
      </c>
      <c r="AD35" s="57" t="s">
        <v>61</v>
      </c>
      <c r="AE35" s="57"/>
      <c r="AF35" s="57"/>
      <c r="AG35" s="58"/>
      <c r="AH35" s="56"/>
      <c r="AI35" s="57"/>
      <c r="AJ35" s="57"/>
      <c r="AK35" s="57" t="s">
        <v>61</v>
      </c>
      <c r="AL35" s="57"/>
      <c r="AM35" s="57"/>
      <c r="AN35" s="58"/>
      <c r="AO35" s="59"/>
      <c r="AP35" s="57"/>
      <c r="AQ35" s="57" t="s">
        <v>61</v>
      </c>
      <c r="AR35" s="57" t="s">
        <v>61</v>
      </c>
      <c r="AS35" s="57"/>
      <c r="AT35" s="57"/>
      <c r="AU35" s="58"/>
      <c r="AV35" s="56"/>
      <c r="AW35" s="57"/>
      <c r="AX35" s="57"/>
      <c r="AY35" s="57" t="s">
        <v>61</v>
      </c>
      <c r="AZ35" s="57" t="s">
        <v>61</v>
      </c>
      <c r="BA35" s="57"/>
      <c r="BB35" s="58"/>
      <c r="BC35" s="56"/>
      <c r="BD35" s="57"/>
      <c r="BE35" s="57" t="s">
        <v>61</v>
      </c>
      <c r="BF35" s="57" t="s">
        <v>61</v>
      </c>
      <c r="BG35" s="57"/>
      <c r="BH35" s="57"/>
      <c r="BI35" s="58"/>
      <c r="BJ35" s="56"/>
      <c r="BK35" s="57"/>
      <c r="BL35" s="57" t="s">
        <v>61</v>
      </c>
      <c r="BM35" s="57" t="s">
        <v>61</v>
      </c>
      <c r="BN35" s="57"/>
      <c r="BO35" s="57"/>
      <c r="BP35" s="58"/>
      <c r="BQ35" s="56"/>
      <c r="BR35" s="57"/>
      <c r="BS35" s="57" t="s">
        <v>61</v>
      </c>
      <c r="BT35" s="57" t="s">
        <v>61</v>
      </c>
      <c r="BU35" s="57"/>
      <c r="BV35" s="57"/>
      <c r="BW35" s="58"/>
      <c r="BX35" s="56"/>
      <c r="BY35" s="57"/>
      <c r="BZ35" s="57"/>
      <c r="CA35" s="57"/>
      <c r="CB35" s="57" t="s">
        <v>61</v>
      </c>
      <c r="CC35" s="57" t="s">
        <v>61</v>
      </c>
      <c r="CD35" s="58"/>
      <c r="CE35" s="56"/>
      <c r="CF35" s="57"/>
      <c r="CG35" s="57" t="s">
        <v>61</v>
      </c>
      <c r="CH35" s="57" t="s">
        <v>61</v>
      </c>
      <c r="CI35" s="57"/>
      <c r="CJ35" s="57"/>
      <c r="CK35" s="58"/>
      <c r="CL35" s="56"/>
      <c r="CM35" s="57"/>
      <c r="CN35" s="57" t="s">
        <v>61</v>
      </c>
      <c r="CO35" s="57" t="s">
        <v>61</v>
      </c>
      <c r="CP35" s="57"/>
      <c r="CQ35" s="57"/>
      <c r="CR35" s="58"/>
      <c r="CS35" s="56"/>
      <c r="CT35" s="57"/>
      <c r="CU35" s="57" t="s">
        <v>61</v>
      </c>
      <c r="CV35" s="57" t="s">
        <v>61</v>
      </c>
      <c r="CW35" s="57"/>
      <c r="CX35" s="57"/>
      <c r="CY35" s="58"/>
      <c r="CZ35" s="56"/>
      <c r="DA35" s="57"/>
      <c r="DB35" s="57" t="s">
        <v>61</v>
      </c>
      <c r="DC35" s="57" t="s">
        <v>61</v>
      </c>
      <c r="DD35" s="57"/>
      <c r="DE35" s="57"/>
      <c r="DF35" s="58"/>
      <c r="DG35" s="56"/>
      <c r="DH35" s="57"/>
      <c r="DI35" s="57" t="s">
        <v>61</v>
      </c>
      <c r="DJ35" s="57" t="s">
        <v>61</v>
      </c>
      <c r="DK35" s="57" t="s">
        <v>61</v>
      </c>
      <c r="DL35" s="57"/>
      <c r="DM35" s="58"/>
      <c r="DN35" s="56"/>
      <c r="DO35" s="57"/>
      <c r="DP35" s="57" t="s">
        <v>61</v>
      </c>
      <c r="DQ35" s="57" t="s">
        <v>61</v>
      </c>
      <c r="DR35" s="57"/>
      <c r="DS35" s="57"/>
      <c r="DT35" s="58"/>
      <c r="DU35" s="56"/>
      <c r="DV35" s="57"/>
      <c r="DW35" s="57" t="s">
        <v>61</v>
      </c>
      <c r="DX35" s="57" t="s">
        <v>61</v>
      </c>
      <c r="DY35" s="57"/>
      <c r="DZ35" s="57"/>
      <c r="EA35" s="58"/>
      <c r="EB35" s="56"/>
      <c r="EC35" s="57"/>
      <c r="ED35" s="57"/>
      <c r="EE35" s="57" t="s">
        <v>61</v>
      </c>
      <c r="EF35" s="57"/>
      <c r="EG35" s="57" t="s">
        <v>61</v>
      </c>
      <c r="EH35" s="58"/>
      <c r="EI35" s="56"/>
      <c r="EJ35" s="57"/>
      <c r="EK35" s="57" t="s">
        <v>61</v>
      </c>
      <c r="EL35" s="57" t="s">
        <v>61</v>
      </c>
      <c r="EM35" s="57"/>
      <c r="EN35" s="57"/>
      <c r="EO35" s="58"/>
      <c r="EP35" s="56"/>
      <c r="EQ35" s="57"/>
      <c r="ER35" s="57" t="s">
        <v>61</v>
      </c>
      <c r="ES35" s="57" t="s">
        <v>61</v>
      </c>
      <c r="ET35" s="57"/>
      <c r="EU35" s="57"/>
      <c r="EV35" s="58"/>
      <c r="EW35" s="56"/>
      <c r="EX35" s="57"/>
      <c r="EY35" s="57" t="s">
        <v>61</v>
      </c>
      <c r="EZ35" s="57" t="s">
        <v>61</v>
      </c>
      <c r="FA35" s="57"/>
      <c r="FB35" s="57"/>
      <c r="FC35" s="58"/>
      <c r="FD35" s="56"/>
      <c r="FE35" s="57" t="s">
        <v>61</v>
      </c>
      <c r="FF35" s="57" t="s">
        <v>61</v>
      </c>
      <c r="FG35" s="57" t="s">
        <v>61</v>
      </c>
      <c r="FH35" s="57"/>
      <c r="FI35" s="57"/>
      <c r="FJ35" s="58"/>
      <c r="FK35" s="56"/>
      <c r="FL35" s="57"/>
      <c r="FM35" s="57" t="s">
        <v>61</v>
      </c>
      <c r="FN35" s="57" t="s">
        <v>61</v>
      </c>
      <c r="FO35" s="57"/>
      <c r="FP35" s="57"/>
      <c r="FQ35" s="58"/>
      <c r="FR35" s="56"/>
      <c r="FS35" s="57"/>
      <c r="FT35" s="57" t="s">
        <v>61</v>
      </c>
      <c r="FU35" s="57" t="s">
        <v>61</v>
      </c>
      <c r="FV35" s="57"/>
      <c r="FW35" s="57"/>
      <c r="FX35" s="58"/>
      <c r="FY35" s="56" t="s">
        <v>61</v>
      </c>
      <c r="FZ35" s="57"/>
      <c r="GA35" s="57" t="s">
        <v>61</v>
      </c>
      <c r="GB35" s="57" t="s">
        <v>61</v>
      </c>
      <c r="GC35" s="57"/>
      <c r="GD35" s="57"/>
      <c r="GE35" s="58"/>
      <c r="GF35" s="56"/>
      <c r="GG35" s="57"/>
      <c r="GH35" s="57" t="s">
        <v>61</v>
      </c>
      <c r="GI35" s="57" t="s">
        <v>61</v>
      </c>
      <c r="GJ35" s="57"/>
      <c r="GK35" s="57"/>
      <c r="GL35" s="58"/>
      <c r="GM35" s="56"/>
      <c r="GN35" s="57"/>
      <c r="GO35" s="57" t="s">
        <v>61</v>
      </c>
      <c r="GP35" s="57" t="s">
        <v>61</v>
      </c>
      <c r="GQ35" s="57"/>
      <c r="GR35" s="57"/>
      <c r="GS35" s="58"/>
      <c r="GT35" s="56"/>
      <c r="GU35" s="57"/>
      <c r="GV35" s="57" t="s">
        <v>61</v>
      </c>
      <c r="GW35" s="57" t="s">
        <v>61</v>
      </c>
      <c r="GX35" s="57"/>
      <c r="GY35" s="57"/>
      <c r="GZ35" s="58"/>
      <c r="HA35" s="56"/>
      <c r="HB35" s="57"/>
      <c r="HC35" s="57" t="s">
        <v>61</v>
      </c>
      <c r="HD35" s="57" t="s">
        <v>61</v>
      </c>
      <c r="HE35" s="57"/>
      <c r="HF35" s="57"/>
      <c r="HG35" s="58"/>
      <c r="HH35" s="56"/>
      <c r="HI35" s="57"/>
      <c r="HJ35" s="57"/>
      <c r="HK35" s="57"/>
      <c r="HL35" s="57"/>
      <c r="HM35" s="57"/>
      <c r="HN35" s="58"/>
      <c r="HO35" s="56" t="s">
        <v>61</v>
      </c>
      <c r="HP35" s="57"/>
      <c r="HQ35" s="57" t="s">
        <v>61</v>
      </c>
      <c r="HR35" s="57" t="s">
        <v>61</v>
      </c>
      <c r="HS35" s="57" t="s">
        <v>61</v>
      </c>
      <c r="HT35" s="57"/>
      <c r="HU35" s="58"/>
      <c r="HV35" s="56"/>
      <c r="HW35" s="57"/>
      <c r="HX35" s="57" t="s">
        <v>61</v>
      </c>
      <c r="HY35" s="57" t="s">
        <v>61</v>
      </c>
      <c r="HZ35" s="57"/>
      <c r="IA35" s="57"/>
      <c r="IB35" s="58"/>
      <c r="IC35" s="56"/>
      <c r="ID35" s="57"/>
      <c r="IE35" s="57"/>
      <c r="IF35" s="57" t="s">
        <v>61</v>
      </c>
      <c r="IG35" s="57"/>
      <c r="IH35" s="57"/>
      <c r="II35" s="58"/>
      <c r="IJ35" s="56"/>
      <c r="IK35" s="57"/>
      <c r="IL35" s="57"/>
      <c r="IM35" s="57"/>
      <c r="IN35" s="57"/>
      <c r="IO35" s="57"/>
      <c r="IP35" s="58"/>
      <c r="IQ35" s="56"/>
      <c r="IR35" s="57"/>
      <c r="IS35" s="57"/>
      <c r="IT35" s="57"/>
      <c r="IU35" s="57"/>
      <c r="IV35" s="57"/>
      <c r="IW35" s="58"/>
      <c r="IX35" s="56"/>
      <c r="IY35" s="57"/>
      <c r="IZ35" s="57"/>
      <c r="JA35" s="57"/>
      <c r="JB35" s="57"/>
      <c r="JC35" s="57"/>
      <c r="JD35" s="58"/>
      <c r="JE35" s="56"/>
      <c r="JF35" s="57"/>
      <c r="JG35" s="57"/>
      <c r="JH35" s="57"/>
      <c r="JI35" s="57"/>
      <c r="JJ35" s="57"/>
      <c r="JK35" s="58"/>
      <c r="JL35" s="56"/>
      <c r="JM35" s="57"/>
      <c r="JN35" s="57"/>
      <c r="JO35" s="57"/>
      <c r="JP35" s="57"/>
      <c r="JQ35" s="57"/>
      <c r="JR35" s="58"/>
      <c r="JS35" s="56"/>
      <c r="JT35" s="57"/>
      <c r="JU35" s="57"/>
      <c r="JV35" s="57"/>
      <c r="JW35" s="57"/>
      <c r="JX35" s="57"/>
      <c r="JY35" s="58"/>
      <c r="JZ35" s="56"/>
      <c r="KA35" s="57"/>
      <c r="KB35" s="57"/>
      <c r="KC35" s="57"/>
      <c r="KD35" s="57"/>
      <c r="KE35" s="57"/>
      <c r="KF35" s="58"/>
      <c r="KG35" s="56"/>
      <c r="KH35" s="57"/>
      <c r="KI35" s="57"/>
      <c r="KJ35" s="57"/>
      <c r="KK35" s="57"/>
      <c r="KL35" s="57"/>
      <c r="KM35" s="58"/>
      <c r="KN35" s="56"/>
      <c r="KO35" s="57"/>
      <c r="KP35" s="57"/>
      <c r="KQ35" s="57"/>
      <c r="KR35" s="57"/>
      <c r="KS35" s="57"/>
      <c r="KT35" s="58"/>
      <c r="KU35" s="56"/>
      <c r="KV35" s="57"/>
      <c r="KW35" s="57"/>
      <c r="KX35" s="57"/>
      <c r="KY35" s="57"/>
      <c r="KZ35" s="57"/>
      <c r="LA35" s="58"/>
      <c r="LB35" s="56"/>
      <c r="LC35" s="57"/>
      <c r="LD35" s="57"/>
      <c r="LE35" s="57"/>
      <c r="LF35" s="57"/>
      <c r="LG35" s="57"/>
      <c r="LH35" s="58"/>
      <c r="LI35" s="56"/>
      <c r="LJ35" s="57"/>
      <c r="LK35" s="57"/>
      <c r="LL35" s="57"/>
      <c r="LM35" s="57"/>
      <c r="LN35" s="57"/>
      <c r="LO35" s="58"/>
      <c r="LP35" s="56"/>
      <c r="LQ35" s="57"/>
      <c r="LR35" s="57"/>
      <c r="LS35" s="57"/>
      <c r="LT35" s="57"/>
      <c r="LU35" s="57"/>
      <c r="LV35" s="58"/>
      <c r="LW35" s="56"/>
      <c r="LX35" s="57"/>
      <c r="LY35" s="57"/>
      <c r="LZ35" s="57"/>
      <c r="MA35" s="57"/>
      <c r="MB35" s="57"/>
      <c r="MC35" s="58"/>
      <c r="MD35" s="56"/>
      <c r="ME35" s="57"/>
      <c r="MF35" s="57"/>
      <c r="MG35" s="57"/>
      <c r="MH35" s="57"/>
      <c r="MI35" s="57"/>
      <c r="MJ35" s="58"/>
      <c r="MK35" s="56"/>
      <c r="ML35" s="57"/>
      <c r="MM35" s="57"/>
      <c r="MN35" s="57"/>
      <c r="MO35" s="57"/>
      <c r="MP35" s="57"/>
      <c r="MQ35" s="58"/>
      <c r="MR35" s="56"/>
      <c r="MS35" s="57"/>
      <c r="MT35" s="57"/>
      <c r="MU35" s="57"/>
      <c r="MV35" s="57"/>
      <c r="MW35" s="57"/>
      <c r="MX35" s="58"/>
      <c r="MY35" s="56"/>
      <c r="MZ35" s="57"/>
      <c r="NA35" s="57"/>
      <c r="NB35" s="57"/>
      <c r="NC35" s="57"/>
      <c r="ND35" s="57"/>
      <c r="NE35" s="58"/>
      <c r="NF35" s="56"/>
      <c r="NG35" s="57"/>
      <c r="NH35" s="57"/>
      <c r="NI35" s="57"/>
      <c r="NJ35" s="57"/>
      <c r="NK35" s="57"/>
      <c r="NL35" s="58"/>
    </row>
    <row r="36" spans="1:376" ht="13.5" hidden="1" customHeight="1">
      <c r="A36" s="77"/>
      <c r="B36" s="78"/>
      <c r="C36" s="78"/>
      <c r="D36" s="78"/>
      <c r="E36" s="79"/>
      <c r="F36" s="80" t="s">
        <v>64</v>
      </c>
      <c r="G36" s="80" t="s">
        <v>64</v>
      </c>
      <c r="H36" s="80" t="s">
        <v>72</v>
      </c>
      <c r="I36" s="80" t="s">
        <v>72</v>
      </c>
      <c r="J36" s="80" t="s">
        <v>64</v>
      </c>
      <c r="K36" s="80" t="s">
        <v>64</v>
      </c>
      <c r="L36" s="80" t="s">
        <v>64</v>
      </c>
      <c r="M36" s="80" t="s">
        <v>64</v>
      </c>
      <c r="N36" s="80" t="s">
        <v>64</v>
      </c>
      <c r="O36" s="80" t="s">
        <v>72</v>
      </c>
      <c r="P36" s="80" t="s">
        <v>72</v>
      </c>
      <c r="Q36" s="80" t="s">
        <v>64</v>
      </c>
      <c r="R36" s="80" t="s">
        <v>64</v>
      </c>
      <c r="S36" s="80" t="s">
        <v>64</v>
      </c>
      <c r="T36" s="80" t="s">
        <v>64</v>
      </c>
      <c r="U36" s="80" t="s">
        <v>64</v>
      </c>
      <c r="V36" s="80" t="s">
        <v>72</v>
      </c>
      <c r="W36" s="80" t="s">
        <v>72</v>
      </c>
      <c r="X36" s="80" t="s">
        <v>64</v>
      </c>
      <c r="Y36" s="80" t="s">
        <v>64</v>
      </c>
      <c r="Z36" s="80" t="s">
        <v>64</v>
      </c>
      <c r="AA36" s="80" t="s">
        <v>64</v>
      </c>
      <c r="AB36" s="80" t="s">
        <v>64</v>
      </c>
      <c r="AC36" s="80" t="s">
        <v>72</v>
      </c>
      <c r="AD36" s="80" t="s">
        <v>72</v>
      </c>
      <c r="AE36" s="80" t="s">
        <v>64</v>
      </c>
      <c r="AF36" s="80" t="s">
        <v>64</v>
      </c>
      <c r="AG36" s="80" t="s">
        <v>64</v>
      </c>
      <c r="AH36" s="80" t="s">
        <v>64</v>
      </c>
      <c r="AI36" s="80" t="s">
        <v>64</v>
      </c>
      <c r="AJ36" s="80" t="s">
        <v>64</v>
      </c>
      <c r="AK36" s="80" t="s">
        <v>72</v>
      </c>
      <c r="AL36" s="80" t="s">
        <v>64</v>
      </c>
      <c r="AM36" s="80" t="s">
        <v>64</v>
      </c>
      <c r="AN36" s="80" t="s">
        <v>64</v>
      </c>
      <c r="AO36" s="80" t="s">
        <v>64</v>
      </c>
      <c r="AP36" s="80" t="s">
        <v>64</v>
      </c>
      <c r="AQ36" s="80" t="s">
        <v>72</v>
      </c>
      <c r="AR36" s="80" t="s">
        <v>72</v>
      </c>
      <c r="AS36" s="80" t="s">
        <v>64</v>
      </c>
      <c r="AT36" s="80" t="s">
        <v>64</v>
      </c>
      <c r="AU36" s="80" t="s">
        <v>64</v>
      </c>
      <c r="AV36" s="80" t="s">
        <v>64</v>
      </c>
      <c r="AW36" s="80" t="s">
        <v>64</v>
      </c>
      <c r="AX36" s="80" t="s">
        <v>64</v>
      </c>
      <c r="AY36" s="80" t="s">
        <v>72</v>
      </c>
      <c r="AZ36" s="80" t="s">
        <v>72</v>
      </c>
      <c r="BA36" s="80" t="s">
        <v>64</v>
      </c>
      <c r="BB36" s="80" t="s">
        <v>64</v>
      </c>
      <c r="BC36" s="80" t="s">
        <v>64</v>
      </c>
      <c r="BD36" s="80" t="s">
        <v>64</v>
      </c>
      <c r="BE36" s="80" t="s">
        <v>72</v>
      </c>
      <c r="BF36" s="80" t="s">
        <v>72</v>
      </c>
      <c r="BG36" s="80" t="s">
        <v>64</v>
      </c>
      <c r="BH36" s="80" t="s">
        <v>64</v>
      </c>
      <c r="BI36" s="80" t="s">
        <v>64</v>
      </c>
      <c r="BJ36" s="80" t="s">
        <v>64</v>
      </c>
      <c r="BK36" s="80" t="s">
        <v>64</v>
      </c>
      <c r="BL36" s="80" t="s">
        <v>72</v>
      </c>
      <c r="BM36" s="80" t="s">
        <v>72</v>
      </c>
      <c r="BN36" s="80" t="s">
        <v>64</v>
      </c>
      <c r="BO36" s="80" t="s">
        <v>64</v>
      </c>
      <c r="BP36" s="80" t="s">
        <v>64</v>
      </c>
      <c r="BQ36" s="80" t="s">
        <v>64</v>
      </c>
      <c r="BR36" s="80" t="s">
        <v>64</v>
      </c>
      <c r="BS36" s="80" t="s">
        <v>72</v>
      </c>
      <c r="BT36" s="80" t="s">
        <v>72</v>
      </c>
      <c r="BU36" s="80" t="s">
        <v>64</v>
      </c>
      <c r="BV36" s="80" t="s">
        <v>64</v>
      </c>
      <c r="BW36" s="80" t="s">
        <v>64</v>
      </c>
      <c r="BX36" s="80" t="s">
        <v>64</v>
      </c>
      <c r="BY36" s="80" t="s">
        <v>64</v>
      </c>
      <c r="BZ36" s="80" t="s">
        <v>64</v>
      </c>
      <c r="CA36" s="80" t="s">
        <v>64</v>
      </c>
      <c r="CB36" s="80" t="s">
        <v>72</v>
      </c>
      <c r="CC36" s="80" t="s">
        <v>72</v>
      </c>
      <c r="CD36" s="80" t="s">
        <v>64</v>
      </c>
      <c r="CE36" s="80" t="s">
        <v>64</v>
      </c>
      <c r="CF36" s="80" t="s">
        <v>64</v>
      </c>
      <c r="CG36" s="80" t="s">
        <v>72</v>
      </c>
      <c r="CH36" s="80" t="s">
        <v>72</v>
      </c>
      <c r="CI36" s="80" t="s">
        <v>64</v>
      </c>
      <c r="CJ36" s="80" t="s">
        <v>64</v>
      </c>
      <c r="CK36" s="80" t="s">
        <v>64</v>
      </c>
      <c r="CL36" s="80" t="s">
        <v>64</v>
      </c>
      <c r="CM36" s="80" t="s">
        <v>64</v>
      </c>
      <c r="CN36" s="80" t="s">
        <v>72</v>
      </c>
      <c r="CO36" s="80" t="s">
        <v>72</v>
      </c>
      <c r="CP36" s="80" t="s">
        <v>64</v>
      </c>
      <c r="CQ36" s="80" t="s">
        <v>64</v>
      </c>
      <c r="CR36" s="80" t="s">
        <v>64</v>
      </c>
      <c r="CS36" s="80" t="s">
        <v>64</v>
      </c>
      <c r="CT36" s="80" t="s">
        <v>64</v>
      </c>
      <c r="CU36" s="80" t="s">
        <v>72</v>
      </c>
      <c r="CV36" s="80" t="s">
        <v>72</v>
      </c>
      <c r="CW36" s="80" t="s">
        <v>64</v>
      </c>
      <c r="CX36" s="80" t="s">
        <v>64</v>
      </c>
      <c r="CY36" s="80" t="s">
        <v>64</v>
      </c>
      <c r="CZ36" s="80" t="s">
        <v>64</v>
      </c>
      <c r="DA36" s="80" t="s">
        <v>64</v>
      </c>
      <c r="DB36" s="80" t="s">
        <v>72</v>
      </c>
      <c r="DC36" s="80" t="s">
        <v>72</v>
      </c>
      <c r="DD36" s="80" t="s">
        <v>64</v>
      </c>
      <c r="DE36" s="80" t="s">
        <v>64</v>
      </c>
      <c r="DF36" s="80" t="s">
        <v>64</v>
      </c>
      <c r="DG36" s="80" t="s">
        <v>64</v>
      </c>
      <c r="DH36" s="80" t="s">
        <v>64</v>
      </c>
      <c r="DI36" s="80" t="s">
        <v>72</v>
      </c>
      <c r="DJ36" s="80" t="s">
        <v>72</v>
      </c>
      <c r="DK36" s="80" t="s">
        <v>72</v>
      </c>
      <c r="DL36" s="80" t="s">
        <v>64</v>
      </c>
      <c r="DM36" s="80" t="s">
        <v>64</v>
      </c>
      <c r="DN36" s="80" t="s">
        <v>64</v>
      </c>
      <c r="DO36" s="80" t="s">
        <v>64</v>
      </c>
      <c r="DP36" s="80" t="s">
        <v>72</v>
      </c>
      <c r="DQ36" s="80" t="s">
        <v>72</v>
      </c>
      <c r="DR36" s="80" t="s">
        <v>64</v>
      </c>
      <c r="DS36" s="80" t="s">
        <v>64</v>
      </c>
      <c r="DT36" s="80" t="s">
        <v>64</v>
      </c>
      <c r="DU36" s="80" t="s">
        <v>64</v>
      </c>
      <c r="DV36" s="80" t="s">
        <v>64</v>
      </c>
      <c r="DW36" s="80" t="s">
        <v>72</v>
      </c>
      <c r="DX36" s="80" t="s">
        <v>72</v>
      </c>
      <c r="DY36" s="80" t="s">
        <v>64</v>
      </c>
      <c r="DZ36" s="80" t="s">
        <v>64</v>
      </c>
      <c r="EA36" s="80" t="s">
        <v>64</v>
      </c>
      <c r="EB36" s="80" t="s">
        <v>64</v>
      </c>
      <c r="EC36" s="80" t="s">
        <v>64</v>
      </c>
      <c r="ED36" s="80" t="s">
        <v>64</v>
      </c>
      <c r="EE36" s="80" t="s">
        <v>72</v>
      </c>
      <c r="EF36" s="80" t="s">
        <v>64</v>
      </c>
      <c r="EG36" s="80" t="s">
        <v>72</v>
      </c>
      <c r="EH36" s="80" t="s">
        <v>64</v>
      </c>
      <c r="EI36" s="80" t="s">
        <v>64</v>
      </c>
      <c r="EJ36" s="80" t="s">
        <v>64</v>
      </c>
      <c r="EK36" s="80" t="s">
        <v>72</v>
      </c>
      <c r="EL36" s="80" t="s">
        <v>72</v>
      </c>
      <c r="EM36" s="80" t="s">
        <v>64</v>
      </c>
      <c r="EN36" s="80" t="s">
        <v>64</v>
      </c>
      <c r="EO36" s="80" t="s">
        <v>64</v>
      </c>
      <c r="EP36" s="80" t="s">
        <v>64</v>
      </c>
      <c r="EQ36" s="80" t="s">
        <v>64</v>
      </c>
      <c r="ER36" s="80" t="s">
        <v>72</v>
      </c>
      <c r="ES36" s="80" t="s">
        <v>72</v>
      </c>
      <c r="ET36" s="80" t="s">
        <v>64</v>
      </c>
      <c r="EU36" s="80" t="s">
        <v>64</v>
      </c>
      <c r="EV36" s="80" t="s">
        <v>64</v>
      </c>
      <c r="EW36" s="80" t="s">
        <v>64</v>
      </c>
      <c r="EX36" s="80" t="s">
        <v>64</v>
      </c>
      <c r="EY36" s="80" t="s">
        <v>72</v>
      </c>
      <c r="EZ36" s="80" t="s">
        <v>72</v>
      </c>
      <c r="FA36" s="80" t="s">
        <v>64</v>
      </c>
      <c r="FB36" s="80" t="s">
        <v>64</v>
      </c>
      <c r="FC36" s="80" t="s">
        <v>64</v>
      </c>
      <c r="FD36" s="80" t="s">
        <v>64</v>
      </c>
      <c r="FE36" s="80" t="s">
        <v>72</v>
      </c>
      <c r="FF36" s="80" t="s">
        <v>72</v>
      </c>
      <c r="FG36" s="80" t="s">
        <v>72</v>
      </c>
      <c r="FH36" s="80" t="s">
        <v>64</v>
      </c>
      <c r="FI36" s="80" t="s">
        <v>64</v>
      </c>
      <c r="FJ36" s="80" t="s">
        <v>64</v>
      </c>
      <c r="FK36" s="80" t="s">
        <v>64</v>
      </c>
      <c r="FL36" s="80" t="s">
        <v>64</v>
      </c>
      <c r="FM36" s="80" t="s">
        <v>72</v>
      </c>
      <c r="FN36" s="80" t="s">
        <v>72</v>
      </c>
      <c r="FO36" s="80" t="s">
        <v>64</v>
      </c>
      <c r="FP36" s="80" t="s">
        <v>64</v>
      </c>
      <c r="FQ36" s="80" t="s">
        <v>64</v>
      </c>
      <c r="FR36" s="80" t="s">
        <v>64</v>
      </c>
      <c r="FS36" s="80" t="s">
        <v>64</v>
      </c>
      <c r="FT36" s="80" t="s">
        <v>72</v>
      </c>
      <c r="FU36" s="80" t="s">
        <v>72</v>
      </c>
      <c r="FV36" s="80" t="s">
        <v>64</v>
      </c>
      <c r="FW36" s="80" t="s">
        <v>64</v>
      </c>
      <c r="FX36" s="80" t="s">
        <v>64</v>
      </c>
      <c r="FY36" s="80" t="s">
        <v>72</v>
      </c>
      <c r="FZ36" s="80" t="s">
        <v>64</v>
      </c>
      <c r="GA36" s="80" t="s">
        <v>72</v>
      </c>
      <c r="GB36" s="80" t="s">
        <v>72</v>
      </c>
      <c r="GC36" s="80" t="s">
        <v>64</v>
      </c>
      <c r="GD36" s="80" t="s">
        <v>64</v>
      </c>
      <c r="GE36" s="80" t="s">
        <v>64</v>
      </c>
      <c r="GF36" s="80" t="s">
        <v>64</v>
      </c>
      <c r="GG36" s="80" t="s">
        <v>64</v>
      </c>
      <c r="GH36" s="80" t="s">
        <v>72</v>
      </c>
      <c r="GI36" s="80" t="s">
        <v>72</v>
      </c>
      <c r="GJ36" s="80" t="s">
        <v>64</v>
      </c>
      <c r="GK36" s="80" t="s">
        <v>64</v>
      </c>
      <c r="GL36" s="80" t="s">
        <v>64</v>
      </c>
      <c r="GM36" s="80" t="s">
        <v>64</v>
      </c>
      <c r="GN36" s="80" t="s">
        <v>64</v>
      </c>
      <c r="GO36" s="80" t="s">
        <v>72</v>
      </c>
      <c r="GP36" s="80" t="s">
        <v>72</v>
      </c>
      <c r="GQ36" s="80" t="s">
        <v>64</v>
      </c>
      <c r="GR36" s="80" t="s">
        <v>64</v>
      </c>
      <c r="GS36" s="80" t="s">
        <v>64</v>
      </c>
      <c r="GT36" s="80" t="s">
        <v>64</v>
      </c>
      <c r="GU36" s="80" t="s">
        <v>64</v>
      </c>
      <c r="GV36" s="80" t="s">
        <v>72</v>
      </c>
      <c r="GW36" s="80" t="s">
        <v>72</v>
      </c>
      <c r="GX36" s="80" t="s">
        <v>64</v>
      </c>
      <c r="GY36" s="80" t="s">
        <v>64</v>
      </c>
      <c r="GZ36" s="80" t="s">
        <v>64</v>
      </c>
      <c r="HA36" s="80" t="s">
        <v>64</v>
      </c>
      <c r="HB36" s="80" t="s">
        <v>64</v>
      </c>
      <c r="HC36" s="80" t="s">
        <v>72</v>
      </c>
      <c r="HD36" s="80" t="s">
        <v>72</v>
      </c>
      <c r="HE36" s="80" t="s">
        <v>64</v>
      </c>
      <c r="HF36" s="80" t="s">
        <v>64</v>
      </c>
      <c r="HG36" s="80" t="s">
        <v>64</v>
      </c>
      <c r="HH36" s="80" t="s">
        <v>64</v>
      </c>
      <c r="HI36" s="80" t="s">
        <v>64</v>
      </c>
      <c r="HJ36" s="80" t="s">
        <v>64</v>
      </c>
      <c r="HK36" s="80" t="s">
        <v>64</v>
      </c>
      <c r="HL36" s="80" t="s">
        <v>64</v>
      </c>
      <c r="HM36" s="80" t="s">
        <v>64</v>
      </c>
      <c r="HN36" s="80" t="s">
        <v>64</v>
      </c>
      <c r="HO36" s="80" t="s">
        <v>72</v>
      </c>
      <c r="HP36" s="80" t="s">
        <v>64</v>
      </c>
      <c r="HQ36" s="80" t="s">
        <v>72</v>
      </c>
      <c r="HR36" s="80" t="s">
        <v>72</v>
      </c>
      <c r="HS36" s="80" t="s">
        <v>72</v>
      </c>
      <c r="HT36" s="80" t="s">
        <v>64</v>
      </c>
      <c r="HU36" s="80" t="s">
        <v>64</v>
      </c>
      <c r="HV36" s="80" t="s">
        <v>64</v>
      </c>
      <c r="HW36" s="80" t="s">
        <v>64</v>
      </c>
      <c r="HX36" s="80" t="s">
        <v>72</v>
      </c>
      <c r="HY36" s="80" t="s">
        <v>72</v>
      </c>
      <c r="HZ36" s="80" t="s">
        <v>64</v>
      </c>
      <c r="IA36" s="80" t="s">
        <v>64</v>
      </c>
      <c r="IB36" s="80" t="s">
        <v>64</v>
      </c>
      <c r="IC36" s="80" t="s">
        <v>64</v>
      </c>
      <c r="ID36" s="80" t="s">
        <v>64</v>
      </c>
      <c r="IE36" s="80" t="s">
        <v>64</v>
      </c>
      <c r="IF36" s="80" t="s">
        <v>72</v>
      </c>
      <c r="IG36" s="80" t="s">
        <v>64</v>
      </c>
      <c r="IH36" s="80" t="s">
        <v>64</v>
      </c>
      <c r="II36" s="80" t="s">
        <v>64</v>
      </c>
      <c r="IJ36" s="80" t="s">
        <v>64</v>
      </c>
      <c r="IK36" s="80" t="s">
        <v>64</v>
      </c>
      <c r="IL36" s="80" t="s">
        <v>64</v>
      </c>
      <c r="IM36" s="80" t="s">
        <v>64</v>
      </c>
      <c r="IN36" s="80" t="s">
        <v>64</v>
      </c>
      <c r="IO36" s="80" t="s">
        <v>64</v>
      </c>
      <c r="IP36" s="80" t="s">
        <v>64</v>
      </c>
      <c r="IQ36" s="80" t="s">
        <v>64</v>
      </c>
      <c r="IR36" s="80" t="s">
        <v>64</v>
      </c>
      <c r="IS36" s="80" t="s">
        <v>64</v>
      </c>
      <c r="IT36" s="80" t="s">
        <v>64</v>
      </c>
      <c r="IU36" s="80" t="s">
        <v>64</v>
      </c>
      <c r="IV36" s="80" t="s">
        <v>64</v>
      </c>
      <c r="IW36" s="80" t="s">
        <v>64</v>
      </c>
      <c r="IX36" s="80" t="s">
        <v>64</v>
      </c>
      <c r="IY36" s="80" t="s">
        <v>64</v>
      </c>
      <c r="IZ36" s="80" t="s">
        <v>64</v>
      </c>
      <c r="JA36" s="80" t="s">
        <v>64</v>
      </c>
      <c r="JB36" s="80" t="s">
        <v>64</v>
      </c>
      <c r="JC36" s="80" t="s">
        <v>64</v>
      </c>
      <c r="JD36" s="80" t="s">
        <v>64</v>
      </c>
      <c r="JE36" s="80" t="s">
        <v>64</v>
      </c>
      <c r="JF36" s="80" t="s">
        <v>64</v>
      </c>
      <c r="JG36" s="80" t="s">
        <v>64</v>
      </c>
      <c r="JH36" s="80" t="s">
        <v>64</v>
      </c>
      <c r="JI36" s="80" t="s">
        <v>64</v>
      </c>
      <c r="JJ36" s="80" t="s">
        <v>64</v>
      </c>
      <c r="JK36" s="80" t="s">
        <v>64</v>
      </c>
      <c r="JL36" s="80" t="s">
        <v>64</v>
      </c>
      <c r="JM36" s="80" t="s">
        <v>64</v>
      </c>
      <c r="JN36" s="80" t="s">
        <v>64</v>
      </c>
      <c r="JO36" s="80" t="s">
        <v>64</v>
      </c>
      <c r="JP36" s="80" t="s">
        <v>64</v>
      </c>
      <c r="JQ36" s="80" t="s">
        <v>64</v>
      </c>
      <c r="JR36" s="80" t="s">
        <v>64</v>
      </c>
      <c r="JS36" s="80" t="s">
        <v>64</v>
      </c>
      <c r="JT36" s="80" t="s">
        <v>64</v>
      </c>
      <c r="JU36" s="80" t="s">
        <v>64</v>
      </c>
      <c r="JV36" s="80" t="s">
        <v>64</v>
      </c>
      <c r="JW36" s="80" t="s">
        <v>64</v>
      </c>
      <c r="JX36" s="80" t="s">
        <v>64</v>
      </c>
      <c r="JY36" s="80" t="s">
        <v>64</v>
      </c>
      <c r="JZ36" s="80" t="s">
        <v>64</v>
      </c>
      <c r="KA36" s="80" t="s">
        <v>64</v>
      </c>
      <c r="KB36" s="80" t="s">
        <v>64</v>
      </c>
      <c r="KC36" s="80" t="s">
        <v>64</v>
      </c>
      <c r="KD36" s="80" t="s">
        <v>64</v>
      </c>
      <c r="KE36" s="80" t="s">
        <v>64</v>
      </c>
      <c r="KF36" s="80" t="s">
        <v>64</v>
      </c>
      <c r="KG36" s="80" t="s">
        <v>64</v>
      </c>
      <c r="KH36" s="80" t="s">
        <v>64</v>
      </c>
      <c r="KI36" s="80" t="s">
        <v>64</v>
      </c>
      <c r="KJ36" s="80" t="s">
        <v>64</v>
      </c>
      <c r="KK36" s="80" t="s">
        <v>64</v>
      </c>
      <c r="KL36" s="80" t="s">
        <v>64</v>
      </c>
      <c r="KM36" s="80" t="s">
        <v>64</v>
      </c>
      <c r="KN36" s="80" t="s">
        <v>64</v>
      </c>
      <c r="KO36" s="80" t="s">
        <v>64</v>
      </c>
      <c r="KP36" s="80" t="s">
        <v>64</v>
      </c>
      <c r="KQ36" s="80" t="s">
        <v>64</v>
      </c>
      <c r="KR36" s="80" t="s">
        <v>64</v>
      </c>
      <c r="KS36" s="80" t="s">
        <v>64</v>
      </c>
      <c r="KT36" s="80" t="s">
        <v>64</v>
      </c>
      <c r="KU36" s="80" t="s">
        <v>64</v>
      </c>
      <c r="KV36" s="80" t="s">
        <v>64</v>
      </c>
      <c r="KW36" s="80" t="s">
        <v>64</v>
      </c>
      <c r="KX36" s="80" t="s">
        <v>64</v>
      </c>
      <c r="KY36" s="80" t="s">
        <v>64</v>
      </c>
      <c r="KZ36" s="80" t="s">
        <v>64</v>
      </c>
      <c r="LA36" s="80" t="s">
        <v>64</v>
      </c>
      <c r="LB36" s="80" t="s">
        <v>64</v>
      </c>
      <c r="LC36" s="80" t="s">
        <v>64</v>
      </c>
      <c r="LD36" s="80" t="s">
        <v>64</v>
      </c>
      <c r="LE36" s="80" t="s">
        <v>64</v>
      </c>
      <c r="LF36" s="80" t="s">
        <v>64</v>
      </c>
      <c r="LG36" s="80" t="s">
        <v>64</v>
      </c>
      <c r="LH36" s="80" t="s">
        <v>64</v>
      </c>
      <c r="LI36" s="80" t="s">
        <v>64</v>
      </c>
      <c r="LJ36" s="80" t="s">
        <v>64</v>
      </c>
      <c r="LK36" s="80" t="s">
        <v>64</v>
      </c>
      <c r="LL36" s="80" t="s">
        <v>64</v>
      </c>
      <c r="LM36" s="80" t="s">
        <v>64</v>
      </c>
      <c r="LN36" s="80" t="s">
        <v>64</v>
      </c>
      <c r="LO36" s="80" t="s">
        <v>64</v>
      </c>
      <c r="LP36" s="80" t="s">
        <v>64</v>
      </c>
      <c r="LQ36" s="80" t="s">
        <v>64</v>
      </c>
      <c r="LR36" s="80" t="s">
        <v>64</v>
      </c>
      <c r="LS36" s="80" t="s">
        <v>64</v>
      </c>
      <c r="LT36" s="80" t="s">
        <v>64</v>
      </c>
      <c r="LU36" s="80" t="s">
        <v>64</v>
      </c>
      <c r="LV36" s="80" t="s">
        <v>64</v>
      </c>
      <c r="LW36" s="80" t="s">
        <v>64</v>
      </c>
      <c r="LX36" s="80" t="s">
        <v>64</v>
      </c>
      <c r="LY36" s="80" t="s">
        <v>64</v>
      </c>
      <c r="LZ36" s="80" t="s">
        <v>64</v>
      </c>
      <c r="MA36" s="80" t="s">
        <v>64</v>
      </c>
      <c r="MB36" s="80" t="s">
        <v>64</v>
      </c>
      <c r="MC36" s="80" t="s">
        <v>64</v>
      </c>
      <c r="MD36" s="80" t="s">
        <v>64</v>
      </c>
      <c r="ME36" s="80" t="s">
        <v>64</v>
      </c>
      <c r="MF36" s="80" t="s">
        <v>64</v>
      </c>
      <c r="MG36" s="80" t="s">
        <v>64</v>
      </c>
      <c r="MH36" s="80" t="s">
        <v>64</v>
      </c>
      <c r="MI36" s="80" t="s">
        <v>64</v>
      </c>
      <c r="MJ36" s="80" t="s">
        <v>64</v>
      </c>
      <c r="MK36" s="80" t="s">
        <v>64</v>
      </c>
      <c r="ML36" s="80" t="s">
        <v>64</v>
      </c>
      <c r="MM36" s="80" t="s">
        <v>64</v>
      </c>
      <c r="MN36" s="80" t="s">
        <v>64</v>
      </c>
      <c r="MO36" s="80" t="s">
        <v>64</v>
      </c>
      <c r="MP36" s="80" t="s">
        <v>64</v>
      </c>
      <c r="MQ36" s="80" t="s">
        <v>64</v>
      </c>
      <c r="MR36" s="80" t="s">
        <v>64</v>
      </c>
      <c r="MS36" s="80" t="s">
        <v>64</v>
      </c>
      <c r="MT36" s="80" t="s">
        <v>64</v>
      </c>
      <c r="MU36" s="80" t="s">
        <v>64</v>
      </c>
      <c r="MV36" s="80" t="s">
        <v>64</v>
      </c>
      <c r="MW36" s="80" t="s">
        <v>64</v>
      </c>
      <c r="MX36" s="80" t="s">
        <v>64</v>
      </c>
      <c r="MY36" s="80" t="s">
        <v>64</v>
      </c>
      <c r="MZ36" s="80" t="s">
        <v>64</v>
      </c>
      <c r="NA36" s="80" t="s">
        <v>64</v>
      </c>
      <c r="NB36" s="80" t="s">
        <v>64</v>
      </c>
      <c r="NC36" s="80" t="s">
        <v>64</v>
      </c>
      <c r="ND36" s="80" t="s">
        <v>64</v>
      </c>
      <c r="NE36" s="80" t="s">
        <v>64</v>
      </c>
      <c r="NF36" s="80" t="s">
        <v>64</v>
      </c>
      <c r="NG36" s="80" t="s">
        <v>64</v>
      </c>
      <c r="NH36" s="80" t="s">
        <v>64</v>
      </c>
      <c r="NI36" s="80" t="s">
        <v>64</v>
      </c>
      <c r="NJ36" s="80" t="s">
        <v>64</v>
      </c>
      <c r="NK36" s="80" t="s">
        <v>64</v>
      </c>
      <c r="NL36" s="80" t="s">
        <v>64</v>
      </c>
    </row>
    <row r="37" spans="1:376" s="5" customFormat="1" ht="200.25" customHeight="1" thickBot="1">
      <c r="A37" s="133" t="s">
        <v>3</v>
      </c>
      <c r="B37" s="134"/>
      <c r="C37" s="134"/>
      <c r="D37" s="134"/>
      <c r="E37" s="135"/>
      <c r="F37" s="1" t="s">
        <v>19</v>
      </c>
      <c r="G37" s="2"/>
      <c r="H37" s="2"/>
      <c r="I37" s="2"/>
      <c r="J37" s="2"/>
      <c r="K37" s="2"/>
      <c r="L37" s="3"/>
      <c r="M37" s="1"/>
      <c r="N37" s="2"/>
      <c r="O37" s="2"/>
      <c r="P37" s="2"/>
      <c r="Q37" s="2"/>
      <c r="R37" s="2"/>
      <c r="S37" s="3"/>
      <c r="T37" s="1"/>
      <c r="U37" s="2"/>
      <c r="V37" s="2"/>
      <c r="W37" s="2"/>
      <c r="X37" s="2"/>
      <c r="Y37" s="2"/>
      <c r="Z37" s="3"/>
      <c r="AA37" s="1"/>
      <c r="AB37" s="2"/>
      <c r="AC37" s="2"/>
      <c r="AD37" s="2"/>
      <c r="AE37" s="2"/>
      <c r="AF37" s="2"/>
      <c r="AG37" s="3"/>
      <c r="AH37" s="1"/>
      <c r="AI37" s="2"/>
      <c r="AJ37" s="2"/>
      <c r="AK37" s="2"/>
      <c r="AL37" s="2"/>
      <c r="AM37" s="2"/>
      <c r="AN37" s="3"/>
      <c r="AO37" s="4"/>
      <c r="AP37" s="2"/>
      <c r="AQ37" s="2"/>
      <c r="AR37" s="2"/>
      <c r="AS37" s="2"/>
      <c r="AT37" s="2"/>
      <c r="AU37" s="3"/>
      <c r="AV37" s="1"/>
      <c r="AW37" s="2"/>
      <c r="AX37" s="2"/>
      <c r="AY37" s="2"/>
      <c r="AZ37" s="2"/>
      <c r="BA37" s="2"/>
      <c r="BB37" s="3"/>
      <c r="BC37" s="1"/>
      <c r="BD37" s="2"/>
      <c r="BE37" s="2"/>
      <c r="BF37" s="2"/>
      <c r="BG37" s="2"/>
      <c r="BH37" s="2"/>
      <c r="BI37" s="3"/>
      <c r="BJ37" s="1"/>
      <c r="BK37" s="2"/>
      <c r="BL37" s="2"/>
      <c r="BM37" s="2"/>
      <c r="BN37" s="2"/>
      <c r="BO37" s="2"/>
      <c r="BP37" s="3"/>
      <c r="BQ37" s="1"/>
      <c r="BR37" s="2"/>
      <c r="BS37" s="2"/>
      <c r="BT37" s="2"/>
      <c r="BU37" s="2"/>
      <c r="BV37" s="2"/>
      <c r="BW37" s="3"/>
      <c r="BX37" s="1"/>
      <c r="BY37" s="2" t="s">
        <v>53</v>
      </c>
      <c r="BZ37" s="2" t="s">
        <v>53</v>
      </c>
      <c r="CA37" s="2" t="s">
        <v>53</v>
      </c>
      <c r="CB37" s="2" t="s">
        <v>54</v>
      </c>
      <c r="CC37" s="2" t="s">
        <v>54</v>
      </c>
      <c r="CD37" s="3"/>
      <c r="CE37" s="1"/>
      <c r="CF37" s="2"/>
      <c r="CG37" s="2"/>
      <c r="CH37" s="2"/>
      <c r="CI37" s="2"/>
      <c r="CJ37" s="2"/>
      <c r="CK37" s="3"/>
      <c r="CL37" s="1"/>
      <c r="CM37" s="2"/>
      <c r="CN37" s="2"/>
      <c r="CO37" s="2"/>
      <c r="CP37" s="2"/>
      <c r="CQ37" s="2"/>
      <c r="CR37" s="3"/>
      <c r="CS37" s="1"/>
      <c r="CT37" s="2"/>
      <c r="CU37" s="2"/>
      <c r="CV37" s="2"/>
      <c r="CW37" s="2"/>
      <c r="CX37" s="2"/>
      <c r="CY37" s="3"/>
      <c r="CZ37" s="1"/>
      <c r="DA37" s="2"/>
      <c r="DB37" s="2"/>
      <c r="DC37" s="2"/>
      <c r="DD37" s="2"/>
      <c r="DE37" s="2"/>
      <c r="DF37" s="3"/>
      <c r="DG37" s="1"/>
      <c r="DH37" s="2"/>
      <c r="DI37" s="2"/>
      <c r="DJ37" s="2"/>
      <c r="DK37" s="2"/>
      <c r="DL37" s="2"/>
      <c r="DM37" s="3"/>
      <c r="DN37" s="1"/>
      <c r="DO37" s="2"/>
      <c r="DP37" s="2"/>
      <c r="DQ37" s="2"/>
      <c r="DR37" s="2"/>
      <c r="DS37" s="2"/>
      <c r="DT37" s="3"/>
      <c r="DU37" s="1"/>
      <c r="DV37" s="2"/>
      <c r="DW37" s="2"/>
      <c r="DX37" s="2"/>
      <c r="DY37" s="2"/>
      <c r="DZ37" s="2"/>
      <c r="EA37" s="3"/>
      <c r="EB37" s="1"/>
      <c r="EC37" s="2"/>
      <c r="ED37" s="2"/>
      <c r="EE37" s="2"/>
      <c r="EF37" s="2"/>
      <c r="EG37" s="2"/>
      <c r="EH37" s="3"/>
      <c r="EI37" s="1"/>
      <c r="EJ37" s="2"/>
      <c r="EK37" s="2"/>
      <c r="EL37" s="2"/>
      <c r="EM37" s="2"/>
      <c r="EN37" s="2"/>
      <c r="EO37" s="3"/>
      <c r="EP37" s="1"/>
      <c r="EQ37" s="2"/>
      <c r="ER37" s="2"/>
      <c r="ES37" s="2"/>
      <c r="ET37" s="2"/>
      <c r="EU37" s="2"/>
      <c r="EV37" s="3"/>
      <c r="EW37" s="1"/>
      <c r="EX37" s="2"/>
      <c r="EY37" s="2"/>
      <c r="EZ37" s="2"/>
      <c r="FA37" s="2"/>
      <c r="FB37" s="2"/>
      <c r="FC37" s="3"/>
      <c r="FD37" s="1"/>
      <c r="FE37" s="2"/>
      <c r="FF37" s="2"/>
      <c r="FG37" s="2"/>
      <c r="FH37" s="2"/>
      <c r="FI37" s="2"/>
      <c r="FJ37" s="3"/>
      <c r="FK37" s="1"/>
      <c r="FL37" s="2"/>
      <c r="FM37" s="2"/>
      <c r="FN37" s="2"/>
      <c r="FO37" s="2"/>
      <c r="FP37" s="2"/>
      <c r="FQ37" s="3"/>
      <c r="FR37" s="1"/>
      <c r="FS37" s="2"/>
      <c r="FT37" s="2"/>
      <c r="FU37" s="2"/>
      <c r="FV37" s="2"/>
      <c r="FW37" s="2"/>
      <c r="FX37" s="3"/>
      <c r="FY37" s="1"/>
      <c r="FZ37" s="2"/>
      <c r="GA37" s="2"/>
      <c r="GB37" s="2"/>
      <c r="GC37" s="2"/>
      <c r="GD37" s="2"/>
      <c r="GE37" s="3"/>
      <c r="GF37" s="1"/>
      <c r="GG37" s="2"/>
      <c r="GH37" s="2"/>
      <c r="GI37" s="2"/>
      <c r="GJ37" s="2"/>
      <c r="GK37" s="2"/>
      <c r="GL37" s="3"/>
      <c r="GM37" s="1"/>
      <c r="GN37" s="2"/>
      <c r="GO37" s="2"/>
      <c r="GP37" s="2"/>
      <c r="GQ37" s="2"/>
      <c r="GR37" s="2"/>
      <c r="GS37" s="3"/>
      <c r="GT37" s="1"/>
      <c r="GU37" s="2"/>
      <c r="GV37" s="2"/>
      <c r="GW37" s="2"/>
      <c r="GX37" s="2"/>
      <c r="GY37" s="2"/>
      <c r="GZ37" s="3"/>
      <c r="HA37" s="1"/>
      <c r="HB37" s="2"/>
      <c r="HC37" s="2"/>
      <c r="HD37" s="2"/>
      <c r="HE37" s="2"/>
      <c r="HF37" s="2"/>
      <c r="HG37" s="3"/>
      <c r="HH37" s="1"/>
      <c r="HI37" s="2" t="s">
        <v>52</v>
      </c>
      <c r="HJ37" s="2" t="s">
        <v>52</v>
      </c>
      <c r="HK37" s="2" t="s">
        <v>52</v>
      </c>
      <c r="HL37" s="2" t="s">
        <v>52</v>
      </c>
      <c r="HM37" s="2" t="s">
        <v>52</v>
      </c>
      <c r="HN37" s="3" t="s">
        <v>52</v>
      </c>
      <c r="HO37" s="1" t="s">
        <v>55</v>
      </c>
      <c r="HP37" s="2"/>
      <c r="HQ37" s="2"/>
      <c r="HR37" s="2"/>
      <c r="HS37" s="2"/>
      <c r="HT37" s="2"/>
      <c r="HU37" s="3"/>
      <c r="HV37" s="1"/>
      <c r="HW37" s="2"/>
      <c r="HX37" s="2"/>
      <c r="HY37" s="2"/>
      <c r="HZ37" s="2"/>
      <c r="IA37" s="2"/>
      <c r="IB37" s="3"/>
      <c r="IC37" s="1"/>
      <c r="ID37" s="2"/>
      <c r="IE37" s="2"/>
      <c r="IF37" s="2"/>
      <c r="IG37" s="2"/>
      <c r="IH37" s="2"/>
      <c r="II37" s="3"/>
      <c r="IJ37" s="1" t="s">
        <v>51</v>
      </c>
      <c r="IK37" s="2"/>
      <c r="IL37" s="2"/>
      <c r="IM37" s="2"/>
      <c r="IN37" s="2"/>
      <c r="IO37" s="2"/>
      <c r="IP37" s="3"/>
      <c r="IQ37" s="1"/>
      <c r="IR37" s="2"/>
      <c r="IS37" s="2"/>
      <c r="IT37" s="2"/>
      <c r="IU37" s="2"/>
      <c r="IV37" s="2"/>
      <c r="IW37" s="3"/>
      <c r="IX37" s="1"/>
      <c r="IY37" s="2"/>
      <c r="IZ37" s="2"/>
      <c r="JA37" s="2"/>
      <c r="JB37" s="2"/>
      <c r="JC37" s="2"/>
      <c r="JD37" s="3"/>
      <c r="JE37" s="1"/>
      <c r="JF37" s="2"/>
      <c r="JG37" s="2"/>
      <c r="JH37" s="2"/>
      <c r="JI37" s="2"/>
      <c r="JJ37" s="2"/>
      <c r="JK37" s="3"/>
      <c r="JL37" s="1"/>
      <c r="JM37" s="2"/>
      <c r="JN37" s="2"/>
      <c r="JO37" s="2"/>
      <c r="JP37" s="2"/>
      <c r="JQ37" s="2"/>
      <c r="JR37" s="3"/>
      <c r="JS37" s="1"/>
      <c r="JT37" s="2"/>
      <c r="JU37" s="2"/>
      <c r="JV37" s="2"/>
      <c r="JW37" s="2"/>
      <c r="JX37" s="2"/>
      <c r="JY37" s="3"/>
      <c r="JZ37" s="1"/>
      <c r="KA37" s="2"/>
      <c r="KB37" s="2"/>
      <c r="KC37" s="2"/>
      <c r="KD37" s="2"/>
      <c r="KE37" s="2"/>
      <c r="KF37" s="3"/>
      <c r="KG37" s="1"/>
      <c r="KH37" s="2"/>
      <c r="KI37" s="2"/>
      <c r="KJ37" s="2"/>
      <c r="KK37" s="2"/>
      <c r="KL37" s="2"/>
      <c r="KM37" s="3"/>
      <c r="KN37" s="1"/>
      <c r="KO37" s="2"/>
      <c r="KP37" s="2"/>
      <c r="KQ37" s="2"/>
      <c r="KR37" s="2"/>
      <c r="KS37" s="2"/>
      <c r="KT37" s="3"/>
      <c r="KU37" s="1"/>
      <c r="KV37" s="2"/>
      <c r="KW37" s="2"/>
      <c r="KX37" s="2"/>
      <c r="KY37" s="2"/>
      <c r="KZ37" s="2"/>
      <c r="LA37" s="3"/>
      <c r="LB37" s="1"/>
      <c r="LC37" s="2"/>
      <c r="LD37" s="2"/>
      <c r="LE37" s="2"/>
      <c r="LF37" s="2"/>
      <c r="LG37" s="2"/>
      <c r="LH37" s="3"/>
      <c r="LI37" s="1"/>
      <c r="LJ37" s="2"/>
      <c r="LK37" s="2"/>
      <c r="LL37" s="2"/>
      <c r="LM37" s="2"/>
      <c r="LN37" s="2"/>
      <c r="LO37" s="3"/>
      <c r="LP37" s="1"/>
      <c r="LQ37" s="2"/>
      <c r="LR37" s="2"/>
      <c r="LS37" s="2"/>
      <c r="LT37" s="2"/>
      <c r="LU37" s="2"/>
      <c r="LV37" s="3"/>
      <c r="LW37" s="1"/>
      <c r="LX37" s="2"/>
      <c r="LY37" s="2"/>
      <c r="LZ37" s="2"/>
      <c r="MA37" s="2"/>
      <c r="MB37" s="2"/>
      <c r="MC37" s="3"/>
      <c r="MD37" s="1"/>
      <c r="ME37" s="2"/>
      <c r="MF37" s="2"/>
      <c r="MG37" s="2"/>
      <c r="MH37" s="2"/>
      <c r="MI37" s="2"/>
      <c r="MJ37" s="3"/>
      <c r="MK37" s="1"/>
      <c r="ML37" s="2"/>
      <c r="MM37" s="2"/>
      <c r="MN37" s="2"/>
      <c r="MO37" s="2"/>
      <c r="MP37" s="2"/>
      <c r="MQ37" s="3"/>
      <c r="MR37" s="1"/>
      <c r="MS37" s="2"/>
      <c r="MT37" s="2"/>
      <c r="MU37" s="2"/>
      <c r="MV37" s="2"/>
      <c r="MW37" s="2"/>
      <c r="MX37" s="3"/>
      <c r="MY37" s="1"/>
      <c r="MZ37" s="2"/>
      <c r="NA37" s="2"/>
      <c r="NB37" s="2"/>
      <c r="NC37" s="2"/>
      <c r="ND37" s="2"/>
      <c r="NE37" s="3"/>
      <c r="NF37" s="1"/>
      <c r="NG37" s="2"/>
      <c r="NH37" s="2"/>
      <c r="NI37" s="2"/>
      <c r="NJ37" s="2"/>
      <c r="NK37" s="2"/>
      <c r="NL37" s="3"/>
    </row>
    <row r="38" spans="1:376" ht="48.75" customHeight="1" thickBot="1">
      <c r="A38" s="136" t="s">
        <v>18</v>
      </c>
      <c r="B38" s="137"/>
      <c r="C38" s="137"/>
      <c r="D38" s="137"/>
      <c r="E38" s="138"/>
      <c r="F38" s="139">
        <v>230</v>
      </c>
      <c r="G38" s="140"/>
      <c r="H38" s="140"/>
      <c r="I38" s="140"/>
      <c r="J38" s="140"/>
      <c r="K38" s="14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  <c r="IU38" s="61"/>
      <c r="IV38" s="61"/>
      <c r="IW38" s="61"/>
      <c r="IX38" s="61"/>
      <c r="IY38" s="61"/>
      <c r="IZ38" s="61"/>
      <c r="JA38" s="61"/>
      <c r="JB38" s="61"/>
      <c r="JC38" s="61"/>
      <c r="JD38" s="61"/>
      <c r="JE38" s="61"/>
      <c r="JF38" s="61"/>
      <c r="JG38" s="61"/>
      <c r="JH38" s="61"/>
      <c r="JI38" s="61"/>
      <c r="JJ38" s="61"/>
      <c r="JK38" s="61"/>
      <c r="JL38" s="61"/>
      <c r="JM38" s="61"/>
      <c r="JN38" s="61"/>
      <c r="JO38" s="61"/>
      <c r="JP38" s="61"/>
      <c r="JQ38" s="61"/>
      <c r="JR38" s="61"/>
      <c r="JS38" s="61"/>
      <c r="JT38" s="61"/>
      <c r="JU38" s="61"/>
      <c r="JV38" s="61"/>
      <c r="JW38" s="61"/>
      <c r="JX38" s="61"/>
      <c r="JY38" s="61"/>
      <c r="JZ38" s="61"/>
      <c r="KA38" s="61"/>
      <c r="KB38" s="61"/>
      <c r="KC38" s="61"/>
      <c r="KD38" s="61"/>
      <c r="KE38" s="61"/>
      <c r="KF38" s="61"/>
      <c r="KG38" s="61"/>
      <c r="KH38" s="61"/>
      <c r="KI38" s="61"/>
      <c r="KJ38" s="61"/>
      <c r="KK38" s="61"/>
      <c r="KL38" s="61"/>
      <c r="KM38" s="61"/>
      <c r="KN38" s="61"/>
      <c r="KO38" s="61"/>
      <c r="KP38" s="61"/>
      <c r="KQ38" s="61"/>
      <c r="KR38" s="61"/>
      <c r="KS38" s="61"/>
      <c r="KT38" s="61"/>
      <c r="KU38" s="61"/>
      <c r="KV38" s="61"/>
      <c r="KW38" s="61"/>
      <c r="KX38" s="61"/>
      <c r="KY38" s="61"/>
      <c r="KZ38" s="61"/>
      <c r="LA38" s="61"/>
      <c r="LB38" s="61"/>
      <c r="LC38" s="61"/>
      <c r="LD38" s="61"/>
      <c r="LE38" s="61"/>
      <c r="LF38" s="61"/>
      <c r="LG38" s="61"/>
      <c r="LH38" s="61"/>
      <c r="LI38" s="61"/>
      <c r="LJ38" s="61"/>
      <c r="LK38" s="61"/>
      <c r="LL38" s="61"/>
      <c r="LM38" s="61"/>
      <c r="LN38" s="61"/>
      <c r="LO38" s="61"/>
      <c r="LP38" s="61"/>
      <c r="LQ38" s="61"/>
      <c r="LR38" s="61"/>
      <c r="LS38" s="61"/>
      <c r="LT38" s="61"/>
      <c r="LU38" s="61"/>
      <c r="LV38" s="61"/>
      <c r="LW38" s="61"/>
      <c r="LX38" s="61"/>
      <c r="LY38" s="61"/>
      <c r="LZ38" s="61"/>
      <c r="MA38" s="61"/>
      <c r="MB38" s="61"/>
      <c r="MC38" s="61"/>
      <c r="MD38" s="61"/>
      <c r="ME38" s="61"/>
      <c r="MF38" s="61"/>
      <c r="MG38" s="61"/>
      <c r="MH38" s="61"/>
      <c r="MI38" s="61"/>
      <c r="MJ38" s="61"/>
      <c r="MK38" s="61"/>
      <c r="ML38" s="61"/>
      <c r="MM38" s="61"/>
      <c r="MN38" s="61"/>
      <c r="MO38" s="61"/>
      <c r="MP38" s="61"/>
      <c r="MQ38" s="61"/>
      <c r="MR38" s="61"/>
      <c r="MS38" s="61"/>
      <c r="MT38" s="61"/>
      <c r="MU38" s="61"/>
      <c r="MV38" s="61"/>
      <c r="MW38" s="61"/>
      <c r="MX38" s="61"/>
      <c r="MY38" s="61"/>
      <c r="MZ38" s="61"/>
      <c r="NA38" s="61"/>
      <c r="NB38" s="61"/>
      <c r="NC38" s="61"/>
      <c r="ND38" s="61"/>
      <c r="NE38" s="61"/>
      <c r="NF38" s="61"/>
      <c r="NG38" s="61"/>
      <c r="NH38" s="61"/>
      <c r="NI38" s="61"/>
      <c r="NJ38" s="61"/>
      <c r="NK38" s="61"/>
      <c r="NL38" s="61"/>
    </row>
    <row r="39" spans="1:376" ht="48.75" customHeight="1" thickBot="1">
      <c r="A39" s="136" t="s">
        <v>30</v>
      </c>
      <c r="B39" s="137"/>
      <c r="C39" s="137"/>
      <c r="D39" s="137"/>
      <c r="E39" s="138"/>
      <c r="F39" s="139">
        <v>69</v>
      </c>
      <c r="G39" s="142"/>
      <c r="H39" s="142"/>
      <c r="I39" s="142"/>
      <c r="J39" s="142"/>
      <c r="K39" s="143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61"/>
      <c r="IU39" s="61"/>
      <c r="IV39" s="61"/>
      <c r="IW39" s="61"/>
      <c r="IX39" s="61"/>
      <c r="IY39" s="61"/>
      <c r="IZ39" s="61"/>
      <c r="JA39" s="61"/>
      <c r="JB39" s="61"/>
      <c r="JC39" s="61"/>
      <c r="JD39" s="61"/>
      <c r="JE39" s="61"/>
      <c r="JF39" s="61"/>
      <c r="JG39" s="61"/>
      <c r="JH39" s="61"/>
      <c r="JI39" s="61"/>
      <c r="JJ39" s="61"/>
      <c r="JK39" s="61"/>
      <c r="JL39" s="61"/>
      <c r="JM39" s="61"/>
      <c r="JN39" s="61"/>
      <c r="JO39" s="61"/>
      <c r="JP39" s="61"/>
      <c r="JQ39" s="61"/>
      <c r="JR39" s="61"/>
      <c r="JS39" s="61"/>
      <c r="JT39" s="61"/>
      <c r="JU39" s="61"/>
      <c r="JV39" s="61"/>
      <c r="JW39" s="61"/>
      <c r="JX39" s="61"/>
      <c r="JY39" s="61"/>
      <c r="JZ39" s="61"/>
      <c r="KA39" s="61"/>
      <c r="KB39" s="61"/>
      <c r="KC39" s="61"/>
      <c r="KD39" s="61"/>
      <c r="KE39" s="61"/>
      <c r="KF39" s="61"/>
      <c r="KG39" s="61"/>
      <c r="KH39" s="61"/>
      <c r="KI39" s="61"/>
      <c r="KJ39" s="61"/>
      <c r="KK39" s="61"/>
      <c r="KL39" s="61"/>
      <c r="KM39" s="61"/>
      <c r="KN39" s="61"/>
      <c r="KO39" s="61"/>
      <c r="KP39" s="61"/>
      <c r="KQ39" s="61"/>
      <c r="KR39" s="61"/>
      <c r="KS39" s="61"/>
      <c r="KT39" s="61"/>
      <c r="KU39" s="61"/>
      <c r="KV39" s="61"/>
      <c r="KW39" s="61"/>
      <c r="KX39" s="61"/>
      <c r="KY39" s="61"/>
      <c r="KZ39" s="61"/>
      <c r="LA39" s="61"/>
      <c r="LB39" s="61"/>
      <c r="LC39" s="61"/>
      <c r="LD39" s="61"/>
      <c r="LE39" s="61"/>
      <c r="LF39" s="61"/>
      <c r="LG39" s="61"/>
      <c r="LH39" s="61"/>
      <c r="LI39" s="61"/>
      <c r="LJ39" s="61"/>
      <c r="LK39" s="61"/>
      <c r="LL39" s="61"/>
      <c r="LM39" s="61"/>
      <c r="LN39" s="61"/>
      <c r="LO39" s="61"/>
      <c r="LP39" s="61"/>
      <c r="LQ39" s="61"/>
      <c r="LR39" s="61"/>
      <c r="LS39" s="61"/>
      <c r="LT39" s="61"/>
      <c r="LU39" s="61"/>
      <c r="LV39" s="61"/>
      <c r="LW39" s="61"/>
      <c r="LX39" s="61"/>
      <c r="LY39" s="61"/>
      <c r="LZ39" s="61"/>
      <c r="MA39" s="61"/>
      <c r="MB39" s="61"/>
      <c r="MC39" s="61"/>
      <c r="MD39" s="61"/>
      <c r="ME39" s="61"/>
      <c r="MF39" s="61"/>
      <c r="MG39" s="61"/>
      <c r="MH39" s="61"/>
      <c r="MI39" s="61"/>
      <c r="MJ39" s="61"/>
      <c r="MK39" s="61"/>
      <c r="ML39" s="61"/>
      <c r="MM39" s="61"/>
      <c r="MN39" s="61"/>
      <c r="MO39" s="61"/>
      <c r="MP39" s="61"/>
      <c r="MQ39" s="61"/>
      <c r="MR39" s="61"/>
      <c r="MS39" s="61"/>
      <c r="MT39" s="61"/>
      <c r="MU39" s="61"/>
      <c r="MV39" s="61"/>
      <c r="MW39" s="61"/>
      <c r="MX39" s="61"/>
      <c r="MY39" s="61"/>
      <c r="MZ39" s="61"/>
      <c r="NA39" s="61"/>
      <c r="NB39" s="61"/>
      <c r="NC39" s="61"/>
      <c r="ND39" s="61"/>
      <c r="NE39" s="61"/>
      <c r="NF39" s="61"/>
      <c r="NG39" s="61"/>
      <c r="NH39" s="61"/>
      <c r="NI39" s="61"/>
      <c r="NJ39" s="61"/>
      <c r="NK39" s="61"/>
      <c r="NL39" s="61"/>
    </row>
    <row r="40" spans="1:376" ht="48.75" customHeight="1" thickBot="1">
      <c r="A40" s="144" t="s">
        <v>31</v>
      </c>
      <c r="B40" s="145"/>
      <c r="C40" s="145"/>
      <c r="D40" s="145"/>
      <c r="E40" s="146"/>
      <c r="F40" s="142" t="s">
        <v>73</v>
      </c>
      <c r="G40" s="142"/>
      <c r="H40" s="142"/>
      <c r="I40" s="142"/>
      <c r="J40" s="142"/>
      <c r="K40" s="143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  <c r="IW40" s="61"/>
      <c r="IX40" s="61"/>
      <c r="IY40" s="61"/>
      <c r="IZ40" s="61"/>
      <c r="JA40" s="61"/>
      <c r="JB40" s="61"/>
      <c r="JC40" s="61"/>
      <c r="JD40" s="61"/>
      <c r="JE40" s="61"/>
      <c r="JF40" s="61"/>
      <c r="JG40" s="61"/>
      <c r="JH40" s="61"/>
      <c r="JI40" s="61"/>
      <c r="JJ40" s="61"/>
      <c r="JK40" s="61"/>
      <c r="JL40" s="61"/>
      <c r="JM40" s="61"/>
      <c r="JN40" s="61"/>
      <c r="JO40" s="61"/>
      <c r="JP40" s="61"/>
      <c r="JQ40" s="61"/>
      <c r="JR40" s="61"/>
      <c r="JS40" s="61"/>
      <c r="JT40" s="61"/>
      <c r="JU40" s="61"/>
      <c r="JV40" s="61"/>
      <c r="JW40" s="61"/>
      <c r="JX40" s="61"/>
      <c r="JY40" s="61"/>
      <c r="JZ40" s="61"/>
      <c r="KA40" s="61"/>
      <c r="KB40" s="61"/>
      <c r="KC40" s="61"/>
      <c r="KD40" s="61"/>
      <c r="KE40" s="61"/>
      <c r="KF40" s="61"/>
      <c r="KG40" s="61"/>
      <c r="KH40" s="61"/>
      <c r="KI40" s="61"/>
      <c r="KJ40" s="61"/>
      <c r="KK40" s="61"/>
      <c r="KL40" s="61"/>
      <c r="KM40" s="61"/>
      <c r="KN40" s="61"/>
      <c r="KO40" s="61"/>
      <c r="KP40" s="61"/>
      <c r="KQ40" s="61"/>
      <c r="KR40" s="61"/>
      <c r="KS40" s="61"/>
      <c r="KT40" s="61"/>
      <c r="KU40" s="61"/>
      <c r="KV40" s="61"/>
      <c r="KW40" s="61"/>
      <c r="KX40" s="61"/>
      <c r="KY40" s="61"/>
      <c r="KZ40" s="61"/>
      <c r="LA40" s="61"/>
      <c r="LB40" s="61"/>
      <c r="LC40" s="61"/>
      <c r="LD40" s="61"/>
      <c r="LE40" s="61"/>
      <c r="LF40" s="61"/>
      <c r="LG40" s="61"/>
      <c r="LH40" s="61"/>
      <c r="LI40" s="61"/>
      <c r="LJ40" s="61"/>
      <c r="LK40" s="61"/>
      <c r="LL40" s="61"/>
      <c r="LM40" s="61"/>
      <c r="LN40" s="61"/>
      <c r="LO40" s="61"/>
      <c r="LP40" s="61"/>
      <c r="LQ40" s="61"/>
      <c r="LR40" s="61"/>
      <c r="LS40" s="61"/>
      <c r="LT40" s="61"/>
      <c r="LU40" s="61"/>
      <c r="LV40" s="61"/>
      <c r="LW40" s="61"/>
      <c r="LX40" s="61"/>
      <c r="LY40" s="61"/>
      <c r="LZ40" s="61"/>
      <c r="MA40" s="61"/>
      <c r="MB40" s="61"/>
      <c r="MC40" s="61"/>
      <c r="MD40" s="61"/>
      <c r="ME40" s="61"/>
      <c r="MF40" s="61"/>
      <c r="MG40" s="61"/>
      <c r="MH40" s="61"/>
      <c r="MI40" s="61"/>
      <c r="MJ40" s="61"/>
      <c r="MK40" s="61"/>
      <c r="ML40" s="61"/>
      <c r="MM40" s="61"/>
      <c r="MN40" s="61"/>
      <c r="MO40" s="61"/>
      <c r="MP40" s="61"/>
      <c r="MQ40" s="61"/>
      <c r="MR40" s="61"/>
      <c r="MS40" s="61"/>
      <c r="MT40" s="61"/>
      <c r="MU40" s="61"/>
      <c r="MV40" s="61"/>
      <c r="MW40" s="61"/>
      <c r="MX40" s="61"/>
      <c r="MY40" s="61"/>
      <c r="MZ40" s="61"/>
      <c r="NA40" s="61"/>
      <c r="NB40" s="61"/>
      <c r="NC40" s="61"/>
      <c r="ND40" s="61"/>
      <c r="NE40" s="61"/>
      <c r="NF40" s="61"/>
      <c r="NG40" s="61"/>
      <c r="NH40" s="61"/>
      <c r="NI40" s="61"/>
      <c r="NJ40" s="61"/>
      <c r="NK40" s="61"/>
      <c r="NL40" s="61"/>
    </row>
  </sheetData>
  <mergeCells count="120">
    <mergeCell ref="A40:E40"/>
    <mergeCell ref="F40:K40"/>
    <mergeCell ref="A33:E33"/>
    <mergeCell ref="A34:D35"/>
    <mergeCell ref="A37:E37"/>
    <mergeCell ref="A38:E38"/>
    <mergeCell ref="F38:K38"/>
    <mergeCell ref="A39:E39"/>
    <mergeCell ref="F39:K39"/>
    <mergeCell ref="A12:A32"/>
    <mergeCell ref="C12:D12"/>
    <mergeCell ref="B13:B14"/>
    <mergeCell ref="C13:D14"/>
    <mergeCell ref="B15:B16"/>
    <mergeCell ref="C15:D16"/>
    <mergeCell ref="B17:B18"/>
    <mergeCell ref="C17:D18"/>
    <mergeCell ref="B19:B20"/>
    <mergeCell ref="C19:D20"/>
    <mergeCell ref="B27:B28"/>
    <mergeCell ref="C27:D28"/>
    <mergeCell ref="B29:B30"/>
    <mergeCell ref="C29:D30"/>
    <mergeCell ref="B31:B32"/>
    <mergeCell ref="C31:D32"/>
    <mergeCell ref="B21:B22"/>
    <mergeCell ref="C21:D22"/>
    <mergeCell ref="B23:B24"/>
    <mergeCell ref="C23:D24"/>
    <mergeCell ref="B25:B26"/>
    <mergeCell ref="C25:D26"/>
    <mergeCell ref="MR6:MX6"/>
    <mergeCell ref="MY6:NE6"/>
    <mergeCell ref="NF6:NL6"/>
    <mergeCell ref="C7:E7"/>
    <mergeCell ref="C8:E8"/>
    <mergeCell ref="C9:E9"/>
    <mergeCell ref="LB6:LH6"/>
    <mergeCell ref="LI6:LO6"/>
    <mergeCell ref="LP6:LV6"/>
    <mergeCell ref="LW6:MC6"/>
    <mergeCell ref="MD6:MJ6"/>
    <mergeCell ref="MK6:MQ6"/>
    <mergeCell ref="JL6:JR6"/>
    <mergeCell ref="JS6:JY6"/>
    <mergeCell ref="JZ6:KF6"/>
    <mergeCell ref="KG6:KM6"/>
    <mergeCell ref="KN6:KT6"/>
    <mergeCell ref="KU6:LA6"/>
    <mergeCell ref="HV6:IB6"/>
    <mergeCell ref="IC6:II6"/>
    <mergeCell ref="IJ6:IP6"/>
    <mergeCell ref="IQ6:IW6"/>
    <mergeCell ref="IX6:JD6"/>
    <mergeCell ref="JE6:JK6"/>
    <mergeCell ref="GF6:GL6"/>
    <mergeCell ref="GM6:GS6"/>
    <mergeCell ref="GT6:GZ6"/>
    <mergeCell ref="HA6:HG6"/>
    <mergeCell ref="HH6:HN6"/>
    <mergeCell ref="HO6:HU6"/>
    <mergeCell ref="EP6:EV6"/>
    <mergeCell ref="EW6:FC6"/>
    <mergeCell ref="FD6:FJ6"/>
    <mergeCell ref="FK6:FQ6"/>
    <mergeCell ref="FR6:FX6"/>
    <mergeCell ref="FY6:GE6"/>
    <mergeCell ref="DG6:DM6"/>
    <mergeCell ref="DN6:DT6"/>
    <mergeCell ref="DU6:EA6"/>
    <mergeCell ref="EB6:EH6"/>
    <mergeCell ref="EI6:EO6"/>
    <mergeCell ref="BJ6:BP6"/>
    <mergeCell ref="BQ6:BW6"/>
    <mergeCell ref="BX6:CD6"/>
    <mergeCell ref="CE6:CK6"/>
    <mergeCell ref="CL6:CR6"/>
    <mergeCell ref="CS6:CY6"/>
    <mergeCell ref="C4:H4"/>
    <mergeCell ref="C5:H5"/>
    <mergeCell ref="A6:B11"/>
    <mergeCell ref="C6:E6"/>
    <mergeCell ref="F6:L6"/>
    <mergeCell ref="M6:S6"/>
    <mergeCell ref="C10:E10"/>
    <mergeCell ref="C11:E11"/>
    <mergeCell ref="CZ6:DF6"/>
    <mergeCell ref="AJ2:AK3"/>
    <mergeCell ref="AN2:AO3"/>
    <mergeCell ref="AP2:AV2"/>
    <mergeCell ref="T6:Z6"/>
    <mergeCell ref="AA6:AG6"/>
    <mergeCell ref="AH6:AN6"/>
    <mergeCell ref="AO6:AU6"/>
    <mergeCell ref="AV6:BB6"/>
    <mergeCell ref="BC6:BI6"/>
    <mergeCell ref="A2:H2"/>
    <mergeCell ref="J2:K3"/>
    <mergeCell ref="L2:R2"/>
    <mergeCell ref="S2:T3"/>
    <mergeCell ref="U2:V3"/>
    <mergeCell ref="BR2:BS3"/>
    <mergeCell ref="BT2:BZ2"/>
    <mergeCell ref="CA2:CB3"/>
    <mergeCell ref="CC2:CD3"/>
    <mergeCell ref="C3:H3"/>
    <mergeCell ref="L3:R3"/>
    <mergeCell ref="AA3:AG3"/>
    <mergeCell ref="AP3:AV3"/>
    <mergeCell ref="BE3:BK3"/>
    <mergeCell ref="BT3:BZ3"/>
    <mergeCell ref="AW2:AX3"/>
    <mergeCell ref="AY2:AZ3"/>
    <mergeCell ref="BC2:BD3"/>
    <mergeCell ref="BE2:BK2"/>
    <mergeCell ref="BL2:BM3"/>
    <mergeCell ref="BN2:BO3"/>
    <mergeCell ref="Y2:Z3"/>
    <mergeCell ref="AA2:AG2"/>
    <mergeCell ref="AH2:AI3"/>
  </mergeCells>
  <phoneticPr fontId="1"/>
  <conditionalFormatting sqref="F17:NE18 T35:W35 K35:L35 F29:NE33 N35:Q35 Z35:AR35 F10:NE14 BB35:BF35 AU35:AY35 BI35:BM35 BP35:NE35 F34 F35:I35 F15:G16 I15:NE16 DN7:NE9 F36:NE36">
    <cfRule type="expression" dxfId="49" priority="49">
      <formula>OR(F$9="日",F$10="○")</formula>
    </cfRule>
    <cfRule type="expression" dxfId="48" priority="50">
      <formula>OR(F$9="土",F$10="○")</formula>
    </cfRule>
  </conditionalFormatting>
  <conditionalFormatting sqref="F27:NE28">
    <cfRule type="expression" dxfId="47" priority="47">
      <formula>OR(F$9="日",F$10="○")</formula>
    </cfRule>
    <cfRule type="expression" dxfId="46" priority="48">
      <formula>OR(F$9="土",F$10="○")</formula>
    </cfRule>
  </conditionalFormatting>
  <conditionalFormatting sqref="F25:NE26">
    <cfRule type="expression" dxfId="45" priority="45">
      <formula>OR(F$9="日",F$10="○")</formula>
    </cfRule>
    <cfRule type="expression" dxfId="44" priority="46">
      <formula>OR(F$9="土",F$10="○")</formula>
    </cfRule>
  </conditionalFormatting>
  <conditionalFormatting sqref="F23:NE24">
    <cfRule type="expression" dxfId="43" priority="43">
      <formula>OR(F$9="日",F$10="○")</formula>
    </cfRule>
    <cfRule type="expression" dxfId="42" priority="44">
      <formula>OR(F$9="土",F$10="○")</formula>
    </cfRule>
  </conditionalFormatting>
  <conditionalFormatting sqref="F21:NE22">
    <cfRule type="expression" dxfId="41" priority="41">
      <formula>OR(F$9="日",F$10="○")</formula>
    </cfRule>
    <cfRule type="expression" dxfId="40" priority="42">
      <formula>OR(F$9="土",F$10="○")</formula>
    </cfRule>
  </conditionalFormatting>
  <conditionalFormatting sqref="J35">
    <cfRule type="expression" dxfId="39" priority="39">
      <formula>OR(J$9="日",J$10="○")</formula>
    </cfRule>
    <cfRule type="expression" dxfId="38" priority="40">
      <formula>OR(J$9="土",J$10="○")</formula>
    </cfRule>
  </conditionalFormatting>
  <conditionalFormatting sqref="R35">
    <cfRule type="expression" dxfId="37" priority="37">
      <formula>OR(R$9="日",R$10="○")</formula>
    </cfRule>
    <cfRule type="expression" dxfId="36" priority="38">
      <formula>OR(R$9="土",R$10="○")</formula>
    </cfRule>
  </conditionalFormatting>
  <conditionalFormatting sqref="X35:Y35">
    <cfRule type="expression" dxfId="35" priority="35">
      <formula>OR(X$9="日",X$10="○")</formula>
    </cfRule>
    <cfRule type="expression" dxfId="34" priority="36">
      <formula>OR(X$9="土",X$10="○")</formula>
    </cfRule>
  </conditionalFormatting>
  <conditionalFormatting sqref="S35">
    <cfRule type="expression" dxfId="33" priority="33">
      <formula>OR(S$9="日",S$10="○")</formula>
    </cfRule>
    <cfRule type="expression" dxfId="32" priority="34">
      <formula>OR(S$9="土",S$10="○")</formula>
    </cfRule>
  </conditionalFormatting>
  <conditionalFormatting sqref="M35">
    <cfRule type="expression" dxfId="31" priority="31">
      <formula>OR(M$9="日",M$10="○")</formula>
    </cfRule>
    <cfRule type="expression" dxfId="30" priority="32">
      <formula>OR(M$9="土",M$10="○")</formula>
    </cfRule>
  </conditionalFormatting>
  <conditionalFormatting sqref="AS35:AT35">
    <cfRule type="expression" dxfId="29" priority="29">
      <formula>OR(AS$9="日",AS$10="○")</formula>
    </cfRule>
    <cfRule type="expression" dxfId="28" priority="30">
      <formula>OR(AS$9="土",AS$10="○")</formula>
    </cfRule>
  </conditionalFormatting>
  <conditionalFormatting sqref="AZ35:BA35">
    <cfRule type="expression" dxfId="27" priority="27">
      <formula>OR(AZ$9="日",AZ$10="○")</formula>
    </cfRule>
    <cfRule type="expression" dxfId="26" priority="28">
      <formula>OR(AZ$9="土",AZ$10="○")</formula>
    </cfRule>
  </conditionalFormatting>
  <conditionalFormatting sqref="BG35:BH35">
    <cfRule type="expression" dxfId="25" priority="25">
      <formula>OR(BG$9="日",BG$10="○")</formula>
    </cfRule>
    <cfRule type="expression" dxfId="24" priority="26">
      <formula>OR(BG$9="土",BG$10="○")</formula>
    </cfRule>
  </conditionalFormatting>
  <conditionalFormatting sqref="BN35:BO35">
    <cfRule type="expression" dxfId="23" priority="23">
      <formula>OR(BN$9="日",BN$10="○")</formula>
    </cfRule>
    <cfRule type="expression" dxfId="22" priority="24">
      <formula>OR(BN$9="土",BN$10="○")</formula>
    </cfRule>
  </conditionalFormatting>
  <conditionalFormatting sqref="G34:NE34">
    <cfRule type="expression" dxfId="21" priority="21">
      <formula>OR(G$9="日",G$10="○")</formula>
    </cfRule>
    <cfRule type="expression" dxfId="20" priority="22">
      <formula>OR(G$9="土",G$10="○")</formula>
    </cfRule>
  </conditionalFormatting>
  <conditionalFormatting sqref="H15:H16">
    <cfRule type="expression" dxfId="19" priority="19">
      <formula>OR(H$9="日",H$10="○")</formula>
    </cfRule>
    <cfRule type="expression" dxfId="18" priority="20">
      <formula>OR(H$9="土",H$10="○")</formula>
    </cfRule>
  </conditionalFormatting>
  <conditionalFormatting sqref="F7:DM9">
    <cfRule type="expression" dxfId="17" priority="17">
      <formula>OR(F$9="日",F$10="○")</formula>
    </cfRule>
    <cfRule type="expression" dxfId="16" priority="18">
      <formula>OR(F$9="土",F$10="○")</formula>
    </cfRule>
  </conditionalFormatting>
  <conditionalFormatting sqref="F19:NE20">
    <cfRule type="expression" dxfId="15" priority="15">
      <formula>OR(F$9="日",F$10="○")</formula>
    </cfRule>
    <cfRule type="expression" dxfId="14" priority="16">
      <formula>OR(F$9="土",F$10="○")</formula>
    </cfRule>
  </conditionalFormatting>
  <conditionalFormatting sqref="NF29:NL33 NF7:NL18 NF35:NL36">
    <cfRule type="expression" dxfId="13" priority="13">
      <formula>OR(NF$9="日",NF$10="○")</formula>
    </cfRule>
    <cfRule type="expression" dxfId="12" priority="14">
      <formula>OR(NF$9="土",NF$10="○")</formula>
    </cfRule>
  </conditionalFormatting>
  <conditionalFormatting sqref="NF27:NL28">
    <cfRule type="expression" dxfId="11" priority="11">
      <formula>OR(NF$9="日",NF$10="○")</formula>
    </cfRule>
    <cfRule type="expression" dxfId="10" priority="12">
      <formula>OR(NF$9="土",NF$10="○")</formula>
    </cfRule>
  </conditionalFormatting>
  <conditionalFormatting sqref="NF25:NL26">
    <cfRule type="expression" dxfId="9" priority="9">
      <formula>OR(NF$9="日",NF$10="○")</formula>
    </cfRule>
    <cfRule type="expression" dxfId="8" priority="10">
      <formula>OR(NF$9="土",NF$10="○")</formula>
    </cfRule>
  </conditionalFormatting>
  <conditionalFormatting sqref="NF23:NL24">
    <cfRule type="expression" dxfId="7" priority="7">
      <formula>OR(NF$9="日",NF$10="○")</formula>
    </cfRule>
    <cfRule type="expression" dxfId="6" priority="8">
      <formula>OR(NF$9="土",NF$10="○")</formula>
    </cfRule>
  </conditionalFormatting>
  <conditionalFormatting sqref="NF21:NL22">
    <cfRule type="expression" dxfId="5" priority="5">
      <formula>OR(NF$9="日",NF$10="○")</formula>
    </cfRule>
    <cfRule type="expression" dxfId="4" priority="6">
      <formula>OR(NF$9="土",NF$10="○")</formula>
    </cfRule>
  </conditionalFormatting>
  <conditionalFormatting sqref="NF34:NL34">
    <cfRule type="expression" dxfId="3" priority="3">
      <formula>OR(NF$9="日",NF$10="○")</formula>
    </cfRule>
    <cfRule type="expression" dxfId="2" priority="4">
      <formula>OR(NF$9="土",NF$10="○")</formula>
    </cfRule>
  </conditionalFormatting>
  <conditionalFormatting sqref="NF19:NL20">
    <cfRule type="expression" dxfId="1" priority="1">
      <formula>OR(NF$9="日",NF$10="○")</formula>
    </cfRule>
    <cfRule type="expression" dxfId="0" priority="2">
      <formula>OR(NF$9="土",NF$10="○")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6" fitToWidth="0" orientation="landscape" cellComments="asDisplayed" r:id="rId1"/>
  <colBreaks count="6" manualBreakCount="6">
    <brk id="54" max="39" man="1"/>
    <brk id="110" max="39" man="1"/>
    <brk id="166" max="39" man="1"/>
    <brk id="222" max="39" man="1"/>
    <brk id="278" max="39" man="1"/>
    <brk id="334" max="39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34"/>
  <sheetViews>
    <sheetView tabSelected="1" zoomScale="90" zoomScaleNormal="90" workbookViewId="0">
      <selection activeCell="A4" sqref="A4"/>
    </sheetView>
  </sheetViews>
  <sheetFormatPr defaultColWidth="0" defaultRowHeight="15" customHeight="1"/>
  <cols>
    <col min="1" max="1" width="48.5" style="8" bestFit="1" customWidth="1"/>
    <col min="2" max="2" width="20.375" style="8" bestFit="1" customWidth="1"/>
    <col min="3" max="3" width="24.25" style="7" customWidth="1"/>
    <col min="4" max="6" width="9" style="8" hidden="1" customWidth="1"/>
    <col min="7" max="7" width="26" style="8" hidden="1" customWidth="1"/>
    <col min="8" max="8" width="10.5" style="8" hidden="1" customWidth="1"/>
    <col min="9" max="16384" width="9" style="8" hidden="1"/>
  </cols>
  <sheetData>
    <row r="1" spans="1:8" ht="12">
      <c r="A1" s="8" t="s">
        <v>74</v>
      </c>
    </row>
    <row r="2" spans="1:8" ht="13.5">
      <c r="A2" s="8" t="s">
        <v>93</v>
      </c>
      <c r="B2" t="s">
        <v>75</v>
      </c>
      <c r="C2" t="s">
        <v>76</v>
      </c>
      <c r="G2" s="9"/>
    </row>
    <row r="3" spans="1:8" ht="13.5">
      <c r="A3" s="83" t="s">
        <v>92</v>
      </c>
      <c r="B3" s="82">
        <v>20090</v>
      </c>
      <c r="C3" t="s">
        <v>27</v>
      </c>
      <c r="G3" s="10"/>
      <c r="H3" s="10"/>
    </row>
    <row r="4" spans="1:8" s="11" customFormat="1" ht="15" customHeight="1">
      <c r="A4" s="8" t="s">
        <v>94</v>
      </c>
      <c r="B4" s="82">
        <v>20104</v>
      </c>
      <c r="C4" t="s">
        <v>77</v>
      </c>
    </row>
    <row r="5" spans="1:8" ht="15" customHeight="1">
      <c r="B5" s="82">
        <v>20169</v>
      </c>
      <c r="C5" t="s">
        <v>29</v>
      </c>
      <c r="G5" s="10"/>
    </row>
    <row r="6" spans="1:8" ht="15" customHeight="1">
      <c r="B6" s="82">
        <v>20208</v>
      </c>
      <c r="C6" t="s">
        <v>78</v>
      </c>
      <c r="G6" s="10"/>
    </row>
    <row r="7" spans="1:8" ht="15" customHeight="1">
      <c r="B7" s="82">
        <v>20212</v>
      </c>
      <c r="C7" t="s">
        <v>79</v>
      </c>
      <c r="G7" s="10"/>
    </row>
    <row r="8" spans="1:8" s="11" customFormat="1" ht="15" customHeight="1">
      <c r="B8" s="82">
        <v>20214</v>
      </c>
      <c r="C8" t="s">
        <v>80</v>
      </c>
    </row>
    <row r="9" spans="1:8" ht="15" customHeight="1">
      <c r="B9" s="82">
        <v>20356</v>
      </c>
      <c r="C9" t="s">
        <v>24</v>
      </c>
    </row>
    <row r="10" spans="1:8" ht="15" customHeight="1">
      <c r="B10" s="82">
        <v>20396</v>
      </c>
      <c r="C10" t="s">
        <v>25</v>
      </c>
      <c r="G10" s="10"/>
    </row>
    <row r="11" spans="1:8" s="11" customFormat="1" ht="15" customHeight="1">
      <c r="B11" s="82">
        <v>20416</v>
      </c>
      <c r="C11" t="s">
        <v>26</v>
      </c>
    </row>
    <row r="12" spans="1:8" ht="15" customHeight="1">
      <c r="B12" s="82">
        <v>20455</v>
      </c>
      <c r="C12" t="s">
        <v>27</v>
      </c>
    </row>
    <row r="13" spans="1:8" ht="15" customHeight="1">
      <c r="B13" s="82">
        <v>20469</v>
      </c>
      <c r="C13" t="s">
        <v>77</v>
      </c>
      <c r="G13" s="10"/>
    </row>
    <row r="14" spans="1:8" ht="15" customHeight="1">
      <c r="B14" s="82">
        <v>20535</v>
      </c>
      <c r="C14" t="s">
        <v>29</v>
      </c>
      <c r="G14" s="10"/>
    </row>
    <row r="15" spans="1:8" s="11" customFormat="1" ht="15" customHeight="1">
      <c r="B15" s="82">
        <v>20574</v>
      </c>
      <c r="C15" t="s">
        <v>78</v>
      </c>
    </row>
    <row r="16" spans="1:8" ht="15" customHeight="1">
      <c r="B16" s="82">
        <v>20578</v>
      </c>
      <c r="C16" t="s">
        <v>79</v>
      </c>
      <c r="G16" s="10"/>
    </row>
    <row r="17" spans="2:7" s="11" customFormat="1" ht="15" customHeight="1">
      <c r="B17" s="82">
        <v>20580</v>
      </c>
      <c r="C17" t="s">
        <v>80</v>
      </c>
    </row>
    <row r="18" spans="2:7" ht="15" customHeight="1">
      <c r="B18" s="82">
        <v>20721</v>
      </c>
      <c r="C18" t="s">
        <v>24</v>
      </c>
      <c r="G18" s="10"/>
    </row>
    <row r="19" spans="2:7" s="11" customFormat="1" ht="15" customHeight="1">
      <c r="B19" s="82">
        <v>20762</v>
      </c>
      <c r="C19" t="s">
        <v>25</v>
      </c>
    </row>
    <row r="20" spans="2:7" ht="15" customHeight="1">
      <c r="B20" s="82">
        <v>20782</v>
      </c>
      <c r="C20" t="s">
        <v>26</v>
      </c>
      <c r="G20" s="10"/>
    </row>
    <row r="21" spans="2:7" s="11" customFormat="1" ht="15" customHeight="1">
      <c r="B21" s="82">
        <v>20821</v>
      </c>
      <c r="C21" t="s">
        <v>27</v>
      </c>
    </row>
    <row r="22" spans="2:7" ht="15" customHeight="1">
      <c r="B22" s="82">
        <v>20835</v>
      </c>
      <c r="C22" t="s">
        <v>77</v>
      </c>
    </row>
    <row r="23" spans="2:7" ht="15" customHeight="1">
      <c r="B23" s="82">
        <v>20900</v>
      </c>
      <c r="C23" t="s">
        <v>29</v>
      </c>
      <c r="G23" s="10"/>
    </row>
    <row r="24" spans="2:7" s="11" customFormat="1" ht="15" customHeight="1">
      <c r="B24" s="82">
        <v>20939</v>
      </c>
      <c r="C24" t="s">
        <v>78</v>
      </c>
    </row>
    <row r="25" spans="2:7" ht="15" customHeight="1">
      <c r="B25" s="82">
        <v>20943</v>
      </c>
      <c r="C25" t="s">
        <v>79</v>
      </c>
      <c r="G25" s="10"/>
    </row>
    <row r="26" spans="2:7" s="11" customFormat="1" ht="15" customHeight="1">
      <c r="B26" s="82">
        <v>20945</v>
      </c>
      <c r="C26" t="s">
        <v>80</v>
      </c>
    </row>
    <row r="27" spans="2:7" s="11" customFormat="1" ht="15" customHeight="1">
      <c r="B27" s="82">
        <v>21086</v>
      </c>
      <c r="C27" t="s">
        <v>24</v>
      </c>
      <c r="G27" s="10"/>
    </row>
    <row r="28" spans="2:7" ht="15" customHeight="1">
      <c r="B28" s="82">
        <v>21127</v>
      </c>
      <c r="C28" t="s">
        <v>25</v>
      </c>
    </row>
    <row r="29" spans="2:7" ht="15" customHeight="1">
      <c r="B29" s="82">
        <v>21147</v>
      </c>
      <c r="C29" t="s">
        <v>26</v>
      </c>
    </row>
    <row r="30" spans="2:7" ht="15" customHeight="1">
      <c r="B30" s="82">
        <v>21186</v>
      </c>
      <c r="C30" t="s">
        <v>27</v>
      </c>
    </row>
    <row r="31" spans="2:7" ht="15" customHeight="1">
      <c r="B31" s="82">
        <v>21200</v>
      </c>
      <c r="C31" t="s">
        <v>77</v>
      </c>
    </row>
    <row r="32" spans="2:7" ht="15" customHeight="1">
      <c r="B32" s="82">
        <v>21265</v>
      </c>
      <c r="C32" t="s">
        <v>29</v>
      </c>
    </row>
    <row r="33" spans="2:3" ht="15" customHeight="1">
      <c r="B33" s="82">
        <v>21304</v>
      </c>
      <c r="C33" t="s">
        <v>78</v>
      </c>
    </row>
    <row r="34" spans="2:3" ht="15" customHeight="1">
      <c r="B34" s="82">
        <v>21308</v>
      </c>
      <c r="C34" t="s">
        <v>79</v>
      </c>
    </row>
    <row r="35" spans="2:3" ht="15" customHeight="1">
      <c r="B35" s="82">
        <v>21310</v>
      </c>
      <c r="C35" t="s">
        <v>80</v>
      </c>
    </row>
    <row r="36" spans="2:3" ht="15" customHeight="1">
      <c r="B36" s="82">
        <v>21451</v>
      </c>
      <c r="C36" t="s">
        <v>24</v>
      </c>
    </row>
    <row r="37" spans="2:3" ht="15" customHeight="1">
      <c r="B37" s="82">
        <v>21492</v>
      </c>
      <c r="C37" t="s">
        <v>25</v>
      </c>
    </row>
    <row r="38" spans="2:3" ht="15" customHeight="1">
      <c r="B38" s="82">
        <v>21512</v>
      </c>
      <c r="C38" t="s">
        <v>26</v>
      </c>
    </row>
    <row r="39" spans="2:3" ht="15" customHeight="1">
      <c r="B39" s="82">
        <v>21551</v>
      </c>
      <c r="C39" t="s">
        <v>27</v>
      </c>
    </row>
    <row r="40" spans="2:3" ht="15" customHeight="1">
      <c r="B40" s="82">
        <v>21565</v>
      </c>
      <c r="C40" t="s">
        <v>77</v>
      </c>
    </row>
    <row r="41" spans="2:3" ht="15" customHeight="1">
      <c r="B41" s="82">
        <v>21630</v>
      </c>
      <c r="C41" t="s">
        <v>29</v>
      </c>
    </row>
    <row r="42" spans="2:3" ht="15" customHeight="1">
      <c r="B42" s="82">
        <v>21650</v>
      </c>
      <c r="C42" t="s">
        <v>81</v>
      </c>
    </row>
    <row r="43" spans="2:3" ht="15" customHeight="1">
      <c r="B43" s="82">
        <v>21669</v>
      </c>
      <c r="C43" t="s">
        <v>78</v>
      </c>
    </row>
    <row r="44" spans="2:3" ht="15" customHeight="1">
      <c r="B44" s="82">
        <v>21673</v>
      </c>
      <c r="C44" t="s">
        <v>79</v>
      </c>
    </row>
    <row r="45" spans="2:3" ht="15" customHeight="1">
      <c r="B45" s="82">
        <v>21675</v>
      </c>
      <c r="C45" t="s">
        <v>80</v>
      </c>
    </row>
    <row r="46" spans="2:3" ht="15" customHeight="1">
      <c r="B46" s="82">
        <v>21817</v>
      </c>
      <c r="C46" t="s">
        <v>24</v>
      </c>
    </row>
    <row r="47" spans="2:3" ht="15" customHeight="1">
      <c r="B47" s="82">
        <v>21857</v>
      </c>
      <c r="C47" t="s">
        <v>25</v>
      </c>
    </row>
    <row r="48" spans="2:3" ht="15" customHeight="1">
      <c r="B48" s="82">
        <v>21877</v>
      </c>
      <c r="C48" t="s">
        <v>26</v>
      </c>
    </row>
    <row r="49" spans="2:3" ht="15" customHeight="1">
      <c r="B49" s="82">
        <v>21916</v>
      </c>
      <c r="C49" t="s">
        <v>27</v>
      </c>
    </row>
    <row r="50" spans="2:3" ht="15" customHeight="1">
      <c r="B50" s="82">
        <v>21930</v>
      </c>
      <c r="C50" t="s">
        <v>77</v>
      </c>
    </row>
    <row r="51" spans="2:3" ht="15" customHeight="1">
      <c r="B51" s="82">
        <v>21995</v>
      </c>
      <c r="C51" t="s">
        <v>29</v>
      </c>
    </row>
    <row r="52" spans="2:3" ht="15" customHeight="1">
      <c r="B52" s="82">
        <v>22035</v>
      </c>
      <c r="C52" t="s">
        <v>78</v>
      </c>
    </row>
    <row r="53" spans="2:3" ht="15" customHeight="1">
      <c r="B53" s="82">
        <v>22039</v>
      </c>
      <c r="C53" t="s">
        <v>79</v>
      </c>
    </row>
    <row r="54" spans="2:3" ht="15" customHeight="1">
      <c r="B54" s="82">
        <v>22041</v>
      </c>
      <c r="C54" t="s">
        <v>80</v>
      </c>
    </row>
    <row r="55" spans="2:3" ht="15" customHeight="1">
      <c r="B55" s="82">
        <v>22182</v>
      </c>
      <c r="C55" t="s">
        <v>24</v>
      </c>
    </row>
    <row r="56" spans="2:3" ht="15" customHeight="1">
      <c r="B56" s="82">
        <v>22223</v>
      </c>
      <c r="C56" t="s">
        <v>25</v>
      </c>
    </row>
    <row r="57" spans="2:3" ht="15" customHeight="1">
      <c r="B57" s="82">
        <v>22243</v>
      </c>
      <c r="C57" t="s">
        <v>26</v>
      </c>
    </row>
    <row r="58" spans="2:3" ht="15" customHeight="1">
      <c r="B58" s="82">
        <v>22282</v>
      </c>
      <c r="C58" t="s">
        <v>27</v>
      </c>
    </row>
    <row r="59" spans="2:3" ht="15" customHeight="1">
      <c r="B59" s="82">
        <v>22296</v>
      </c>
      <c r="C59" t="s">
        <v>77</v>
      </c>
    </row>
    <row r="60" spans="2:3" ht="15" customHeight="1">
      <c r="B60" s="82">
        <v>22361</v>
      </c>
      <c r="C60" t="s">
        <v>29</v>
      </c>
    </row>
    <row r="61" spans="2:3" ht="15" customHeight="1">
      <c r="B61" s="82">
        <v>22400</v>
      </c>
      <c r="C61" t="s">
        <v>78</v>
      </c>
    </row>
    <row r="62" spans="2:3" ht="15" customHeight="1">
      <c r="B62" s="82">
        <v>22404</v>
      </c>
      <c r="C62" t="s">
        <v>79</v>
      </c>
    </row>
    <row r="63" spans="2:3" ht="15" customHeight="1">
      <c r="B63" s="82">
        <v>22406</v>
      </c>
      <c r="C63" t="s">
        <v>80</v>
      </c>
    </row>
    <row r="64" spans="2:3" ht="15" customHeight="1">
      <c r="B64" s="82">
        <v>22547</v>
      </c>
      <c r="C64" t="s">
        <v>24</v>
      </c>
    </row>
    <row r="65" spans="2:3" ht="15" customHeight="1">
      <c r="B65" s="82">
        <v>22588</v>
      </c>
      <c r="C65" t="s">
        <v>25</v>
      </c>
    </row>
    <row r="66" spans="2:3" ht="15" customHeight="1">
      <c r="B66" s="82">
        <v>22608</v>
      </c>
      <c r="C66" t="s">
        <v>26</v>
      </c>
    </row>
    <row r="67" spans="2:3" ht="15" customHeight="1">
      <c r="B67" s="82">
        <v>22647</v>
      </c>
      <c r="C67" t="s">
        <v>27</v>
      </c>
    </row>
    <row r="68" spans="2:3" ht="15" customHeight="1">
      <c r="B68" s="82">
        <v>22661</v>
      </c>
      <c r="C68" t="s">
        <v>77</v>
      </c>
    </row>
    <row r="69" spans="2:3" ht="15" customHeight="1">
      <c r="B69" s="82">
        <v>22726</v>
      </c>
      <c r="C69" t="s">
        <v>29</v>
      </c>
    </row>
    <row r="70" spans="2:3" ht="15" customHeight="1">
      <c r="B70" s="82">
        <v>22765</v>
      </c>
      <c r="C70" t="s">
        <v>78</v>
      </c>
    </row>
    <row r="71" spans="2:3" ht="15" customHeight="1">
      <c r="B71" s="82">
        <v>22769</v>
      </c>
      <c r="C71" t="s">
        <v>79</v>
      </c>
    </row>
    <row r="72" spans="2:3" ht="15" customHeight="1">
      <c r="B72" s="82">
        <v>22771</v>
      </c>
      <c r="C72" t="s">
        <v>80</v>
      </c>
    </row>
    <row r="73" spans="2:3" ht="15" customHeight="1">
      <c r="B73" s="82">
        <v>22912</v>
      </c>
      <c r="C73" t="s">
        <v>24</v>
      </c>
    </row>
    <row r="74" spans="2:3" ht="15" customHeight="1">
      <c r="B74" s="82">
        <v>22953</v>
      </c>
      <c r="C74" t="s">
        <v>25</v>
      </c>
    </row>
    <row r="75" spans="2:3" ht="15" customHeight="1">
      <c r="B75" s="82">
        <v>22973</v>
      </c>
      <c r="C75" t="s">
        <v>26</v>
      </c>
    </row>
    <row r="76" spans="2:3" ht="15" customHeight="1">
      <c r="B76" s="82">
        <v>23012</v>
      </c>
      <c r="C76" t="s">
        <v>27</v>
      </c>
    </row>
    <row r="77" spans="2:3" ht="15" customHeight="1">
      <c r="B77" s="82">
        <v>23026</v>
      </c>
      <c r="C77" t="s">
        <v>77</v>
      </c>
    </row>
    <row r="78" spans="2:3" ht="15" customHeight="1">
      <c r="B78" s="82">
        <v>23091</v>
      </c>
      <c r="C78" t="s">
        <v>29</v>
      </c>
    </row>
    <row r="79" spans="2:3" ht="15" customHeight="1">
      <c r="B79" s="82">
        <v>23130</v>
      </c>
      <c r="C79" t="s">
        <v>78</v>
      </c>
    </row>
    <row r="80" spans="2:3" ht="15" customHeight="1">
      <c r="B80" s="82">
        <v>23134</v>
      </c>
      <c r="C80" t="s">
        <v>79</v>
      </c>
    </row>
    <row r="81" spans="2:3" ht="15" customHeight="1">
      <c r="B81" s="82">
        <v>23136</v>
      </c>
      <c r="C81" t="s">
        <v>80</v>
      </c>
    </row>
    <row r="82" spans="2:3" ht="15" customHeight="1">
      <c r="B82" s="82">
        <v>23278</v>
      </c>
      <c r="C82" t="s">
        <v>24</v>
      </c>
    </row>
    <row r="83" spans="2:3" ht="15" customHeight="1">
      <c r="B83" s="82">
        <v>23318</v>
      </c>
      <c r="C83" t="s">
        <v>25</v>
      </c>
    </row>
    <row r="84" spans="2:3" ht="15" customHeight="1">
      <c r="B84" s="82">
        <v>23338</v>
      </c>
      <c r="C84" t="s">
        <v>26</v>
      </c>
    </row>
    <row r="85" spans="2:3" ht="15" customHeight="1">
      <c r="B85" s="82">
        <v>23377</v>
      </c>
      <c r="C85" t="s">
        <v>27</v>
      </c>
    </row>
    <row r="86" spans="2:3" ht="15" customHeight="1">
      <c r="B86" s="82">
        <v>23391</v>
      </c>
      <c r="C86" t="s">
        <v>77</v>
      </c>
    </row>
    <row r="87" spans="2:3" ht="15" customHeight="1">
      <c r="B87" s="82">
        <v>23456</v>
      </c>
      <c r="C87" t="s">
        <v>29</v>
      </c>
    </row>
    <row r="88" spans="2:3" ht="15" customHeight="1">
      <c r="B88" s="82">
        <v>23496</v>
      </c>
      <c r="C88" t="s">
        <v>78</v>
      </c>
    </row>
    <row r="89" spans="2:3" ht="15" customHeight="1">
      <c r="B89" s="82">
        <v>23500</v>
      </c>
      <c r="C89" t="s">
        <v>79</v>
      </c>
    </row>
    <row r="90" spans="2:3" ht="15" customHeight="1">
      <c r="B90" s="82">
        <v>23502</v>
      </c>
      <c r="C90" t="s">
        <v>80</v>
      </c>
    </row>
    <row r="91" spans="2:3" ht="15" customHeight="1">
      <c r="B91" s="82">
        <v>23643</v>
      </c>
      <c r="C91" t="s">
        <v>24</v>
      </c>
    </row>
    <row r="92" spans="2:3" ht="15" customHeight="1">
      <c r="B92" s="82">
        <v>23684</v>
      </c>
      <c r="C92" t="s">
        <v>25</v>
      </c>
    </row>
    <row r="93" spans="2:3" ht="15" customHeight="1">
      <c r="B93" s="82">
        <v>23704</v>
      </c>
      <c r="C93" t="s">
        <v>26</v>
      </c>
    </row>
    <row r="94" spans="2:3" ht="15" customHeight="1">
      <c r="B94" s="82">
        <v>23743</v>
      </c>
      <c r="C94" t="s">
        <v>27</v>
      </c>
    </row>
    <row r="95" spans="2:3" ht="15" customHeight="1">
      <c r="B95" s="82">
        <v>23757</v>
      </c>
      <c r="C95" t="s">
        <v>77</v>
      </c>
    </row>
    <row r="96" spans="2:3" ht="15" customHeight="1">
      <c r="B96" s="82">
        <v>23822</v>
      </c>
      <c r="C96" t="s">
        <v>29</v>
      </c>
    </row>
    <row r="97" spans="2:3" ht="15" customHeight="1">
      <c r="B97" s="82">
        <v>23861</v>
      </c>
      <c r="C97" t="s">
        <v>78</v>
      </c>
    </row>
    <row r="98" spans="2:3" ht="15" customHeight="1">
      <c r="B98" s="82">
        <v>23865</v>
      </c>
      <c r="C98" t="s">
        <v>79</v>
      </c>
    </row>
    <row r="99" spans="2:3" ht="15" customHeight="1">
      <c r="B99" s="82">
        <v>23867</v>
      </c>
      <c r="C99" t="s">
        <v>80</v>
      </c>
    </row>
    <row r="100" spans="2:3" ht="15" customHeight="1">
      <c r="B100" s="82">
        <v>24008</v>
      </c>
      <c r="C100" t="s">
        <v>24</v>
      </c>
    </row>
    <row r="101" spans="2:3" ht="15" customHeight="1">
      <c r="B101" s="82">
        <v>24049</v>
      </c>
      <c r="C101" t="s">
        <v>25</v>
      </c>
    </row>
    <row r="102" spans="2:3" ht="15" customHeight="1">
      <c r="B102" s="82">
        <v>24069</v>
      </c>
      <c r="C102" t="s">
        <v>26</v>
      </c>
    </row>
    <row r="103" spans="2:3" ht="15" customHeight="1">
      <c r="B103" s="82">
        <v>24108</v>
      </c>
      <c r="C103" t="s">
        <v>27</v>
      </c>
    </row>
    <row r="104" spans="2:3" ht="15" customHeight="1">
      <c r="B104" s="82">
        <v>24122</v>
      </c>
      <c r="C104" t="s">
        <v>77</v>
      </c>
    </row>
    <row r="105" spans="2:3" ht="15" customHeight="1">
      <c r="B105" s="82">
        <v>24187</v>
      </c>
      <c r="C105" t="s">
        <v>29</v>
      </c>
    </row>
    <row r="106" spans="2:3" ht="15" customHeight="1">
      <c r="B106" s="82">
        <v>24226</v>
      </c>
      <c r="C106" t="s">
        <v>78</v>
      </c>
    </row>
    <row r="107" spans="2:3" ht="15" customHeight="1">
      <c r="B107" s="82">
        <v>24230</v>
      </c>
      <c r="C107" t="s">
        <v>79</v>
      </c>
    </row>
    <row r="108" spans="2:3" ht="15" customHeight="1">
      <c r="B108" s="82">
        <v>24232</v>
      </c>
      <c r="C108" t="s">
        <v>80</v>
      </c>
    </row>
    <row r="109" spans="2:3" ht="15" customHeight="1">
      <c r="B109" s="82">
        <v>24365</v>
      </c>
      <c r="C109" t="s">
        <v>82</v>
      </c>
    </row>
    <row r="110" spans="2:3" ht="15" customHeight="1">
      <c r="B110" s="82">
        <v>24373</v>
      </c>
      <c r="C110" t="s">
        <v>24</v>
      </c>
    </row>
    <row r="111" spans="2:3" ht="15" customHeight="1">
      <c r="B111" s="82">
        <v>24390</v>
      </c>
      <c r="C111" t="s">
        <v>83</v>
      </c>
    </row>
    <row r="112" spans="2:3" ht="15" customHeight="1">
      <c r="B112" s="82">
        <v>24414</v>
      </c>
      <c r="C112" t="s">
        <v>25</v>
      </c>
    </row>
    <row r="113" spans="2:3" ht="15" customHeight="1">
      <c r="B113" s="82">
        <v>24434</v>
      </c>
      <c r="C113" t="s">
        <v>26</v>
      </c>
    </row>
    <row r="114" spans="2:3" ht="15" customHeight="1">
      <c r="B114" s="82">
        <v>24473</v>
      </c>
      <c r="C114" t="s">
        <v>27</v>
      </c>
    </row>
    <row r="115" spans="2:3" ht="15" customHeight="1">
      <c r="B115" s="82">
        <v>24487</v>
      </c>
      <c r="C115" t="s">
        <v>77</v>
      </c>
    </row>
    <row r="116" spans="2:3" ht="15" customHeight="1">
      <c r="B116" s="82">
        <v>24514</v>
      </c>
      <c r="C116" t="s">
        <v>28</v>
      </c>
    </row>
    <row r="117" spans="2:3" ht="15" customHeight="1">
      <c r="B117" s="82">
        <v>24552</v>
      </c>
      <c r="C117" t="s">
        <v>29</v>
      </c>
    </row>
    <row r="118" spans="2:3" ht="15" customHeight="1">
      <c r="B118" s="82">
        <v>24591</v>
      </c>
      <c r="C118" t="s">
        <v>78</v>
      </c>
    </row>
    <row r="119" spans="2:3" ht="15" customHeight="1">
      <c r="B119" s="82">
        <v>24595</v>
      </c>
      <c r="C119" t="s">
        <v>79</v>
      </c>
    </row>
    <row r="120" spans="2:3" ht="15" customHeight="1">
      <c r="B120" s="82">
        <v>24597</v>
      </c>
      <c r="C120" t="s">
        <v>80</v>
      </c>
    </row>
    <row r="121" spans="2:3" ht="15" customHeight="1">
      <c r="B121" s="82">
        <v>24730</v>
      </c>
      <c r="C121" t="s">
        <v>82</v>
      </c>
    </row>
    <row r="122" spans="2:3" ht="15" customHeight="1">
      <c r="B122" s="82">
        <v>24739</v>
      </c>
      <c r="C122" t="s">
        <v>24</v>
      </c>
    </row>
    <row r="123" spans="2:3" ht="15" customHeight="1">
      <c r="B123" s="82">
        <v>24755</v>
      </c>
      <c r="C123" t="s">
        <v>83</v>
      </c>
    </row>
    <row r="124" spans="2:3" ht="15" customHeight="1">
      <c r="B124" s="82">
        <v>24779</v>
      </c>
      <c r="C124" t="s">
        <v>25</v>
      </c>
    </row>
    <row r="125" spans="2:3" ht="15" customHeight="1">
      <c r="B125" s="82">
        <v>24799</v>
      </c>
      <c r="C125" t="s">
        <v>26</v>
      </c>
    </row>
    <row r="126" spans="2:3" ht="15" customHeight="1">
      <c r="B126" s="82">
        <v>24838</v>
      </c>
      <c r="C126" t="s">
        <v>27</v>
      </c>
    </row>
    <row r="127" spans="2:3" ht="15" customHeight="1">
      <c r="B127" s="82">
        <v>24852</v>
      </c>
      <c r="C127" t="s">
        <v>77</v>
      </c>
    </row>
    <row r="128" spans="2:3" ht="15" customHeight="1">
      <c r="B128" s="82">
        <v>24879</v>
      </c>
      <c r="C128" t="s">
        <v>28</v>
      </c>
    </row>
    <row r="129" spans="2:3" ht="15" customHeight="1">
      <c r="B129" s="82">
        <v>24917</v>
      </c>
      <c r="C129" t="s">
        <v>29</v>
      </c>
    </row>
    <row r="130" spans="2:3" ht="15" customHeight="1">
      <c r="B130" s="82">
        <v>24957</v>
      </c>
      <c r="C130" t="s">
        <v>78</v>
      </c>
    </row>
    <row r="131" spans="2:3" ht="15" customHeight="1">
      <c r="B131" s="82">
        <v>24961</v>
      </c>
      <c r="C131" t="s">
        <v>79</v>
      </c>
    </row>
    <row r="132" spans="2:3" ht="15" customHeight="1">
      <c r="B132" s="82">
        <v>24963</v>
      </c>
      <c r="C132" t="s">
        <v>80</v>
      </c>
    </row>
    <row r="133" spans="2:3" ht="15" customHeight="1">
      <c r="B133" s="82">
        <v>25096</v>
      </c>
      <c r="C133" t="s">
        <v>82</v>
      </c>
    </row>
    <row r="134" spans="2:3" ht="15" customHeight="1">
      <c r="B134" s="82">
        <v>25104</v>
      </c>
      <c r="C134" t="s">
        <v>24</v>
      </c>
    </row>
    <row r="135" spans="2:3" ht="15" customHeight="1">
      <c r="B135" s="82">
        <v>25121</v>
      </c>
      <c r="C135" t="s">
        <v>83</v>
      </c>
    </row>
    <row r="136" spans="2:3" ht="15" customHeight="1">
      <c r="B136" s="82">
        <v>25145</v>
      </c>
      <c r="C136" t="s">
        <v>25</v>
      </c>
    </row>
    <row r="137" spans="2:3" ht="15" customHeight="1">
      <c r="B137" s="82">
        <v>25165</v>
      </c>
      <c r="C137" t="s">
        <v>26</v>
      </c>
    </row>
    <row r="138" spans="2:3" ht="15" customHeight="1">
      <c r="B138" s="82">
        <v>25204</v>
      </c>
      <c r="C138" t="s">
        <v>27</v>
      </c>
    </row>
    <row r="139" spans="2:3" ht="15" customHeight="1">
      <c r="B139" s="82">
        <v>25218</v>
      </c>
      <c r="C139" t="s">
        <v>77</v>
      </c>
    </row>
    <row r="140" spans="2:3" ht="15" customHeight="1">
      <c r="B140" s="82">
        <v>25245</v>
      </c>
      <c r="C140" t="s">
        <v>28</v>
      </c>
    </row>
    <row r="141" spans="2:3" ht="15" customHeight="1">
      <c r="B141" s="82">
        <v>25283</v>
      </c>
      <c r="C141" t="s">
        <v>29</v>
      </c>
    </row>
    <row r="142" spans="2:3" ht="15" customHeight="1">
      <c r="B142" s="82">
        <v>25322</v>
      </c>
      <c r="C142" t="s">
        <v>78</v>
      </c>
    </row>
    <row r="143" spans="2:3" ht="15" customHeight="1">
      <c r="B143" s="82">
        <v>25326</v>
      </c>
      <c r="C143" t="s">
        <v>79</v>
      </c>
    </row>
    <row r="144" spans="2:3" ht="15" customHeight="1">
      <c r="B144" s="82">
        <v>25328</v>
      </c>
      <c r="C144" t="s">
        <v>80</v>
      </c>
    </row>
    <row r="145" spans="2:3" ht="15" customHeight="1">
      <c r="B145" s="82">
        <v>25461</v>
      </c>
      <c r="C145" t="s">
        <v>82</v>
      </c>
    </row>
    <row r="146" spans="2:3" ht="15" customHeight="1">
      <c r="B146" s="82">
        <v>25469</v>
      </c>
      <c r="C146" t="s">
        <v>24</v>
      </c>
    </row>
    <row r="147" spans="2:3" ht="15" customHeight="1">
      <c r="B147" s="82">
        <v>25486</v>
      </c>
      <c r="C147" t="s">
        <v>83</v>
      </c>
    </row>
    <row r="148" spans="2:3" ht="15" customHeight="1">
      <c r="B148" s="82">
        <v>25510</v>
      </c>
      <c r="C148" t="s">
        <v>25</v>
      </c>
    </row>
    <row r="149" spans="2:3" ht="15" customHeight="1">
      <c r="B149" s="82">
        <v>25530</v>
      </c>
      <c r="C149" t="s">
        <v>26</v>
      </c>
    </row>
    <row r="150" spans="2:3" ht="15" customHeight="1">
      <c r="B150" s="82">
        <v>25569</v>
      </c>
      <c r="C150" t="s">
        <v>27</v>
      </c>
    </row>
    <row r="151" spans="2:3" ht="15" customHeight="1">
      <c r="B151" s="82">
        <v>25583</v>
      </c>
      <c r="C151" t="s">
        <v>77</v>
      </c>
    </row>
    <row r="152" spans="2:3" ht="15" customHeight="1">
      <c r="B152" s="82">
        <v>25610</v>
      </c>
      <c r="C152" t="s">
        <v>28</v>
      </c>
    </row>
    <row r="153" spans="2:3" ht="15" customHeight="1">
      <c r="B153" s="82">
        <v>25648</v>
      </c>
      <c r="C153" t="s">
        <v>29</v>
      </c>
    </row>
    <row r="154" spans="2:3" ht="15" customHeight="1">
      <c r="B154" s="82">
        <v>25687</v>
      </c>
      <c r="C154" t="s">
        <v>78</v>
      </c>
    </row>
    <row r="155" spans="2:3" ht="15" customHeight="1">
      <c r="B155" s="82">
        <v>25691</v>
      </c>
      <c r="C155" t="s">
        <v>79</v>
      </c>
    </row>
    <row r="156" spans="2:3" ht="15" customHeight="1">
      <c r="B156" s="82">
        <v>25693</v>
      </c>
      <c r="C156" t="s">
        <v>80</v>
      </c>
    </row>
    <row r="157" spans="2:3" ht="15" customHeight="1">
      <c r="B157" s="82">
        <v>25826</v>
      </c>
      <c r="C157" t="s">
        <v>82</v>
      </c>
    </row>
    <row r="158" spans="2:3" ht="15" customHeight="1">
      <c r="B158" s="82">
        <v>25834</v>
      </c>
      <c r="C158" t="s">
        <v>24</v>
      </c>
    </row>
    <row r="159" spans="2:3" ht="15" customHeight="1">
      <c r="B159" s="82">
        <v>25851</v>
      </c>
      <c r="C159" t="s">
        <v>83</v>
      </c>
    </row>
    <row r="160" spans="2:3" ht="15" customHeight="1">
      <c r="B160" s="82">
        <v>25875</v>
      </c>
      <c r="C160" t="s">
        <v>25</v>
      </c>
    </row>
    <row r="161" spans="2:3" ht="15" customHeight="1">
      <c r="B161" s="82">
        <v>25895</v>
      </c>
      <c r="C161" t="s">
        <v>26</v>
      </c>
    </row>
    <row r="162" spans="2:3" ht="15" customHeight="1">
      <c r="B162" s="82">
        <v>25934</v>
      </c>
      <c r="C162" t="s">
        <v>27</v>
      </c>
    </row>
    <row r="163" spans="2:3" ht="15" customHeight="1">
      <c r="B163" s="82">
        <v>25948</v>
      </c>
      <c r="C163" t="s">
        <v>77</v>
      </c>
    </row>
    <row r="164" spans="2:3" ht="15" customHeight="1">
      <c r="B164" s="82">
        <v>25975</v>
      </c>
      <c r="C164" t="s">
        <v>28</v>
      </c>
    </row>
    <row r="165" spans="2:3" ht="15" customHeight="1">
      <c r="B165" s="82">
        <v>26013</v>
      </c>
      <c r="C165" t="s">
        <v>29</v>
      </c>
    </row>
    <row r="166" spans="2:3" ht="15" customHeight="1">
      <c r="B166" s="82">
        <v>26052</v>
      </c>
      <c r="C166" t="s">
        <v>78</v>
      </c>
    </row>
    <row r="167" spans="2:3" ht="15" customHeight="1">
      <c r="B167" s="82">
        <v>26056</v>
      </c>
      <c r="C167" t="s">
        <v>79</v>
      </c>
    </row>
    <row r="168" spans="2:3" ht="15" customHeight="1">
      <c r="B168" s="82">
        <v>26058</v>
      </c>
      <c r="C168" t="s">
        <v>80</v>
      </c>
    </row>
    <row r="169" spans="2:3" ht="15" customHeight="1">
      <c r="B169" s="82">
        <v>26191</v>
      </c>
      <c r="C169" t="s">
        <v>82</v>
      </c>
    </row>
    <row r="170" spans="2:3" ht="15" customHeight="1">
      <c r="B170" s="82">
        <v>26200</v>
      </c>
      <c r="C170" t="s">
        <v>24</v>
      </c>
    </row>
    <row r="171" spans="2:3" ht="15" customHeight="1">
      <c r="B171" s="82">
        <v>26216</v>
      </c>
      <c r="C171" t="s">
        <v>83</v>
      </c>
    </row>
    <row r="172" spans="2:3" ht="15" customHeight="1">
      <c r="B172" s="82">
        <v>26240</v>
      </c>
      <c r="C172" t="s">
        <v>25</v>
      </c>
    </row>
    <row r="173" spans="2:3" ht="15" customHeight="1">
      <c r="B173" s="82">
        <v>26260</v>
      </c>
      <c r="C173" t="s">
        <v>26</v>
      </c>
    </row>
    <row r="174" spans="2:3" ht="15" customHeight="1">
      <c r="B174" s="82">
        <v>26299</v>
      </c>
      <c r="C174" t="s">
        <v>27</v>
      </c>
    </row>
    <row r="175" spans="2:3" ht="15" customHeight="1">
      <c r="B175" s="82">
        <v>26313</v>
      </c>
      <c r="C175" t="s">
        <v>77</v>
      </c>
    </row>
    <row r="176" spans="2:3" ht="15" customHeight="1">
      <c r="B176" s="82">
        <v>26340</v>
      </c>
      <c r="C176" t="s">
        <v>28</v>
      </c>
    </row>
    <row r="177" spans="2:3" ht="15" customHeight="1">
      <c r="B177" s="82">
        <v>26378</v>
      </c>
      <c r="C177" t="s">
        <v>29</v>
      </c>
    </row>
    <row r="178" spans="2:3" ht="15" customHeight="1">
      <c r="B178" s="82">
        <v>26418</v>
      </c>
      <c r="C178" t="s">
        <v>78</v>
      </c>
    </row>
    <row r="179" spans="2:3" ht="15" customHeight="1">
      <c r="B179" s="82">
        <v>26422</v>
      </c>
      <c r="C179" t="s">
        <v>79</v>
      </c>
    </row>
    <row r="180" spans="2:3" ht="15" customHeight="1">
      <c r="B180" s="82">
        <v>26424</v>
      </c>
      <c r="C180" t="s">
        <v>80</v>
      </c>
    </row>
    <row r="181" spans="2:3" ht="15" customHeight="1">
      <c r="B181" s="82">
        <v>26557</v>
      </c>
      <c r="C181" t="s">
        <v>82</v>
      </c>
    </row>
    <row r="182" spans="2:3" ht="15" customHeight="1">
      <c r="B182" s="82">
        <v>26565</v>
      </c>
      <c r="C182" t="s">
        <v>24</v>
      </c>
    </row>
    <row r="183" spans="2:3" ht="15" customHeight="1">
      <c r="B183" s="82">
        <v>26582</v>
      </c>
      <c r="C183" t="s">
        <v>83</v>
      </c>
    </row>
    <row r="184" spans="2:3" ht="15" customHeight="1">
      <c r="B184" s="82">
        <v>26606</v>
      </c>
      <c r="C184" t="s">
        <v>25</v>
      </c>
    </row>
    <row r="185" spans="2:3" ht="15" customHeight="1">
      <c r="B185" s="82">
        <v>26626</v>
      </c>
      <c r="C185" t="s">
        <v>26</v>
      </c>
    </row>
    <row r="186" spans="2:3" ht="15" customHeight="1">
      <c r="B186" s="82">
        <v>26665</v>
      </c>
      <c r="C186" t="s">
        <v>27</v>
      </c>
    </row>
    <row r="187" spans="2:3" ht="15" customHeight="1">
      <c r="B187" s="82">
        <v>26679</v>
      </c>
      <c r="C187" t="s">
        <v>77</v>
      </c>
    </row>
    <row r="188" spans="2:3" ht="15" customHeight="1">
      <c r="B188" s="82">
        <v>26706</v>
      </c>
      <c r="C188" t="s">
        <v>28</v>
      </c>
    </row>
    <row r="189" spans="2:3" ht="15" customHeight="1">
      <c r="B189" s="82">
        <v>26744</v>
      </c>
      <c r="C189" t="s">
        <v>29</v>
      </c>
    </row>
    <row r="190" spans="2:3" ht="15" customHeight="1">
      <c r="B190" s="82">
        <v>26783</v>
      </c>
      <c r="C190" t="s">
        <v>78</v>
      </c>
    </row>
    <row r="191" spans="2:3" ht="15" customHeight="1">
      <c r="B191" s="82">
        <v>26784</v>
      </c>
      <c r="C191" t="s">
        <v>84</v>
      </c>
    </row>
    <row r="192" spans="2:3" ht="15" customHeight="1">
      <c r="B192" s="82">
        <v>26787</v>
      </c>
      <c r="C192" t="s">
        <v>79</v>
      </c>
    </row>
    <row r="193" spans="2:3" ht="15" customHeight="1">
      <c r="B193" s="82">
        <v>26789</v>
      </c>
      <c r="C193" t="s">
        <v>80</v>
      </c>
    </row>
    <row r="194" spans="2:3" ht="15" customHeight="1">
      <c r="B194" s="82">
        <v>26922</v>
      </c>
      <c r="C194" t="s">
        <v>82</v>
      </c>
    </row>
    <row r="195" spans="2:3" ht="15" customHeight="1">
      <c r="B195" s="82">
        <v>26930</v>
      </c>
      <c r="C195" t="s">
        <v>24</v>
      </c>
    </row>
    <row r="196" spans="2:3" ht="15" customHeight="1">
      <c r="B196" s="82">
        <v>26931</v>
      </c>
      <c r="C196" t="s">
        <v>84</v>
      </c>
    </row>
    <row r="197" spans="2:3" ht="15" customHeight="1">
      <c r="B197" s="82">
        <v>26947</v>
      </c>
      <c r="C197" t="s">
        <v>83</v>
      </c>
    </row>
    <row r="198" spans="2:3" ht="15" customHeight="1">
      <c r="B198" s="82">
        <v>26971</v>
      </c>
      <c r="C198" t="s">
        <v>25</v>
      </c>
    </row>
    <row r="199" spans="2:3" ht="15" customHeight="1">
      <c r="B199" s="82">
        <v>26991</v>
      </c>
      <c r="C199" t="s">
        <v>26</v>
      </c>
    </row>
    <row r="200" spans="2:3" ht="15" customHeight="1">
      <c r="B200" s="82">
        <v>27030</v>
      </c>
      <c r="C200" t="s">
        <v>27</v>
      </c>
    </row>
    <row r="201" spans="2:3" ht="15" customHeight="1">
      <c r="B201" s="82">
        <v>27044</v>
      </c>
      <c r="C201" t="s">
        <v>77</v>
      </c>
    </row>
    <row r="202" spans="2:3" ht="15" customHeight="1">
      <c r="B202" s="82">
        <v>27071</v>
      </c>
      <c r="C202" t="s">
        <v>28</v>
      </c>
    </row>
    <row r="203" spans="2:3" ht="15" customHeight="1">
      <c r="B203" s="82">
        <v>27109</v>
      </c>
      <c r="C203" t="s">
        <v>29</v>
      </c>
    </row>
    <row r="204" spans="2:3" ht="15" customHeight="1">
      <c r="B204" s="82">
        <v>27148</v>
      </c>
      <c r="C204" t="s">
        <v>78</v>
      </c>
    </row>
    <row r="205" spans="2:3" ht="15" customHeight="1">
      <c r="B205" s="82">
        <v>27152</v>
      </c>
      <c r="C205" t="s">
        <v>79</v>
      </c>
    </row>
    <row r="206" spans="2:3" ht="15" customHeight="1">
      <c r="B206" s="82">
        <v>27154</v>
      </c>
      <c r="C206" t="s">
        <v>80</v>
      </c>
    </row>
    <row r="207" spans="2:3" ht="15" customHeight="1">
      <c r="B207" s="82">
        <v>27155</v>
      </c>
      <c r="C207" t="s">
        <v>84</v>
      </c>
    </row>
    <row r="208" spans="2:3" ht="15" customHeight="1">
      <c r="B208" s="82">
        <v>27287</v>
      </c>
      <c r="C208" t="s">
        <v>82</v>
      </c>
    </row>
    <row r="209" spans="2:3" ht="15" customHeight="1">
      <c r="B209" s="82">
        <v>27288</v>
      </c>
      <c r="C209" t="s">
        <v>84</v>
      </c>
    </row>
    <row r="210" spans="2:3" ht="15" customHeight="1">
      <c r="B210" s="82">
        <v>27295</v>
      </c>
      <c r="C210" t="s">
        <v>24</v>
      </c>
    </row>
    <row r="211" spans="2:3" ht="15" customHeight="1">
      <c r="B211" s="82">
        <v>27312</v>
      </c>
      <c r="C211" t="s">
        <v>83</v>
      </c>
    </row>
    <row r="212" spans="2:3" ht="15" customHeight="1">
      <c r="B212" s="82">
        <v>27336</v>
      </c>
      <c r="C212" t="s">
        <v>25</v>
      </c>
    </row>
    <row r="213" spans="2:3" ht="15" customHeight="1">
      <c r="B213" s="82">
        <v>27337</v>
      </c>
      <c r="C213" t="s">
        <v>84</v>
      </c>
    </row>
    <row r="214" spans="2:3" ht="15" customHeight="1">
      <c r="B214" s="82">
        <v>27356</v>
      </c>
      <c r="C214" t="s">
        <v>26</v>
      </c>
    </row>
    <row r="215" spans="2:3" ht="15" customHeight="1">
      <c r="B215" s="82">
        <v>27395</v>
      </c>
      <c r="C215" t="s">
        <v>27</v>
      </c>
    </row>
    <row r="216" spans="2:3" ht="15" customHeight="1">
      <c r="B216" s="82">
        <v>27409</v>
      </c>
      <c r="C216" t="s">
        <v>77</v>
      </c>
    </row>
    <row r="217" spans="2:3" ht="15" customHeight="1">
      <c r="B217" s="82">
        <v>27436</v>
      </c>
      <c r="C217" t="s">
        <v>28</v>
      </c>
    </row>
    <row r="218" spans="2:3" ht="15" customHeight="1">
      <c r="B218" s="82">
        <v>27474</v>
      </c>
      <c r="C218" t="s">
        <v>29</v>
      </c>
    </row>
    <row r="219" spans="2:3" ht="15" customHeight="1">
      <c r="B219" s="82">
        <v>27513</v>
      </c>
      <c r="C219" t="s">
        <v>78</v>
      </c>
    </row>
    <row r="220" spans="2:3" ht="15" customHeight="1">
      <c r="B220" s="82">
        <v>27517</v>
      </c>
      <c r="C220" t="s">
        <v>79</v>
      </c>
    </row>
    <row r="221" spans="2:3" ht="15" customHeight="1">
      <c r="B221" s="82">
        <v>27519</v>
      </c>
      <c r="C221" t="s">
        <v>80</v>
      </c>
    </row>
    <row r="222" spans="2:3" ht="15" customHeight="1">
      <c r="B222" s="82">
        <v>27652</v>
      </c>
      <c r="C222" t="s">
        <v>82</v>
      </c>
    </row>
    <row r="223" spans="2:3" ht="15" customHeight="1">
      <c r="B223" s="82">
        <v>27661</v>
      </c>
      <c r="C223" t="s">
        <v>24</v>
      </c>
    </row>
    <row r="224" spans="2:3" ht="15" customHeight="1">
      <c r="B224" s="82">
        <v>27677</v>
      </c>
      <c r="C224" t="s">
        <v>83</v>
      </c>
    </row>
    <row r="225" spans="2:3" ht="15" customHeight="1">
      <c r="B225" s="82">
        <v>27701</v>
      </c>
      <c r="C225" t="s">
        <v>25</v>
      </c>
    </row>
    <row r="226" spans="2:3" ht="15" customHeight="1">
      <c r="B226" s="82">
        <v>27721</v>
      </c>
      <c r="C226" t="s">
        <v>26</v>
      </c>
    </row>
    <row r="227" spans="2:3" ht="15" customHeight="1">
      <c r="B227" s="82">
        <v>27722</v>
      </c>
      <c r="C227" t="s">
        <v>84</v>
      </c>
    </row>
    <row r="228" spans="2:3" ht="15" customHeight="1">
      <c r="B228" s="82">
        <v>27760</v>
      </c>
      <c r="C228" t="s">
        <v>27</v>
      </c>
    </row>
    <row r="229" spans="2:3" ht="15" customHeight="1">
      <c r="B229" s="82">
        <v>27774</v>
      </c>
      <c r="C229" t="s">
        <v>77</v>
      </c>
    </row>
    <row r="230" spans="2:3" ht="15" customHeight="1">
      <c r="B230" s="82">
        <v>27801</v>
      </c>
      <c r="C230" t="s">
        <v>28</v>
      </c>
    </row>
    <row r="231" spans="2:3" ht="15" customHeight="1">
      <c r="B231" s="82">
        <v>27839</v>
      </c>
      <c r="C231" t="s">
        <v>29</v>
      </c>
    </row>
    <row r="232" spans="2:3" ht="15" customHeight="1">
      <c r="B232" s="82">
        <v>27879</v>
      </c>
      <c r="C232" t="s">
        <v>78</v>
      </c>
    </row>
    <row r="233" spans="2:3" ht="15" customHeight="1">
      <c r="B233" s="82">
        <v>27883</v>
      </c>
      <c r="C233" t="s">
        <v>79</v>
      </c>
    </row>
    <row r="234" spans="2:3" ht="15" customHeight="1">
      <c r="B234" s="82">
        <v>27885</v>
      </c>
      <c r="C234" t="s">
        <v>80</v>
      </c>
    </row>
    <row r="235" spans="2:3" ht="15" customHeight="1">
      <c r="B235" s="82">
        <v>28018</v>
      </c>
      <c r="C235" t="s">
        <v>82</v>
      </c>
    </row>
    <row r="236" spans="2:3" ht="15" customHeight="1">
      <c r="B236" s="82">
        <v>28026</v>
      </c>
      <c r="C236" t="s">
        <v>24</v>
      </c>
    </row>
    <row r="237" spans="2:3" ht="15" customHeight="1">
      <c r="B237" s="82">
        <v>28043</v>
      </c>
      <c r="C237" t="s">
        <v>83</v>
      </c>
    </row>
    <row r="238" spans="2:3" ht="15" customHeight="1">
      <c r="B238" s="82">
        <v>28044</v>
      </c>
      <c r="C238" t="s">
        <v>84</v>
      </c>
    </row>
    <row r="239" spans="2:3" ht="15" customHeight="1">
      <c r="B239" s="82">
        <v>28067</v>
      </c>
      <c r="C239" t="s">
        <v>25</v>
      </c>
    </row>
    <row r="240" spans="2:3" ht="15" customHeight="1">
      <c r="B240" s="82">
        <v>28087</v>
      </c>
      <c r="C240" t="s">
        <v>26</v>
      </c>
    </row>
    <row r="241" spans="2:3" ht="15" customHeight="1">
      <c r="B241" s="82">
        <v>28126</v>
      </c>
      <c r="C241" t="s">
        <v>27</v>
      </c>
    </row>
    <row r="242" spans="2:3" ht="15" customHeight="1">
      <c r="B242" s="82">
        <v>28140</v>
      </c>
      <c r="C242" t="s">
        <v>77</v>
      </c>
    </row>
    <row r="243" spans="2:3" ht="15" customHeight="1">
      <c r="B243" s="82">
        <v>28167</v>
      </c>
      <c r="C243" t="s">
        <v>28</v>
      </c>
    </row>
    <row r="244" spans="2:3" ht="15" customHeight="1">
      <c r="B244" s="82">
        <v>28205</v>
      </c>
      <c r="C244" t="s">
        <v>29</v>
      </c>
    </row>
    <row r="245" spans="2:3" ht="15" customHeight="1">
      <c r="B245" s="82">
        <v>28244</v>
      </c>
      <c r="C245" t="s">
        <v>78</v>
      </c>
    </row>
    <row r="246" spans="2:3" ht="15" customHeight="1">
      <c r="B246" s="82">
        <v>28248</v>
      </c>
      <c r="C246" t="s">
        <v>79</v>
      </c>
    </row>
    <row r="247" spans="2:3" ht="15" customHeight="1">
      <c r="B247" s="82">
        <v>28250</v>
      </c>
      <c r="C247" t="s">
        <v>80</v>
      </c>
    </row>
    <row r="248" spans="2:3" ht="15" customHeight="1">
      <c r="B248" s="82">
        <v>28383</v>
      </c>
      <c r="C248" t="s">
        <v>82</v>
      </c>
    </row>
    <row r="249" spans="2:3" ht="15" customHeight="1">
      <c r="B249" s="82">
        <v>28391</v>
      </c>
      <c r="C249" t="s">
        <v>24</v>
      </c>
    </row>
    <row r="250" spans="2:3" ht="15" customHeight="1">
      <c r="B250" s="82">
        <v>28408</v>
      </c>
      <c r="C250" t="s">
        <v>83</v>
      </c>
    </row>
    <row r="251" spans="2:3" ht="15" customHeight="1">
      <c r="B251" s="82">
        <v>28432</v>
      </c>
      <c r="C251" t="s">
        <v>25</v>
      </c>
    </row>
    <row r="252" spans="2:3" ht="15" customHeight="1">
      <c r="B252" s="82">
        <v>28452</v>
      </c>
      <c r="C252" t="s">
        <v>26</v>
      </c>
    </row>
    <row r="253" spans="2:3" ht="15" customHeight="1">
      <c r="B253" s="82">
        <v>28491</v>
      </c>
      <c r="C253" t="s">
        <v>27</v>
      </c>
    </row>
    <row r="254" spans="2:3" ht="15" customHeight="1">
      <c r="B254" s="82">
        <v>28492</v>
      </c>
      <c r="C254" t="s">
        <v>84</v>
      </c>
    </row>
    <row r="255" spans="2:3" ht="15" customHeight="1">
      <c r="B255" s="82">
        <v>28505</v>
      </c>
      <c r="C255" t="s">
        <v>77</v>
      </c>
    </row>
    <row r="256" spans="2:3" ht="15" customHeight="1">
      <c r="B256" s="82">
        <v>28506</v>
      </c>
      <c r="C256" t="s">
        <v>84</v>
      </c>
    </row>
    <row r="257" spans="2:3" ht="15" customHeight="1">
      <c r="B257" s="82">
        <v>28532</v>
      </c>
      <c r="C257" t="s">
        <v>28</v>
      </c>
    </row>
    <row r="258" spans="2:3" ht="15" customHeight="1">
      <c r="B258" s="82">
        <v>28570</v>
      </c>
      <c r="C258" t="s">
        <v>29</v>
      </c>
    </row>
    <row r="259" spans="2:3" ht="15" customHeight="1">
      <c r="B259" s="82">
        <v>28609</v>
      </c>
      <c r="C259" t="s">
        <v>78</v>
      </c>
    </row>
    <row r="260" spans="2:3" ht="15" customHeight="1">
      <c r="B260" s="82">
        <v>28613</v>
      </c>
      <c r="C260" t="s">
        <v>79</v>
      </c>
    </row>
    <row r="261" spans="2:3" ht="15" customHeight="1">
      <c r="B261" s="82">
        <v>28615</v>
      </c>
      <c r="C261" t="s">
        <v>80</v>
      </c>
    </row>
    <row r="262" spans="2:3" ht="15" customHeight="1">
      <c r="B262" s="82">
        <v>28748</v>
      </c>
      <c r="C262" t="s">
        <v>82</v>
      </c>
    </row>
    <row r="263" spans="2:3" ht="15" customHeight="1">
      <c r="B263" s="82">
        <v>28756</v>
      </c>
      <c r="C263" t="s">
        <v>24</v>
      </c>
    </row>
    <row r="264" spans="2:3" ht="15" customHeight="1">
      <c r="B264" s="82">
        <v>28773</v>
      </c>
      <c r="C264" t="s">
        <v>83</v>
      </c>
    </row>
    <row r="265" spans="2:3" ht="15" customHeight="1">
      <c r="B265" s="82">
        <v>28797</v>
      </c>
      <c r="C265" t="s">
        <v>25</v>
      </c>
    </row>
    <row r="266" spans="2:3" ht="15" customHeight="1">
      <c r="B266" s="82">
        <v>28817</v>
      </c>
      <c r="C266" t="s">
        <v>26</v>
      </c>
    </row>
    <row r="267" spans="2:3" ht="15" customHeight="1">
      <c r="B267" s="82">
        <v>28856</v>
      </c>
      <c r="C267" t="s">
        <v>27</v>
      </c>
    </row>
    <row r="268" spans="2:3" ht="15" customHeight="1">
      <c r="B268" s="82">
        <v>28870</v>
      </c>
      <c r="C268" t="s">
        <v>77</v>
      </c>
    </row>
    <row r="269" spans="2:3" ht="15" customHeight="1">
      <c r="B269" s="82">
        <v>28897</v>
      </c>
      <c r="C269" t="s">
        <v>28</v>
      </c>
    </row>
    <row r="270" spans="2:3" ht="15" customHeight="1">
      <c r="B270" s="82">
        <v>28898</v>
      </c>
      <c r="C270" t="s">
        <v>84</v>
      </c>
    </row>
    <row r="271" spans="2:3" ht="15" customHeight="1">
      <c r="B271" s="82">
        <v>28935</v>
      </c>
      <c r="C271" t="s">
        <v>29</v>
      </c>
    </row>
    <row r="272" spans="2:3" ht="15" customHeight="1">
      <c r="B272" s="82">
        <v>28974</v>
      </c>
      <c r="C272" t="s">
        <v>78</v>
      </c>
    </row>
    <row r="273" spans="2:3" ht="15" customHeight="1">
      <c r="B273" s="82">
        <v>28975</v>
      </c>
      <c r="C273" t="s">
        <v>84</v>
      </c>
    </row>
    <row r="274" spans="2:3" ht="15" customHeight="1">
      <c r="B274" s="82">
        <v>28978</v>
      </c>
      <c r="C274" t="s">
        <v>79</v>
      </c>
    </row>
    <row r="275" spans="2:3" ht="15" customHeight="1">
      <c r="B275" s="82">
        <v>28980</v>
      </c>
      <c r="C275" t="s">
        <v>80</v>
      </c>
    </row>
    <row r="276" spans="2:3" ht="15" customHeight="1">
      <c r="B276" s="82">
        <v>29113</v>
      </c>
      <c r="C276" t="s">
        <v>82</v>
      </c>
    </row>
    <row r="277" spans="2:3" ht="15" customHeight="1">
      <c r="B277" s="82">
        <v>29122</v>
      </c>
      <c r="C277" t="s">
        <v>24</v>
      </c>
    </row>
    <row r="278" spans="2:3" ht="15" customHeight="1">
      <c r="B278" s="82">
        <v>29138</v>
      </c>
      <c r="C278" t="s">
        <v>83</v>
      </c>
    </row>
    <row r="279" spans="2:3" ht="15" customHeight="1">
      <c r="B279" s="82">
        <v>29162</v>
      </c>
      <c r="C279" t="s">
        <v>25</v>
      </c>
    </row>
    <row r="280" spans="2:3" ht="15" customHeight="1">
      <c r="B280" s="82">
        <v>29182</v>
      </c>
      <c r="C280" t="s">
        <v>26</v>
      </c>
    </row>
    <row r="281" spans="2:3" ht="15" customHeight="1">
      <c r="B281" s="82">
        <v>29221</v>
      </c>
      <c r="C281" t="s">
        <v>27</v>
      </c>
    </row>
    <row r="282" spans="2:3" ht="15" customHeight="1">
      <c r="B282" s="82">
        <v>29235</v>
      </c>
      <c r="C282" t="s">
        <v>77</v>
      </c>
    </row>
    <row r="283" spans="2:3" ht="15" customHeight="1">
      <c r="B283" s="82">
        <v>29262</v>
      </c>
      <c r="C283" t="s">
        <v>28</v>
      </c>
    </row>
    <row r="284" spans="2:3" ht="15" customHeight="1">
      <c r="B284" s="82">
        <v>29300</v>
      </c>
      <c r="C284" t="s">
        <v>29</v>
      </c>
    </row>
    <row r="285" spans="2:3" ht="15" customHeight="1">
      <c r="B285" s="82">
        <v>29340</v>
      </c>
      <c r="C285" t="s">
        <v>78</v>
      </c>
    </row>
    <row r="286" spans="2:3" ht="15" customHeight="1">
      <c r="B286" s="82">
        <v>29344</v>
      </c>
      <c r="C286" t="s">
        <v>79</v>
      </c>
    </row>
    <row r="287" spans="2:3" ht="15" customHeight="1">
      <c r="B287" s="82">
        <v>29346</v>
      </c>
      <c r="C287" t="s">
        <v>80</v>
      </c>
    </row>
    <row r="288" spans="2:3" ht="15" customHeight="1">
      <c r="B288" s="82">
        <v>29479</v>
      </c>
      <c r="C288" t="s">
        <v>82</v>
      </c>
    </row>
    <row r="289" spans="2:3" ht="15" customHeight="1">
      <c r="B289" s="82">
        <v>29487</v>
      </c>
      <c r="C289" t="s">
        <v>24</v>
      </c>
    </row>
    <row r="290" spans="2:3" ht="15" customHeight="1">
      <c r="B290" s="82">
        <v>29504</v>
      </c>
      <c r="C290" t="s">
        <v>83</v>
      </c>
    </row>
    <row r="291" spans="2:3" ht="15" customHeight="1">
      <c r="B291" s="82">
        <v>29528</v>
      </c>
      <c r="C291" t="s">
        <v>25</v>
      </c>
    </row>
    <row r="292" spans="2:3" ht="15" customHeight="1">
      <c r="B292" s="82">
        <v>29548</v>
      </c>
      <c r="C292" t="s">
        <v>26</v>
      </c>
    </row>
    <row r="293" spans="2:3" ht="15" customHeight="1">
      <c r="B293" s="82">
        <v>29549</v>
      </c>
      <c r="C293" t="s">
        <v>84</v>
      </c>
    </row>
    <row r="294" spans="2:3" ht="15" customHeight="1">
      <c r="B294" s="82">
        <v>29587</v>
      </c>
      <c r="C294" t="s">
        <v>27</v>
      </c>
    </row>
    <row r="295" spans="2:3" ht="15" customHeight="1">
      <c r="B295" s="82">
        <v>29601</v>
      </c>
      <c r="C295" t="s">
        <v>77</v>
      </c>
    </row>
    <row r="296" spans="2:3" ht="15" customHeight="1">
      <c r="B296" s="82">
        <v>29628</v>
      </c>
      <c r="C296" t="s">
        <v>28</v>
      </c>
    </row>
    <row r="297" spans="2:3" ht="15" customHeight="1">
      <c r="B297" s="82">
        <v>29666</v>
      </c>
      <c r="C297" t="s">
        <v>29</v>
      </c>
    </row>
    <row r="298" spans="2:3" ht="15" customHeight="1">
      <c r="B298" s="82">
        <v>29705</v>
      </c>
      <c r="C298" t="s">
        <v>78</v>
      </c>
    </row>
    <row r="299" spans="2:3" ht="15" customHeight="1">
      <c r="B299" s="82">
        <v>29709</v>
      </c>
      <c r="C299" t="s">
        <v>79</v>
      </c>
    </row>
    <row r="300" spans="2:3" ht="15" customHeight="1">
      <c r="B300" s="82">
        <v>29710</v>
      </c>
      <c r="C300" t="s">
        <v>84</v>
      </c>
    </row>
    <row r="301" spans="2:3" ht="15" customHeight="1">
      <c r="B301" s="82">
        <v>29711</v>
      </c>
      <c r="C301" t="s">
        <v>80</v>
      </c>
    </row>
    <row r="302" spans="2:3" ht="15" customHeight="1">
      <c r="B302" s="82">
        <v>29844</v>
      </c>
      <c r="C302" t="s">
        <v>82</v>
      </c>
    </row>
    <row r="303" spans="2:3" ht="15" customHeight="1">
      <c r="B303" s="82">
        <v>29852</v>
      </c>
      <c r="C303" t="s">
        <v>24</v>
      </c>
    </row>
    <row r="304" spans="2:3" ht="15" customHeight="1">
      <c r="B304" s="82">
        <v>29869</v>
      </c>
      <c r="C304" t="s">
        <v>83</v>
      </c>
    </row>
    <row r="305" spans="2:3" ht="15" customHeight="1">
      <c r="B305" s="82">
        <v>29893</v>
      </c>
      <c r="C305" t="s">
        <v>25</v>
      </c>
    </row>
    <row r="306" spans="2:3" ht="15" customHeight="1">
      <c r="B306" s="82">
        <v>29913</v>
      </c>
      <c r="C306" t="s">
        <v>26</v>
      </c>
    </row>
    <row r="307" spans="2:3" ht="15" customHeight="1">
      <c r="B307" s="82">
        <v>29952</v>
      </c>
      <c r="C307" t="s">
        <v>27</v>
      </c>
    </row>
    <row r="308" spans="2:3" ht="15" customHeight="1">
      <c r="B308" s="82">
        <v>29966</v>
      </c>
      <c r="C308" t="s">
        <v>77</v>
      </c>
    </row>
    <row r="309" spans="2:3" ht="15" customHeight="1">
      <c r="B309" s="82">
        <v>29993</v>
      </c>
      <c r="C309" t="s">
        <v>28</v>
      </c>
    </row>
    <row r="310" spans="2:3" ht="15" customHeight="1">
      <c r="B310" s="82">
        <v>30031</v>
      </c>
      <c r="C310" t="s">
        <v>29</v>
      </c>
    </row>
    <row r="311" spans="2:3" ht="15" customHeight="1">
      <c r="B311" s="82">
        <v>30032</v>
      </c>
      <c r="C311" t="s">
        <v>84</v>
      </c>
    </row>
    <row r="312" spans="2:3" ht="15" customHeight="1">
      <c r="B312" s="82">
        <v>30070</v>
      </c>
      <c r="C312" t="s">
        <v>78</v>
      </c>
    </row>
    <row r="313" spans="2:3" ht="15" customHeight="1">
      <c r="B313" s="82">
        <v>30074</v>
      </c>
      <c r="C313" t="s">
        <v>79</v>
      </c>
    </row>
    <row r="314" spans="2:3" ht="15" customHeight="1">
      <c r="B314" s="82">
        <v>30076</v>
      </c>
      <c r="C314" t="s">
        <v>80</v>
      </c>
    </row>
    <row r="315" spans="2:3" ht="15" customHeight="1">
      <c r="B315" s="82">
        <v>30209</v>
      </c>
      <c r="C315" t="s">
        <v>82</v>
      </c>
    </row>
    <row r="316" spans="2:3" ht="15" customHeight="1">
      <c r="B316" s="82">
        <v>30217</v>
      </c>
      <c r="C316" t="s">
        <v>24</v>
      </c>
    </row>
    <row r="317" spans="2:3" ht="15" customHeight="1">
      <c r="B317" s="82">
        <v>30234</v>
      </c>
      <c r="C317" t="s">
        <v>83</v>
      </c>
    </row>
    <row r="318" spans="2:3" ht="15" customHeight="1">
      <c r="B318" s="82">
        <v>30235</v>
      </c>
      <c r="C318" t="s">
        <v>84</v>
      </c>
    </row>
    <row r="319" spans="2:3" ht="15" customHeight="1">
      <c r="B319" s="82">
        <v>30258</v>
      </c>
      <c r="C319" t="s">
        <v>25</v>
      </c>
    </row>
    <row r="320" spans="2:3" ht="15" customHeight="1">
      <c r="B320" s="82">
        <v>30278</v>
      </c>
      <c r="C320" t="s">
        <v>26</v>
      </c>
    </row>
    <row r="321" spans="2:3" ht="15" customHeight="1">
      <c r="B321" s="82">
        <v>30317</v>
      </c>
      <c r="C321" t="s">
        <v>27</v>
      </c>
    </row>
    <row r="322" spans="2:3" ht="15" customHeight="1">
      <c r="B322" s="82">
        <v>30331</v>
      </c>
      <c r="C322" t="s">
        <v>77</v>
      </c>
    </row>
    <row r="323" spans="2:3" ht="15" customHeight="1">
      <c r="B323" s="82">
        <v>30358</v>
      </c>
      <c r="C323" t="s">
        <v>28</v>
      </c>
    </row>
    <row r="324" spans="2:3" ht="15" customHeight="1">
      <c r="B324" s="82">
        <v>30396</v>
      </c>
      <c r="C324" t="s">
        <v>29</v>
      </c>
    </row>
    <row r="325" spans="2:3" ht="15" customHeight="1">
      <c r="B325" s="82">
        <v>30435</v>
      </c>
      <c r="C325" t="s">
        <v>78</v>
      </c>
    </row>
    <row r="326" spans="2:3" ht="15" customHeight="1">
      <c r="B326" s="82">
        <v>30439</v>
      </c>
      <c r="C326" t="s">
        <v>79</v>
      </c>
    </row>
    <row r="327" spans="2:3" ht="15" customHeight="1">
      <c r="B327" s="82">
        <v>30441</v>
      </c>
      <c r="C327" t="s">
        <v>80</v>
      </c>
    </row>
    <row r="328" spans="2:3" ht="15" customHeight="1">
      <c r="B328" s="82">
        <v>30574</v>
      </c>
      <c r="C328" t="s">
        <v>82</v>
      </c>
    </row>
    <row r="329" spans="2:3" ht="15" customHeight="1">
      <c r="B329" s="82">
        <v>30582</v>
      </c>
      <c r="C329" t="s">
        <v>24</v>
      </c>
    </row>
    <row r="330" spans="2:3" ht="15" customHeight="1">
      <c r="B330" s="82">
        <v>30599</v>
      </c>
      <c r="C330" t="s">
        <v>83</v>
      </c>
    </row>
    <row r="331" spans="2:3" ht="15" customHeight="1">
      <c r="B331" s="82">
        <v>30623</v>
      </c>
      <c r="C331" t="s">
        <v>25</v>
      </c>
    </row>
    <row r="332" spans="2:3" ht="15" customHeight="1">
      <c r="B332" s="82">
        <v>30643</v>
      </c>
      <c r="C332" t="s">
        <v>26</v>
      </c>
    </row>
    <row r="333" spans="2:3" ht="15" customHeight="1">
      <c r="B333" s="82">
        <v>30682</v>
      </c>
      <c r="C333" t="s">
        <v>27</v>
      </c>
    </row>
    <row r="334" spans="2:3" ht="15" customHeight="1">
      <c r="B334" s="82">
        <v>30683</v>
      </c>
      <c r="C334" t="s">
        <v>84</v>
      </c>
    </row>
    <row r="335" spans="2:3" ht="15" customHeight="1">
      <c r="B335" s="82">
        <v>30696</v>
      </c>
      <c r="C335" t="s">
        <v>77</v>
      </c>
    </row>
    <row r="336" spans="2:3" ht="15" customHeight="1">
      <c r="B336" s="82">
        <v>30697</v>
      </c>
      <c r="C336" t="s">
        <v>84</v>
      </c>
    </row>
    <row r="337" spans="2:3" ht="15" customHeight="1">
      <c r="B337" s="82">
        <v>30723</v>
      </c>
      <c r="C337" t="s">
        <v>28</v>
      </c>
    </row>
    <row r="338" spans="2:3" ht="15" customHeight="1">
      <c r="B338" s="82">
        <v>30761</v>
      </c>
      <c r="C338" t="s">
        <v>29</v>
      </c>
    </row>
    <row r="339" spans="2:3" ht="15" customHeight="1">
      <c r="B339" s="82">
        <v>30801</v>
      </c>
      <c r="C339" t="s">
        <v>78</v>
      </c>
    </row>
    <row r="340" spans="2:3" ht="15" customHeight="1">
      <c r="B340" s="82">
        <v>30802</v>
      </c>
      <c r="C340" t="s">
        <v>84</v>
      </c>
    </row>
    <row r="341" spans="2:3" ht="15" customHeight="1">
      <c r="B341" s="82">
        <v>30805</v>
      </c>
      <c r="C341" t="s">
        <v>79</v>
      </c>
    </row>
    <row r="342" spans="2:3" ht="15" customHeight="1">
      <c r="B342" s="82">
        <v>30807</v>
      </c>
      <c r="C342" t="s">
        <v>80</v>
      </c>
    </row>
    <row r="343" spans="2:3" ht="15" customHeight="1">
      <c r="B343" s="82">
        <v>30940</v>
      </c>
      <c r="C343" t="s">
        <v>82</v>
      </c>
    </row>
    <row r="344" spans="2:3" ht="15" customHeight="1">
      <c r="B344" s="82">
        <v>30948</v>
      </c>
      <c r="C344" t="s">
        <v>24</v>
      </c>
    </row>
    <row r="345" spans="2:3" ht="15" customHeight="1">
      <c r="B345" s="82">
        <v>30949</v>
      </c>
      <c r="C345" t="s">
        <v>84</v>
      </c>
    </row>
    <row r="346" spans="2:3" ht="15" customHeight="1">
      <c r="B346" s="82">
        <v>30965</v>
      </c>
      <c r="C346" t="s">
        <v>83</v>
      </c>
    </row>
    <row r="347" spans="2:3" ht="15" customHeight="1">
      <c r="B347" s="82">
        <v>30989</v>
      </c>
      <c r="C347" t="s">
        <v>25</v>
      </c>
    </row>
    <row r="348" spans="2:3" ht="15" customHeight="1">
      <c r="B348" s="82">
        <v>31009</v>
      </c>
      <c r="C348" t="s">
        <v>26</v>
      </c>
    </row>
    <row r="349" spans="2:3" ht="15" customHeight="1">
      <c r="B349" s="82">
        <v>31048</v>
      </c>
      <c r="C349" t="s">
        <v>27</v>
      </c>
    </row>
    <row r="350" spans="2:3" ht="15" customHeight="1">
      <c r="B350" s="82">
        <v>31062</v>
      </c>
      <c r="C350" t="s">
        <v>77</v>
      </c>
    </row>
    <row r="351" spans="2:3" ht="15" customHeight="1">
      <c r="B351" s="82">
        <v>31089</v>
      </c>
      <c r="C351" t="s">
        <v>28</v>
      </c>
    </row>
    <row r="352" spans="2:3" ht="15" customHeight="1">
      <c r="B352" s="82">
        <v>31127</v>
      </c>
      <c r="C352" t="s">
        <v>29</v>
      </c>
    </row>
    <row r="353" spans="2:3" ht="15" customHeight="1">
      <c r="B353" s="82">
        <v>31166</v>
      </c>
      <c r="C353" t="s">
        <v>78</v>
      </c>
    </row>
    <row r="354" spans="2:3" ht="15" customHeight="1">
      <c r="B354" s="82">
        <v>31170</v>
      </c>
      <c r="C354" t="s">
        <v>79</v>
      </c>
    </row>
    <row r="355" spans="2:3" ht="15" customHeight="1">
      <c r="B355" s="82">
        <v>31172</v>
      </c>
      <c r="C355" t="s">
        <v>80</v>
      </c>
    </row>
    <row r="356" spans="2:3" ht="15" customHeight="1">
      <c r="B356" s="82">
        <v>31173</v>
      </c>
      <c r="C356" t="s">
        <v>84</v>
      </c>
    </row>
    <row r="357" spans="2:3" ht="15" customHeight="1">
      <c r="B357" s="82">
        <v>31305</v>
      </c>
      <c r="C357" t="s">
        <v>82</v>
      </c>
    </row>
    <row r="358" spans="2:3" ht="15" customHeight="1">
      <c r="B358" s="82">
        <v>31306</v>
      </c>
      <c r="C358" t="s">
        <v>84</v>
      </c>
    </row>
    <row r="359" spans="2:3" ht="15" customHeight="1">
      <c r="B359" s="82">
        <v>31313</v>
      </c>
      <c r="C359" t="s">
        <v>24</v>
      </c>
    </row>
    <row r="360" spans="2:3" ht="15" customHeight="1">
      <c r="B360" s="82">
        <v>31330</v>
      </c>
      <c r="C360" t="s">
        <v>83</v>
      </c>
    </row>
    <row r="361" spans="2:3" ht="15" customHeight="1">
      <c r="B361" s="82">
        <v>31354</v>
      </c>
      <c r="C361" t="s">
        <v>25</v>
      </c>
    </row>
    <row r="362" spans="2:3" ht="15" customHeight="1">
      <c r="B362" s="82">
        <v>31355</v>
      </c>
      <c r="C362" t="s">
        <v>84</v>
      </c>
    </row>
    <row r="363" spans="2:3" ht="15" customHeight="1">
      <c r="B363" s="82">
        <v>31374</v>
      </c>
      <c r="C363" t="s">
        <v>26</v>
      </c>
    </row>
    <row r="364" spans="2:3" ht="15" customHeight="1">
      <c r="B364" s="82">
        <v>31413</v>
      </c>
      <c r="C364" t="s">
        <v>27</v>
      </c>
    </row>
    <row r="365" spans="2:3" ht="15" customHeight="1">
      <c r="B365" s="82">
        <v>31427</v>
      </c>
      <c r="C365" t="s">
        <v>77</v>
      </c>
    </row>
    <row r="366" spans="2:3" ht="15" customHeight="1">
      <c r="B366" s="82">
        <v>31454</v>
      </c>
      <c r="C366" t="s">
        <v>28</v>
      </c>
    </row>
    <row r="367" spans="2:3" ht="15" customHeight="1">
      <c r="B367" s="82">
        <v>31492</v>
      </c>
      <c r="C367" t="s">
        <v>29</v>
      </c>
    </row>
    <row r="368" spans="2:3" ht="15" customHeight="1">
      <c r="B368" s="82">
        <v>31531</v>
      </c>
      <c r="C368" t="s">
        <v>78</v>
      </c>
    </row>
    <row r="369" spans="2:3" ht="15" customHeight="1">
      <c r="B369" s="82">
        <v>31535</v>
      </c>
      <c r="C369" t="s">
        <v>79</v>
      </c>
    </row>
    <row r="370" spans="2:3" ht="15" customHeight="1">
      <c r="B370" s="82">
        <v>31537</v>
      </c>
      <c r="C370" t="s">
        <v>80</v>
      </c>
    </row>
    <row r="371" spans="2:3" ht="15" customHeight="1">
      <c r="B371" s="82">
        <v>31670</v>
      </c>
      <c r="C371" t="s">
        <v>82</v>
      </c>
    </row>
    <row r="372" spans="2:3" ht="15" customHeight="1">
      <c r="B372" s="82">
        <v>31678</v>
      </c>
      <c r="C372" t="s">
        <v>24</v>
      </c>
    </row>
    <row r="373" spans="2:3" ht="15" customHeight="1">
      <c r="B373" s="82">
        <v>31695</v>
      </c>
      <c r="C373" t="s">
        <v>83</v>
      </c>
    </row>
    <row r="374" spans="2:3" ht="15" customHeight="1">
      <c r="B374" s="82">
        <v>31719</v>
      </c>
      <c r="C374" t="s">
        <v>25</v>
      </c>
    </row>
    <row r="375" spans="2:3" ht="15" customHeight="1">
      <c r="B375" s="82">
        <v>31739</v>
      </c>
      <c r="C375" t="s">
        <v>26</v>
      </c>
    </row>
    <row r="376" spans="2:3" ht="15" customHeight="1">
      <c r="B376" s="82">
        <v>31740</v>
      </c>
      <c r="C376" t="s">
        <v>84</v>
      </c>
    </row>
    <row r="377" spans="2:3" ht="15" customHeight="1">
      <c r="B377" s="82">
        <v>31778</v>
      </c>
      <c r="C377" t="s">
        <v>27</v>
      </c>
    </row>
    <row r="378" spans="2:3" ht="15" customHeight="1">
      <c r="B378" s="82">
        <v>31792</v>
      </c>
      <c r="C378" t="s">
        <v>77</v>
      </c>
    </row>
    <row r="379" spans="2:3" ht="15" customHeight="1">
      <c r="B379" s="82">
        <v>31819</v>
      </c>
      <c r="C379" t="s">
        <v>28</v>
      </c>
    </row>
    <row r="380" spans="2:3" ht="15" customHeight="1">
      <c r="B380" s="82">
        <v>31857</v>
      </c>
      <c r="C380" t="s">
        <v>29</v>
      </c>
    </row>
    <row r="381" spans="2:3" ht="15" customHeight="1">
      <c r="B381" s="82">
        <v>31896</v>
      </c>
      <c r="C381" t="s">
        <v>78</v>
      </c>
    </row>
    <row r="382" spans="2:3" ht="15" customHeight="1">
      <c r="B382" s="82">
        <v>31900</v>
      </c>
      <c r="C382" t="s">
        <v>79</v>
      </c>
    </row>
    <row r="383" spans="2:3" ht="15" customHeight="1">
      <c r="B383" s="82">
        <v>31901</v>
      </c>
      <c r="C383" t="s">
        <v>84</v>
      </c>
    </row>
    <row r="384" spans="2:3" ht="15" customHeight="1">
      <c r="B384" s="82">
        <v>31902</v>
      </c>
      <c r="C384" t="s">
        <v>80</v>
      </c>
    </row>
    <row r="385" spans="2:3" ht="15" customHeight="1">
      <c r="B385" s="82">
        <v>32035</v>
      </c>
      <c r="C385" t="s">
        <v>82</v>
      </c>
    </row>
    <row r="386" spans="2:3" ht="15" customHeight="1">
      <c r="B386" s="82">
        <v>32043</v>
      </c>
      <c r="C386" t="s">
        <v>24</v>
      </c>
    </row>
    <row r="387" spans="2:3" ht="15" customHeight="1">
      <c r="B387" s="82">
        <v>32060</v>
      </c>
      <c r="C387" t="s">
        <v>83</v>
      </c>
    </row>
    <row r="388" spans="2:3" ht="15" customHeight="1">
      <c r="B388" s="82">
        <v>32084</v>
      </c>
      <c r="C388" t="s">
        <v>25</v>
      </c>
    </row>
    <row r="389" spans="2:3" ht="15" customHeight="1">
      <c r="B389" s="82">
        <v>32104</v>
      </c>
      <c r="C389" t="s">
        <v>26</v>
      </c>
    </row>
    <row r="390" spans="2:3" ht="15" customHeight="1">
      <c r="B390" s="82">
        <v>32143</v>
      </c>
      <c r="C390" t="s">
        <v>27</v>
      </c>
    </row>
    <row r="391" spans="2:3" ht="15" customHeight="1">
      <c r="B391" s="82">
        <v>32157</v>
      </c>
      <c r="C391" t="s">
        <v>77</v>
      </c>
    </row>
    <row r="392" spans="2:3" ht="15" customHeight="1">
      <c r="B392" s="82">
        <v>32184</v>
      </c>
      <c r="C392" t="s">
        <v>28</v>
      </c>
    </row>
    <row r="393" spans="2:3" ht="15" customHeight="1">
      <c r="B393" s="82">
        <v>32222</v>
      </c>
      <c r="C393" t="s">
        <v>29</v>
      </c>
    </row>
    <row r="394" spans="2:3" ht="15" customHeight="1">
      <c r="B394" s="82">
        <v>32223</v>
      </c>
      <c r="C394" t="s">
        <v>84</v>
      </c>
    </row>
    <row r="395" spans="2:3" ht="15" customHeight="1">
      <c r="B395" s="82">
        <v>32262</v>
      </c>
      <c r="C395" t="s">
        <v>78</v>
      </c>
    </row>
    <row r="396" spans="2:3" ht="15" customHeight="1">
      <c r="B396" s="82">
        <v>32266</v>
      </c>
      <c r="C396" t="s">
        <v>79</v>
      </c>
    </row>
    <row r="397" spans="2:3" ht="15" customHeight="1">
      <c r="B397" s="82">
        <v>32267</v>
      </c>
      <c r="C397" t="s">
        <v>84</v>
      </c>
    </row>
    <row r="398" spans="2:3" ht="15" customHeight="1">
      <c r="B398" s="82">
        <v>32268</v>
      </c>
      <c r="C398" t="s">
        <v>80</v>
      </c>
    </row>
    <row r="399" spans="2:3" ht="15" customHeight="1">
      <c r="B399" s="82">
        <v>32401</v>
      </c>
      <c r="C399" t="s">
        <v>82</v>
      </c>
    </row>
    <row r="400" spans="2:3" ht="15" customHeight="1">
      <c r="B400" s="82">
        <v>32409</v>
      </c>
      <c r="C400" t="s">
        <v>24</v>
      </c>
    </row>
    <row r="401" spans="2:3" ht="15" customHeight="1">
      <c r="B401" s="82">
        <v>32426</v>
      </c>
      <c r="C401" t="s">
        <v>83</v>
      </c>
    </row>
    <row r="402" spans="2:3" ht="15" customHeight="1">
      <c r="B402" s="82">
        <v>32450</v>
      </c>
      <c r="C402" t="s">
        <v>25</v>
      </c>
    </row>
    <row r="403" spans="2:3" ht="15" customHeight="1">
      <c r="B403" s="82">
        <v>32470</v>
      </c>
      <c r="C403" t="s">
        <v>26</v>
      </c>
    </row>
    <row r="404" spans="2:3" ht="15" customHeight="1">
      <c r="B404" s="82">
        <v>32509</v>
      </c>
      <c r="C404" t="s">
        <v>27</v>
      </c>
    </row>
    <row r="405" spans="2:3" ht="15" customHeight="1">
      <c r="B405" s="82">
        <v>32510</v>
      </c>
      <c r="C405" t="s">
        <v>84</v>
      </c>
    </row>
    <row r="406" spans="2:3" ht="15" customHeight="1">
      <c r="B406" s="82">
        <v>32523</v>
      </c>
      <c r="C406" t="s">
        <v>77</v>
      </c>
    </row>
    <row r="407" spans="2:3" ht="15" customHeight="1">
      <c r="B407" s="82">
        <v>32524</v>
      </c>
      <c r="C407" t="s">
        <v>84</v>
      </c>
    </row>
    <row r="408" spans="2:3" ht="15" customHeight="1">
      <c r="B408" s="82">
        <v>32550</v>
      </c>
      <c r="C408" t="s">
        <v>28</v>
      </c>
    </row>
    <row r="409" spans="2:3" ht="15" customHeight="1">
      <c r="B409" s="82">
        <v>32563</v>
      </c>
      <c r="C409" t="s">
        <v>85</v>
      </c>
    </row>
    <row r="410" spans="2:3" ht="15" customHeight="1">
      <c r="B410" s="82">
        <v>32588</v>
      </c>
      <c r="C410" t="s">
        <v>29</v>
      </c>
    </row>
    <row r="411" spans="2:3" ht="15" customHeight="1">
      <c r="B411" s="82">
        <v>32627</v>
      </c>
      <c r="C411" t="s">
        <v>86</v>
      </c>
    </row>
    <row r="412" spans="2:3" ht="15" customHeight="1">
      <c r="B412" s="82">
        <v>32631</v>
      </c>
      <c r="C412" t="s">
        <v>79</v>
      </c>
    </row>
    <row r="413" spans="2:3" ht="15" customHeight="1">
      <c r="B413" s="82">
        <v>32632</v>
      </c>
      <c r="C413" t="s">
        <v>84</v>
      </c>
    </row>
    <row r="414" spans="2:3" ht="15" customHeight="1">
      <c r="B414" s="82">
        <v>32633</v>
      </c>
      <c r="C414" t="s">
        <v>80</v>
      </c>
    </row>
    <row r="415" spans="2:3" ht="15" customHeight="1">
      <c r="B415" s="82">
        <v>32766</v>
      </c>
      <c r="C415" t="s">
        <v>82</v>
      </c>
    </row>
    <row r="416" spans="2:3" ht="15" customHeight="1">
      <c r="B416" s="82">
        <v>32774</v>
      </c>
      <c r="C416" t="s">
        <v>24</v>
      </c>
    </row>
    <row r="417" spans="2:3" ht="15" customHeight="1">
      <c r="B417" s="82">
        <v>32791</v>
      </c>
      <c r="C417" t="s">
        <v>83</v>
      </c>
    </row>
    <row r="418" spans="2:3" ht="15" customHeight="1">
      <c r="B418" s="82">
        <v>32815</v>
      </c>
      <c r="C418" t="s">
        <v>25</v>
      </c>
    </row>
    <row r="419" spans="2:3" ht="15" customHeight="1">
      <c r="B419" s="82">
        <v>32835</v>
      </c>
      <c r="C419" t="s">
        <v>26</v>
      </c>
    </row>
    <row r="420" spans="2:3" ht="15" customHeight="1">
      <c r="B420" s="82">
        <v>32865</v>
      </c>
      <c r="C420" t="s">
        <v>78</v>
      </c>
    </row>
    <row r="421" spans="2:3" ht="15" customHeight="1">
      <c r="B421" s="82">
        <v>32874</v>
      </c>
      <c r="C421" t="s">
        <v>27</v>
      </c>
    </row>
    <row r="422" spans="2:3" ht="15" customHeight="1">
      <c r="B422" s="82">
        <v>32888</v>
      </c>
      <c r="C422" t="s">
        <v>77</v>
      </c>
    </row>
    <row r="423" spans="2:3" ht="15" customHeight="1">
      <c r="B423" s="82">
        <v>32915</v>
      </c>
      <c r="C423" t="s">
        <v>28</v>
      </c>
    </row>
    <row r="424" spans="2:3" ht="15" customHeight="1">
      <c r="B424" s="82">
        <v>32916</v>
      </c>
      <c r="C424" t="s">
        <v>84</v>
      </c>
    </row>
    <row r="425" spans="2:3" ht="15" customHeight="1">
      <c r="B425" s="82">
        <v>32953</v>
      </c>
      <c r="C425" t="s">
        <v>29</v>
      </c>
    </row>
    <row r="426" spans="2:3" ht="15" customHeight="1">
      <c r="B426" s="82">
        <v>32992</v>
      </c>
      <c r="C426" t="s">
        <v>86</v>
      </c>
    </row>
    <row r="427" spans="2:3" ht="15" customHeight="1">
      <c r="B427" s="82">
        <v>32993</v>
      </c>
      <c r="C427" t="s">
        <v>84</v>
      </c>
    </row>
    <row r="428" spans="2:3" ht="15" customHeight="1">
      <c r="B428" s="82">
        <v>32996</v>
      </c>
      <c r="C428" t="s">
        <v>79</v>
      </c>
    </row>
    <row r="429" spans="2:3" ht="15" customHeight="1">
      <c r="B429" s="82">
        <v>32997</v>
      </c>
      <c r="C429" t="s">
        <v>84</v>
      </c>
    </row>
    <row r="430" spans="2:3" ht="15" customHeight="1">
      <c r="B430" s="82">
        <v>32998</v>
      </c>
      <c r="C430" t="s">
        <v>80</v>
      </c>
    </row>
    <row r="431" spans="2:3" ht="15" customHeight="1">
      <c r="B431" s="82">
        <v>33131</v>
      </c>
      <c r="C431" t="s">
        <v>82</v>
      </c>
    </row>
    <row r="432" spans="2:3" ht="15" customHeight="1">
      <c r="B432" s="82">
        <v>33139</v>
      </c>
      <c r="C432" t="s">
        <v>24</v>
      </c>
    </row>
    <row r="433" spans="2:3" ht="15" customHeight="1">
      <c r="B433" s="82">
        <v>33140</v>
      </c>
      <c r="C433" t="s">
        <v>84</v>
      </c>
    </row>
    <row r="434" spans="2:3" ht="15" customHeight="1">
      <c r="B434" s="82">
        <v>33156</v>
      </c>
      <c r="C434" t="s">
        <v>83</v>
      </c>
    </row>
    <row r="435" spans="2:3" ht="15" customHeight="1">
      <c r="B435" s="82">
        <v>33180</v>
      </c>
      <c r="C435" t="s">
        <v>25</v>
      </c>
    </row>
    <row r="436" spans="2:3" ht="15" customHeight="1">
      <c r="B436" s="82">
        <v>33189</v>
      </c>
      <c r="C436" t="s">
        <v>87</v>
      </c>
    </row>
    <row r="437" spans="2:3" ht="15" customHeight="1">
      <c r="B437" s="82">
        <v>33200</v>
      </c>
      <c r="C437" t="s">
        <v>26</v>
      </c>
    </row>
    <row r="438" spans="2:3" ht="15" customHeight="1">
      <c r="B438" s="82">
        <v>33230</v>
      </c>
      <c r="C438" t="s">
        <v>78</v>
      </c>
    </row>
    <row r="439" spans="2:3" ht="15" customHeight="1">
      <c r="B439" s="82">
        <v>33231</v>
      </c>
      <c r="C439" t="s">
        <v>84</v>
      </c>
    </row>
    <row r="440" spans="2:3" ht="15" customHeight="1">
      <c r="B440" s="82">
        <v>33239</v>
      </c>
      <c r="C440" t="s">
        <v>27</v>
      </c>
    </row>
    <row r="441" spans="2:3" ht="15" customHeight="1">
      <c r="B441" s="82">
        <v>33253</v>
      </c>
      <c r="C441" t="s">
        <v>77</v>
      </c>
    </row>
    <row r="442" spans="2:3" ht="15" customHeight="1">
      <c r="B442" s="82">
        <v>33280</v>
      </c>
      <c r="C442" t="s">
        <v>28</v>
      </c>
    </row>
    <row r="443" spans="2:3" ht="15" customHeight="1">
      <c r="B443" s="82">
        <v>33318</v>
      </c>
      <c r="C443" t="s">
        <v>29</v>
      </c>
    </row>
    <row r="444" spans="2:3" ht="15" customHeight="1">
      <c r="B444" s="82">
        <v>33357</v>
      </c>
      <c r="C444" t="s">
        <v>86</v>
      </c>
    </row>
    <row r="445" spans="2:3" ht="15" customHeight="1">
      <c r="B445" s="82">
        <v>33361</v>
      </c>
      <c r="C445" t="s">
        <v>79</v>
      </c>
    </row>
    <row r="446" spans="2:3" ht="15" customHeight="1">
      <c r="B446" s="82">
        <v>33362</v>
      </c>
      <c r="C446" t="s">
        <v>84</v>
      </c>
    </row>
    <row r="447" spans="2:3" ht="15" customHeight="1">
      <c r="B447" s="82">
        <v>33363</v>
      </c>
      <c r="C447" t="s">
        <v>80</v>
      </c>
    </row>
    <row r="448" spans="2:3" ht="15" customHeight="1">
      <c r="B448" s="82">
        <v>33364</v>
      </c>
      <c r="C448" t="s">
        <v>84</v>
      </c>
    </row>
    <row r="449" spans="2:3" ht="15" customHeight="1">
      <c r="B449" s="82">
        <v>33496</v>
      </c>
      <c r="C449" t="s">
        <v>82</v>
      </c>
    </row>
    <row r="450" spans="2:3" ht="15" customHeight="1">
      <c r="B450" s="82">
        <v>33497</v>
      </c>
      <c r="C450" t="s">
        <v>84</v>
      </c>
    </row>
    <row r="451" spans="2:3" ht="15" customHeight="1">
      <c r="B451" s="82">
        <v>33504</v>
      </c>
      <c r="C451" t="s">
        <v>24</v>
      </c>
    </row>
    <row r="452" spans="2:3" ht="15" customHeight="1">
      <c r="B452" s="82">
        <v>33521</v>
      </c>
      <c r="C452" t="s">
        <v>83</v>
      </c>
    </row>
    <row r="453" spans="2:3" ht="15" customHeight="1">
      <c r="B453" s="82">
        <v>33545</v>
      </c>
      <c r="C453" t="s">
        <v>25</v>
      </c>
    </row>
    <row r="454" spans="2:3" ht="15" customHeight="1">
      <c r="B454" s="82">
        <v>33546</v>
      </c>
      <c r="C454" t="s">
        <v>84</v>
      </c>
    </row>
    <row r="455" spans="2:3" ht="15" customHeight="1">
      <c r="B455" s="82">
        <v>33565</v>
      </c>
      <c r="C455" t="s">
        <v>26</v>
      </c>
    </row>
    <row r="456" spans="2:3" ht="15" customHeight="1">
      <c r="B456" s="82">
        <v>33595</v>
      </c>
      <c r="C456" t="s">
        <v>78</v>
      </c>
    </row>
    <row r="457" spans="2:3" ht="15" customHeight="1">
      <c r="B457" s="82">
        <v>33604</v>
      </c>
      <c r="C457" t="s">
        <v>27</v>
      </c>
    </row>
    <row r="458" spans="2:3" ht="15" customHeight="1">
      <c r="B458" s="82">
        <v>33618</v>
      </c>
      <c r="C458" t="s">
        <v>77</v>
      </c>
    </row>
    <row r="459" spans="2:3" ht="15" customHeight="1">
      <c r="B459" s="82">
        <v>33645</v>
      </c>
      <c r="C459" t="s">
        <v>28</v>
      </c>
    </row>
    <row r="460" spans="2:3" ht="15" customHeight="1">
      <c r="B460" s="82">
        <v>33683</v>
      </c>
      <c r="C460" t="s">
        <v>29</v>
      </c>
    </row>
    <row r="461" spans="2:3" ht="15" customHeight="1">
      <c r="B461" s="82">
        <v>33723</v>
      </c>
      <c r="C461" t="s">
        <v>86</v>
      </c>
    </row>
    <row r="462" spans="2:3" ht="15" customHeight="1">
      <c r="B462" s="82">
        <v>33727</v>
      </c>
      <c r="C462" t="s">
        <v>79</v>
      </c>
    </row>
    <row r="463" spans="2:3" ht="15" customHeight="1">
      <c r="B463" s="82">
        <v>33728</v>
      </c>
      <c r="C463" t="s">
        <v>84</v>
      </c>
    </row>
    <row r="464" spans="2:3" ht="15" customHeight="1">
      <c r="B464" s="82">
        <v>33729</v>
      </c>
      <c r="C464" t="s">
        <v>80</v>
      </c>
    </row>
    <row r="465" spans="2:3" ht="15" customHeight="1">
      <c r="B465" s="82">
        <v>33862</v>
      </c>
      <c r="C465" t="s">
        <v>82</v>
      </c>
    </row>
    <row r="466" spans="2:3" ht="15" customHeight="1">
      <c r="B466" s="82">
        <v>33870</v>
      </c>
      <c r="C466" t="s">
        <v>24</v>
      </c>
    </row>
    <row r="467" spans="2:3" ht="15" customHeight="1">
      <c r="B467" s="82">
        <v>33887</v>
      </c>
      <c r="C467" t="s">
        <v>83</v>
      </c>
    </row>
    <row r="468" spans="2:3" ht="15" customHeight="1">
      <c r="B468" s="82">
        <v>33911</v>
      </c>
      <c r="C468" t="s">
        <v>25</v>
      </c>
    </row>
    <row r="469" spans="2:3" ht="15" customHeight="1">
      <c r="B469" s="82">
        <v>33931</v>
      </c>
      <c r="C469" t="s">
        <v>26</v>
      </c>
    </row>
    <row r="470" spans="2:3" ht="15" customHeight="1">
      <c r="B470" s="82">
        <v>33961</v>
      </c>
      <c r="C470" t="s">
        <v>78</v>
      </c>
    </row>
    <row r="471" spans="2:3" ht="15" customHeight="1">
      <c r="B471" s="82">
        <v>33970</v>
      </c>
      <c r="C471" t="s">
        <v>27</v>
      </c>
    </row>
    <row r="472" spans="2:3" ht="15" customHeight="1">
      <c r="B472" s="82">
        <v>33984</v>
      </c>
      <c r="C472" t="s">
        <v>77</v>
      </c>
    </row>
    <row r="473" spans="2:3" ht="15" customHeight="1">
      <c r="B473" s="82">
        <v>34011</v>
      </c>
      <c r="C473" t="s">
        <v>28</v>
      </c>
    </row>
    <row r="474" spans="2:3" ht="15" customHeight="1">
      <c r="B474" s="82">
        <v>34048</v>
      </c>
      <c r="C474" t="s">
        <v>29</v>
      </c>
    </row>
    <row r="475" spans="2:3" ht="15" customHeight="1">
      <c r="B475" s="82">
        <v>34088</v>
      </c>
      <c r="C475" t="s">
        <v>86</v>
      </c>
    </row>
    <row r="476" spans="2:3" ht="15" customHeight="1">
      <c r="B476" s="82">
        <v>34092</v>
      </c>
      <c r="C476" t="s">
        <v>79</v>
      </c>
    </row>
    <row r="477" spans="2:3" ht="15" customHeight="1">
      <c r="B477" s="82">
        <v>34093</v>
      </c>
      <c r="C477" t="s">
        <v>84</v>
      </c>
    </row>
    <row r="478" spans="2:3" ht="15" customHeight="1">
      <c r="B478" s="82">
        <v>34094</v>
      </c>
      <c r="C478" t="s">
        <v>80</v>
      </c>
    </row>
    <row r="479" spans="2:3" ht="15" customHeight="1">
      <c r="B479" s="82">
        <v>34129</v>
      </c>
      <c r="C479" t="s">
        <v>81</v>
      </c>
    </row>
    <row r="480" spans="2:3" ht="15" customHeight="1">
      <c r="B480" s="82">
        <v>34227</v>
      </c>
      <c r="C480" t="s">
        <v>82</v>
      </c>
    </row>
    <row r="481" spans="2:3" ht="15" customHeight="1">
      <c r="B481" s="82">
        <v>34235</v>
      </c>
      <c r="C481" t="s">
        <v>24</v>
      </c>
    </row>
    <row r="482" spans="2:3" ht="15" customHeight="1">
      <c r="B482" s="82">
        <v>34252</v>
      </c>
      <c r="C482" t="s">
        <v>83</v>
      </c>
    </row>
    <row r="483" spans="2:3" ht="15" customHeight="1">
      <c r="B483" s="82">
        <v>34253</v>
      </c>
      <c r="C483" t="s">
        <v>84</v>
      </c>
    </row>
    <row r="484" spans="2:3" ht="15" customHeight="1">
      <c r="B484" s="82">
        <v>34276</v>
      </c>
      <c r="C484" t="s">
        <v>25</v>
      </c>
    </row>
    <row r="485" spans="2:3" ht="15" customHeight="1">
      <c r="B485" s="82">
        <v>34296</v>
      </c>
      <c r="C485" t="s">
        <v>26</v>
      </c>
    </row>
    <row r="486" spans="2:3" ht="15" customHeight="1">
      <c r="B486" s="82">
        <v>34326</v>
      </c>
      <c r="C486" t="s">
        <v>78</v>
      </c>
    </row>
    <row r="487" spans="2:3" ht="15" customHeight="1">
      <c r="B487" s="82">
        <v>34335</v>
      </c>
      <c r="C487" t="s">
        <v>27</v>
      </c>
    </row>
    <row r="488" spans="2:3" ht="15" customHeight="1">
      <c r="B488" s="82">
        <v>34349</v>
      </c>
      <c r="C488" t="s">
        <v>77</v>
      </c>
    </row>
    <row r="489" spans="2:3" ht="15" customHeight="1">
      <c r="B489" s="82">
        <v>34376</v>
      </c>
      <c r="C489" t="s">
        <v>28</v>
      </c>
    </row>
    <row r="490" spans="2:3" ht="15" customHeight="1">
      <c r="B490" s="82">
        <v>34414</v>
      </c>
      <c r="C490" t="s">
        <v>29</v>
      </c>
    </row>
    <row r="491" spans="2:3" ht="15" customHeight="1">
      <c r="B491" s="82">
        <v>34453</v>
      </c>
      <c r="C491" t="s">
        <v>86</v>
      </c>
    </row>
    <row r="492" spans="2:3" ht="15" customHeight="1">
      <c r="B492" s="82">
        <v>34457</v>
      </c>
      <c r="C492" t="s">
        <v>79</v>
      </c>
    </row>
    <row r="493" spans="2:3" ht="15" customHeight="1">
      <c r="B493" s="82">
        <v>34458</v>
      </c>
      <c r="C493" t="s">
        <v>84</v>
      </c>
    </row>
    <row r="494" spans="2:3" ht="15" customHeight="1">
      <c r="B494" s="82">
        <v>34459</v>
      </c>
      <c r="C494" t="s">
        <v>80</v>
      </c>
    </row>
    <row r="495" spans="2:3" ht="15" customHeight="1">
      <c r="B495" s="82">
        <v>34592</v>
      </c>
      <c r="C495" t="s">
        <v>82</v>
      </c>
    </row>
    <row r="496" spans="2:3" ht="15" customHeight="1">
      <c r="B496" s="82">
        <v>34600</v>
      </c>
      <c r="C496" t="s">
        <v>24</v>
      </c>
    </row>
    <row r="497" spans="2:3" ht="15" customHeight="1">
      <c r="B497" s="82">
        <v>34617</v>
      </c>
      <c r="C497" t="s">
        <v>83</v>
      </c>
    </row>
    <row r="498" spans="2:3" ht="15" customHeight="1">
      <c r="B498" s="82">
        <v>34641</v>
      </c>
      <c r="C498" t="s">
        <v>25</v>
      </c>
    </row>
    <row r="499" spans="2:3" ht="15" customHeight="1">
      <c r="B499" s="82">
        <v>34661</v>
      </c>
      <c r="C499" t="s">
        <v>26</v>
      </c>
    </row>
    <row r="500" spans="2:3" ht="15" customHeight="1">
      <c r="B500" s="82">
        <v>34691</v>
      </c>
      <c r="C500" t="s">
        <v>78</v>
      </c>
    </row>
    <row r="501" spans="2:3" ht="15" customHeight="1">
      <c r="B501" s="82">
        <v>34700</v>
      </c>
      <c r="C501" t="s">
        <v>27</v>
      </c>
    </row>
    <row r="502" spans="2:3" ht="15" customHeight="1">
      <c r="B502" s="82">
        <v>34701</v>
      </c>
      <c r="C502" t="s">
        <v>84</v>
      </c>
    </row>
    <row r="503" spans="2:3" ht="15" customHeight="1">
      <c r="B503" s="82">
        <v>34714</v>
      </c>
      <c r="C503" t="s">
        <v>77</v>
      </c>
    </row>
    <row r="504" spans="2:3" ht="15" customHeight="1">
      <c r="B504" s="82">
        <v>34715</v>
      </c>
      <c r="C504" t="s">
        <v>84</v>
      </c>
    </row>
    <row r="505" spans="2:3" ht="15" customHeight="1">
      <c r="B505" s="82">
        <v>34741</v>
      </c>
      <c r="C505" t="s">
        <v>28</v>
      </c>
    </row>
    <row r="506" spans="2:3" ht="15" customHeight="1">
      <c r="B506" s="82">
        <v>34779</v>
      </c>
      <c r="C506" t="s">
        <v>29</v>
      </c>
    </row>
    <row r="507" spans="2:3" ht="15" customHeight="1">
      <c r="B507" s="82">
        <v>34818</v>
      </c>
      <c r="C507" t="s">
        <v>86</v>
      </c>
    </row>
    <row r="508" spans="2:3" ht="15" customHeight="1">
      <c r="B508" s="82">
        <v>34822</v>
      </c>
      <c r="C508" t="s">
        <v>79</v>
      </c>
    </row>
    <row r="509" spans="2:3" ht="15" customHeight="1">
      <c r="B509" s="82">
        <v>34823</v>
      </c>
      <c r="C509" t="s">
        <v>84</v>
      </c>
    </row>
    <row r="510" spans="2:3" ht="15" customHeight="1">
      <c r="B510" s="82">
        <v>34824</v>
      </c>
      <c r="C510" t="s">
        <v>80</v>
      </c>
    </row>
    <row r="511" spans="2:3" ht="15" customHeight="1">
      <c r="B511" s="82">
        <v>34957</v>
      </c>
      <c r="C511" t="s">
        <v>82</v>
      </c>
    </row>
    <row r="512" spans="2:3" ht="15" customHeight="1">
      <c r="B512" s="82">
        <v>34965</v>
      </c>
      <c r="C512" t="s">
        <v>24</v>
      </c>
    </row>
    <row r="513" spans="2:3" ht="15" customHeight="1">
      <c r="B513" s="82">
        <v>34982</v>
      </c>
      <c r="C513" t="s">
        <v>83</v>
      </c>
    </row>
    <row r="514" spans="2:3" ht="15" customHeight="1">
      <c r="B514" s="82">
        <v>35006</v>
      </c>
      <c r="C514" t="s">
        <v>25</v>
      </c>
    </row>
    <row r="515" spans="2:3" ht="15" customHeight="1">
      <c r="B515" s="82">
        <v>35026</v>
      </c>
      <c r="C515" t="s">
        <v>26</v>
      </c>
    </row>
    <row r="516" spans="2:3" ht="15" customHeight="1">
      <c r="B516" s="82">
        <v>35056</v>
      </c>
      <c r="C516" t="s">
        <v>78</v>
      </c>
    </row>
    <row r="517" spans="2:3" ht="15" customHeight="1">
      <c r="B517" s="82">
        <v>35065</v>
      </c>
      <c r="C517" t="s">
        <v>27</v>
      </c>
    </row>
    <row r="518" spans="2:3" ht="15" customHeight="1">
      <c r="B518" s="82">
        <v>35079</v>
      </c>
      <c r="C518" t="s">
        <v>77</v>
      </c>
    </row>
    <row r="519" spans="2:3" ht="15" customHeight="1">
      <c r="B519" s="82">
        <v>35106</v>
      </c>
      <c r="C519" t="s">
        <v>28</v>
      </c>
    </row>
    <row r="520" spans="2:3" ht="15" customHeight="1">
      <c r="B520" s="82">
        <v>35107</v>
      </c>
      <c r="C520" t="s">
        <v>84</v>
      </c>
    </row>
    <row r="521" spans="2:3" ht="15" customHeight="1">
      <c r="B521" s="82">
        <v>35144</v>
      </c>
      <c r="C521" t="s">
        <v>29</v>
      </c>
    </row>
    <row r="522" spans="2:3" ht="15" customHeight="1">
      <c r="B522" s="82">
        <v>35184</v>
      </c>
      <c r="C522" t="s">
        <v>86</v>
      </c>
    </row>
    <row r="523" spans="2:3" ht="15" customHeight="1">
      <c r="B523" s="82">
        <v>35188</v>
      </c>
      <c r="C523" t="s">
        <v>79</v>
      </c>
    </row>
    <row r="524" spans="2:3" ht="15" customHeight="1">
      <c r="B524" s="82">
        <v>35189</v>
      </c>
      <c r="C524" t="s">
        <v>84</v>
      </c>
    </row>
    <row r="525" spans="2:3" ht="15" customHeight="1">
      <c r="B525" s="82">
        <v>35190</v>
      </c>
      <c r="C525" t="s">
        <v>80</v>
      </c>
    </row>
    <row r="526" spans="2:3" ht="15" customHeight="1">
      <c r="B526" s="82">
        <v>35191</v>
      </c>
      <c r="C526" t="s">
        <v>84</v>
      </c>
    </row>
    <row r="527" spans="2:3" ht="15" customHeight="1">
      <c r="B527" s="82">
        <v>35266</v>
      </c>
      <c r="C527" t="s">
        <v>88</v>
      </c>
    </row>
    <row r="528" spans="2:3" ht="15" customHeight="1">
      <c r="B528" s="82">
        <v>35323</v>
      </c>
      <c r="C528" t="s">
        <v>82</v>
      </c>
    </row>
    <row r="529" spans="2:3" ht="15" customHeight="1">
      <c r="B529" s="82">
        <v>35324</v>
      </c>
      <c r="C529" t="s">
        <v>84</v>
      </c>
    </row>
    <row r="530" spans="2:3" ht="15" customHeight="1">
      <c r="B530" s="82">
        <v>35331</v>
      </c>
      <c r="C530" t="s">
        <v>24</v>
      </c>
    </row>
    <row r="531" spans="2:3" ht="15" customHeight="1">
      <c r="B531" s="82">
        <v>35348</v>
      </c>
      <c r="C531" t="s">
        <v>83</v>
      </c>
    </row>
    <row r="532" spans="2:3" ht="15" customHeight="1">
      <c r="B532" s="82">
        <v>35372</v>
      </c>
      <c r="C532" t="s">
        <v>25</v>
      </c>
    </row>
    <row r="533" spans="2:3" ht="15" customHeight="1">
      <c r="B533" s="82">
        <v>35373</v>
      </c>
      <c r="C533" t="s">
        <v>84</v>
      </c>
    </row>
    <row r="534" spans="2:3" ht="15" customHeight="1">
      <c r="B534" s="82">
        <v>35392</v>
      </c>
      <c r="C534" t="s">
        <v>26</v>
      </c>
    </row>
    <row r="535" spans="2:3" ht="15" customHeight="1">
      <c r="B535" s="82">
        <v>35422</v>
      </c>
      <c r="C535" t="s">
        <v>78</v>
      </c>
    </row>
    <row r="536" spans="2:3" ht="15" customHeight="1">
      <c r="B536" s="82">
        <v>35431</v>
      </c>
      <c r="C536" t="s">
        <v>27</v>
      </c>
    </row>
    <row r="537" spans="2:3" ht="15" customHeight="1">
      <c r="B537" s="82">
        <v>35445</v>
      </c>
      <c r="C537" t="s">
        <v>77</v>
      </c>
    </row>
    <row r="538" spans="2:3" ht="15" customHeight="1">
      <c r="B538" s="82">
        <v>35472</v>
      </c>
      <c r="C538" t="s">
        <v>28</v>
      </c>
    </row>
    <row r="539" spans="2:3" ht="15" customHeight="1">
      <c r="B539" s="82">
        <v>35509</v>
      </c>
      <c r="C539" t="s">
        <v>29</v>
      </c>
    </row>
    <row r="540" spans="2:3" ht="15" customHeight="1">
      <c r="B540" s="82">
        <v>35549</v>
      </c>
      <c r="C540" t="s">
        <v>86</v>
      </c>
    </row>
    <row r="541" spans="2:3" ht="15" customHeight="1">
      <c r="B541" s="82">
        <v>35553</v>
      </c>
      <c r="C541" t="s">
        <v>79</v>
      </c>
    </row>
    <row r="542" spans="2:3" ht="15" customHeight="1">
      <c r="B542" s="82">
        <v>35555</v>
      </c>
      <c r="C542" t="s">
        <v>80</v>
      </c>
    </row>
    <row r="543" spans="2:3" ht="15" customHeight="1">
      <c r="B543" s="82">
        <v>35631</v>
      </c>
      <c r="C543" t="s">
        <v>88</v>
      </c>
    </row>
    <row r="544" spans="2:3" ht="15" customHeight="1">
      <c r="B544" s="82">
        <v>35632</v>
      </c>
      <c r="C544" t="s">
        <v>84</v>
      </c>
    </row>
    <row r="545" spans="2:3" ht="15" customHeight="1">
      <c r="B545" s="82">
        <v>35688</v>
      </c>
      <c r="C545" t="s">
        <v>82</v>
      </c>
    </row>
    <row r="546" spans="2:3" ht="15" customHeight="1">
      <c r="B546" s="82">
        <v>35696</v>
      </c>
      <c r="C546" t="s">
        <v>24</v>
      </c>
    </row>
    <row r="547" spans="2:3" ht="15" customHeight="1">
      <c r="B547" s="82">
        <v>35713</v>
      </c>
      <c r="C547" t="s">
        <v>83</v>
      </c>
    </row>
    <row r="548" spans="2:3" ht="15" customHeight="1">
      <c r="B548" s="82">
        <v>35737</v>
      </c>
      <c r="C548" t="s">
        <v>25</v>
      </c>
    </row>
    <row r="549" spans="2:3" ht="15" customHeight="1">
      <c r="B549" s="82">
        <v>35757</v>
      </c>
      <c r="C549" t="s">
        <v>26</v>
      </c>
    </row>
    <row r="550" spans="2:3" ht="15" customHeight="1">
      <c r="B550" s="82">
        <v>35758</v>
      </c>
      <c r="C550" t="s">
        <v>84</v>
      </c>
    </row>
    <row r="551" spans="2:3" ht="15" customHeight="1">
      <c r="B551" s="82">
        <v>35787</v>
      </c>
      <c r="C551" t="s">
        <v>78</v>
      </c>
    </row>
    <row r="552" spans="2:3" ht="15" customHeight="1">
      <c r="B552" s="82">
        <v>35796</v>
      </c>
      <c r="C552" t="s">
        <v>27</v>
      </c>
    </row>
    <row r="553" spans="2:3" ht="15" customHeight="1">
      <c r="B553" s="82">
        <v>35810</v>
      </c>
      <c r="C553" t="s">
        <v>77</v>
      </c>
    </row>
    <row r="554" spans="2:3" ht="15" customHeight="1">
      <c r="B554" s="82">
        <v>35837</v>
      </c>
      <c r="C554" t="s">
        <v>28</v>
      </c>
    </row>
    <row r="555" spans="2:3" ht="15" customHeight="1">
      <c r="B555" s="82">
        <v>35875</v>
      </c>
      <c r="C555" t="s">
        <v>29</v>
      </c>
    </row>
    <row r="556" spans="2:3" ht="15" customHeight="1">
      <c r="B556" s="82">
        <v>35914</v>
      </c>
      <c r="C556" t="s">
        <v>86</v>
      </c>
    </row>
    <row r="557" spans="2:3" ht="15" customHeight="1">
      <c r="B557" s="82">
        <v>35918</v>
      </c>
      <c r="C557" t="s">
        <v>79</v>
      </c>
    </row>
    <row r="558" spans="2:3" ht="15" customHeight="1">
      <c r="B558" s="82">
        <v>35919</v>
      </c>
      <c r="C558" t="s">
        <v>84</v>
      </c>
    </row>
    <row r="559" spans="2:3" ht="15" customHeight="1">
      <c r="B559" s="82">
        <v>35920</v>
      </c>
      <c r="C559" t="s">
        <v>80</v>
      </c>
    </row>
    <row r="560" spans="2:3" ht="15" customHeight="1">
      <c r="B560" s="82">
        <v>35996</v>
      </c>
      <c r="C560" t="s">
        <v>88</v>
      </c>
    </row>
    <row r="561" spans="2:3" ht="15" customHeight="1">
      <c r="B561" s="82">
        <v>36053</v>
      </c>
      <c r="C561" t="s">
        <v>82</v>
      </c>
    </row>
    <row r="562" spans="2:3" ht="15" customHeight="1">
      <c r="B562" s="82">
        <v>36061</v>
      </c>
      <c r="C562" t="s">
        <v>24</v>
      </c>
    </row>
    <row r="563" spans="2:3" ht="15" customHeight="1">
      <c r="B563" s="82">
        <v>36078</v>
      </c>
      <c r="C563" t="s">
        <v>83</v>
      </c>
    </row>
    <row r="564" spans="2:3" ht="15" customHeight="1">
      <c r="B564" s="82">
        <v>36102</v>
      </c>
      <c r="C564" t="s">
        <v>25</v>
      </c>
    </row>
    <row r="565" spans="2:3" ht="15" customHeight="1">
      <c r="B565" s="82">
        <v>36122</v>
      </c>
      <c r="C565" t="s">
        <v>26</v>
      </c>
    </row>
    <row r="566" spans="2:3" ht="15" customHeight="1">
      <c r="B566" s="82">
        <v>36152</v>
      </c>
      <c r="C566" t="s">
        <v>78</v>
      </c>
    </row>
    <row r="567" spans="2:3" ht="15" customHeight="1">
      <c r="B567" s="82">
        <v>36161</v>
      </c>
      <c r="C567" t="s">
        <v>27</v>
      </c>
    </row>
    <row r="568" spans="2:3" ht="15" customHeight="1">
      <c r="B568" s="82">
        <v>36175</v>
      </c>
      <c r="C568" t="s">
        <v>77</v>
      </c>
    </row>
    <row r="569" spans="2:3" ht="15" customHeight="1">
      <c r="B569" s="82">
        <v>36202</v>
      </c>
      <c r="C569" t="s">
        <v>28</v>
      </c>
    </row>
    <row r="570" spans="2:3" ht="15" customHeight="1">
      <c r="B570" s="82">
        <v>36240</v>
      </c>
      <c r="C570" t="s">
        <v>29</v>
      </c>
    </row>
    <row r="571" spans="2:3" ht="15" customHeight="1">
      <c r="B571" s="82">
        <v>36241</v>
      </c>
      <c r="C571" t="s">
        <v>84</v>
      </c>
    </row>
    <row r="572" spans="2:3" ht="15" customHeight="1">
      <c r="B572" s="82">
        <v>36279</v>
      </c>
      <c r="C572" t="s">
        <v>86</v>
      </c>
    </row>
    <row r="573" spans="2:3" ht="15" customHeight="1">
      <c r="B573" s="82">
        <v>36283</v>
      </c>
      <c r="C573" t="s">
        <v>79</v>
      </c>
    </row>
    <row r="574" spans="2:3" ht="15" customHeight="1">
      <c r="B574" s="82">
        <v>36284</v>
      </c>
      <c r="C574" t="s">
        <v>84</v>
      </c>
    </row>
    <row r="575" spans="2:3" ht="15" customHeight="1">
      <c r="B575" s="82">
        <v>36285</v>
      </c>
      <c r="C575" t="s">
        <v>80</v>
      </c>
    </row>
    <row r="576" spans="2:3" ht="15" customHeight="1">
      <c r="B576" s="82">
        <v>36361</v>
      </c>
      <c r="C576" t="s">
        <v>88</v>
      </c>
    </row>
    <row r="577" spans="2:3" ht="15" customHeight="1">
      <c r="B577" s="82">
        <v>36418</v>
      </c>
      <c r="C577" t="s">
        <v>82</v>
      </c>
    </row>
    <row r="578" spans="2:3" ht="15" customHeight="1">
      <c r="B578" s="82">
        <v>36426</v>
      </c>
      <c r="C578" t="s">
        <v>24</v>
      </c>
    </row>
    <row r="579" spans="2:3" ht="15" customHeight="1">
      <c r="B579" s="82">
        <v>36443</v>
      </c>
      <c r="C579" t="s">
        <v>83</v>
      </c>
    </row>
    <row r="580" spans="2:3" ht="15" customHeight="1">
      <c r="B580" s="82">
        <v>36444</v>
      </c>
      <c r="C580" t="s">
        <v>84</v>
      </c>
    </row>
    <row r="581" spans="2:3" ht="15" customHeight="1">
      <c r="B581" s="82">
        <v>36467</v>
      </c>
      <c r="C581" t="s">
        <v>25</v>
      </c>
    </row>
    <row r="582" spans="2:3" ht="15" customHeight="1">
      <c r="B582" s="82">
        <v>36487</v>
      </c>
      <c r="C582" t="s">
        <v>26</v>
      </c>
    </row>
    <row r="583" spans="2:3" ht="15" customHeight="1">
      <c r="B583" s="82">
        <v>36517</v>
      </c>
      <c r="C583" t="s">
        <v>78</v>
      </c>
    </row>
    <row r="584" spans="2:3" ht="15" customHeight="1">
      <c r="B584" s="82">
        <v>36526</v>
      </c>
      <c r="C584" t="s">
        <v>27</v>
      </c>
    </row>
    <row r="585" spans="2:3" ht="15" customHeight="1">
      <c r="B585" s="82">
        <v>36535</v>
      </c>
      <c r="C585" t="s">
        <v>77</v>
      </c>
    </row>
    <row r="586" spans="2:3" ht="15" customHeight="1">
      <c r="B586" s="82">
        <v>36567</v>
      </c>
      <c r="C586" t="s">
        <v>28</v>
      </c>
    </row>
    <row r="587" spans="2:3" ht="15" customHeight="1">
      <c r="B587" s="82">
        <v>36605</v>
      </c>
      <c r="C587" t="s">
        <v>29</v>
      </c>
    </row>
    <row r="588" spans="2:3" ht="15" customHeight="1">
      <c r="B588" s="82">
        <v>36645</v>
      </c>
      <c r="C588" t="s">
        <v>86</v>
      </c>
    </row>
    <row r="589" spans="2:3" ht="15" customHeight="1">
      <c r="B589" s="82">
        <v>36649</v>
      </c>
      <c r="C589" t="s">
        <v>79</v>
      </c>
    </row>
    <row r="590" spans="2:3" ht="15" customHeight="1">
      <c r="B590" s="82">
        <v>36650</v>
      </c>
      <c r="C590" t="s">
        <v>84</v>
      </c>
    </row>
    <row r="591" spans="2:3" ht="15" customHeight="1">
      <c r="B591" s="82">
        <v>36651</v>
      </c>
      <c r="C591" t="s">
        <v>80</v>
      </c>
    </row>
    <row r="592" spans="2:3" ht="15" customHeight="1">
      <c r="B592" s="82">
        <v>36727</v>
      </c>
      <c r="C592" t="s">
        <v>88</v>
      </c>
    </row>
    <row r="593" spans="2:3" ht="15" customHeight="1">
      <c r="B593" s="82">
        <v>36784</v>
      </c>
      <c r="C593" t="s">
        <v>82</v>
      </c>
    </row>
    <row r="594" spans="2:3" ht="15" customHeight="1">
      <c r="B594" s="82">
        <v>36792</v>
      </c>
      <c r="C594" t="s">
        <v>24</v>
      </c>
    </row>
    <row r="595" spans="2:3" ht="15" customHeight="1">
      <c r="B595" s="82">
        <v>36808</v>
      </c>
      <c r="C595" t="s">
        <v>83</v>
      </c>
    </row>
    <row r="596" spans="2:3" ht="15" customHeight="1">
      <c r="B596" s="82">
        <v>36833</v>
      </c>
      <c r="C596" t="s">
        <v>25</v>
      </c>
    </row>
    <row r="597" spans="2:3" ht="15" customHeight="1">
      <c r="B597" s="82">
        <v>36853</v>
      </c>
      <c r="C597" t="s">
        <v>26</v>
      </c>
    </row>
    <row r="598" spans="2:3" ht="15" customHeight="1">
      <c r="B598" s="82">
        <v>36883</v>
      </c>
      <c r="C598" t="s">
        <v>78</v>
      </c>
    </row>
    <row r="599" spans="2:3" ht="15" customHeight="1">
      <c r="B599" s="82">
        <v>36892</v>
      </c>
      <c r="C599" t="s">
        <v>27</v>
      </c>
    </row>
    <row r="600" spans="2:3" ht="15" customHeight="1">
      <c r="B600" s="82">
        <v>36899</v>
      </c>
      <c r="C600" t="s">
        <v>77</v>
      </c>
    </row>
    <row r="601" spans="2:3" ht="15" customHeight="1">
      <c r="B601" s="82">
        <v>36933</v>
      </c>
      <c r="C601" t="s">
        <v>28</v>
      </c>
    </row>
    <row r="602" spans="2:3" ht="15" customHeight="1">
      <c r="B602" s="82">
        <v>36934</v>
      </c>
      <c r="C602" t="s">
        <v>84</v>
      </c>
    </row>
    <row r="603" spans="2:3" ht="15" customHeight="1">
      <c r="B603" s="82">
        <v>36970</v>
      </c>
      <c r="C603" t="s">
        <v>29</v>
      </c>
    </row>
    <row r="604" spans="2:3" ht="15" customHeight="1">
      <c r="B604" s="82">
        <v>37010</v>
      </c>
      <c r="C604" t="s">
        <v>86</v>
      </c>
    </row>
    <row r="605" spans="2:3" ht="15" customHeight="1">
      <c r="B605" s="82">
        <v>37011</v>
      </c>
      <c r="C605" t="s">
        <v>84</v>
      </c>
    </row>
    <row r="606" spans="2:3" ht="15" customHeight="1">
      <c r="B606" s="82">
        <v>37014</v>
      </c>
      <c r="C606" t="s">
        <v>79</v>
      </c>
    </row>
    <row r="607" spans="2:3" ht="15" customHeight="1">
      <c r="B607" s="82">
        <v>37015</v>
      </c>
      <c r="C607" t="s">
        <v>84</v>
      </c>
    </row>
    <row r="608" spans="2:3" ht="15" customHeight="1">
      <c r="B608" s="82">
        <v>37016</v>
      </c>
      <c r="C608" t="s">
        <v>80</v>
      </c>
    </row>
    <row r="609" spans="2:3" ht="15" customHeight="1">
      <c r="B609" s="82">
        <v>37092</v>
      </c>
      <c r="C609" t="s">
        <v>88</v>
      </c>
    </row>
    <row r="610" spans="2:3" ht="15" customHeight="1">
      <c r="B610" s="82">
        <v>37149</v>
      </c>
      <c r="C610" t="s">
        <v>82</v>
      </c>
    </row>
    <row r="611" spans="2:3" ht="15" customHeight="1">
      <c r="B611" s="82">
        <v>37157</v>
      </c>
      <c r="C611" t="s">
        <v>24</v>
      </c>
    </row>
    <row r="612" spans="2:3" ht="15" customHeight="1">
      <c r="B612" s="82">
        <v>37158</v>
      </c>
      <c r="C612" t="s">
        <v>84</v>
      </c>
    </row>
    <row r="613" spans="2:3" ht="15" customHeight="1">
      <c r="B613" s="82">
        <v>37172</v>
      </c>
      <c r="C613" t="s">
        <v>83</v>
      </c>
    </row>
    <row r="614" spans="2:3" ht="15" customHeight="1">
      <c r="B614" s="82">
        <v>37198</v>
      </c>
      <c r="C614" t="s">
        <v>25</v>
      </c>
    </row>
    <row r="615" spans="2:3" ht="15" customHeight="1">
      <c r="B615" s="82">
        <v>37218</v>
      </c>
      <c r="C615" t="s">
        <v>26</v>
      </c>
    </row>
    <row r="616" spans="2:3" ht="15" customHeight="1">
      <c r="B616" s="82">
        <v>37248</v>
      </c>
      <c r="C616" t="s">
        <v>78</v>
      </c>
    </row>
    <row r="617" spans="2:3" ht="15" customHeight="1">
      <c r="B617" s="82">
        <v>37249</v>
      </c>
      <c r="C617" t="s">
        <v>84</v>
      </c>
    </row>
    <row r="618" spans="2:3" ht="15" customHeight="1">
      <c r="B618" s="82">
        <v>37257</v>
      </c>
      <c r="C618" t="s">
        <v>27</v>
      </c>
    </row>
    <row r="619" spans="2:3" ht="15" customHeight="1">
      <c r="B619" s="82">
        <v>37270</v>
      </c>
      <c r="C619" t="s">
        <v>77</v>
      </c>
    </row>
    <row r="620" spans="2:3" ht="15" customHeight="1">
      <c r="B620" s="82">
        <v>37298</v>
      </c>
      <c r="C620" t="s">
        <v>28</v>
      </c>
    </row>
    <row r="621" spans="2:3" ht="15" customHeight="1">
      <c r="B621" s="82">
        <v>37336</v>
      </c>
      <c r="C621" t="s">
        <v>29</v>
      </c>
    </row>
    <row r="622" spans="2:3" ht="15" customHeight="1">
      <c r="B622" s="82">
        <v>37375</v>
      </c>
      <c r="C622" t="s">
        <v>86</v>
      </c>
    </row>
    <row r="623" spans="2:3" ht="15" customHeight="1">
      <c r="B623" s="82">
        <v>37379</v>
      </c>
      <c r="C623" t="s">
        <v>79</v>
      </c>
    </row>
    <row r="624" spans="2:3" ht="15" customHeight="1">
      <c r="B624" s="82">
        <v>37380</v>
      </c>
      <c r="C624" t="s">
        <v>84</v>
      </c>
    </row>
    <row r="625" spans="2:3" ht="15" customHeight="1">
      <c r="B625" s="82">
        <v>37381</v>
      </c>
      <c r="C625" t="s">
        <v>80</v>
      </c>
    </row>
    <row r="626" spans="2:3" ht="15" customHeight="1">
      <c r="B626" s="82">
        <v>37382</v>
      </c>
      <c r="C626" t="s">
        <v>84</v>
      </c>
    </row>
    <row r="627" spans="2:3" ht="15" customHeight="1">
      <c r="B627" s="82">
        <v>37457</v>
      </c>
      <c r="C627" t="s">
        <v>88</v>
      </c>
    </row>
    <row r="628" spans="2:3" ht="15" customHeight="1">
      <c r="B628" s="82">
        <v>37514</v>
      </c>
      <c r="C628" t="s">
        <v>82</v>
      </c>
    </row>
    <row r="629" spans="2:3" ht="15" customHeight="1">
      <c r="B629" s="82">
        <v>37515</v>
      </c>
      <c r="C629" t="s">
        <v>84</v>
      </c>
    </row>
    <row r="630" spans="2:3" ht="15" customHeight="1">
      <c r="B630" s="82">
        <v>37522</v>
      </c>
      <c r="C630" t="s">
        <v>24</v>
      </c>
    </row>
    <row r="631" spans="2:3" ht="15" customHeight="1">
      <c r="B631" s="82">
        <v>37543</v>
      </c>
      <c r="C631" t="s">
        <v>83</v>
      </c>
    </row>
    <row r="632" spans="2:3" ht="15" customHeight="1">
      <c r="B632" s="82">
        <v>37563</v>
      </c>
      <c r="C632" t="s">
        <v>25</v>
      </c>
    </row>
    <row r="633" spans="2:3" ht="15" customHeight="1">
      <c r="B633" s="82">
        <v>37564</v>
      </c>
      <c r="C633" t="s">
        <v>84</v>
      </c>
    </row>
    <row r="634" spans="2:3" ht="15" customHeight="1">
      <c r="B634" s="82">
        <v>37583</v>
      </c>
      <c r="C634" t="s">
        <v>26</v>
      </c>
    </row>
    <row r="635" spans="2:3" ht="15" customHeight="1">
      <c r="B635" s="82">
        <v>37613</v>
      </c>
      <c r="C635" t="s">
        <v>78</v>
      </c>
    </row>
    <row r="636" spans="2:3" ht="15" customHeight="1">
      <c r="B636" s="82">
        <v>37622</v>
      </c>
      <c r="C636" t="s">
        <v>27</v>
      </c>
    </row>
    <row r="637" spans="2:3" ht="15" customHeight="1">
      <c r="B637" s="82">
        <v>37634</v>
      </c>
      <c r="C637" t="s">
        <v>77</v>
      </c>
    </row>
    <row r="638" spans="2:3" ht="15" customHeight="1">
      <c r="B638" s="82">
        <v>37663</v>
      </c>
      <c r="C638" t="s">
        <v>28</v>
      </c>
    </row>
    <row r="639" spans="2:3" ht="15" customHeight="1">
      <c r="B639" s="82">
        <v>37701</v>
      </c>
      <c r="C639" t="s">
        <v>29</v>
      </c>
    </row>
    <row r="640" spans="2:3" ht="15" customHeight="1">
      <c r="B640" s="82">
        <v>37740</v>
      </c>
      <c r="C640" t="s">
        <v>86</v>
      </c>
    </row>
    <row r="641" spans="2:3" ht="15" customHeight="1">
      <c r="B641" s="82">
        <v>37744</v>
      </c>
      <c r="C641" t="s">
        <v>79</v>
      </c>
    </row>
    <row r="642" spans="2:3" ht="15" customHeight="1">
      <c r="B642" s="82">
        <v>37746</v>
      </c>
      <c r="C642" t="s">
        <v>80</v>
      </c>
    </row>
    <row r="643" spans="2:3" ht="15" customHeight="1">
      <c r="B643" s="82">
        <v>37823</v>
      </c>
      <c r="C643" t="s">
        <v>88</v>
      </c>
    </row>
    <row r="644" spans="2:3" ht="15" customHeight="1">
      <c r="B644" s="82">
        <v>37879</v>
      </c>
      <c r="C644" t="s">
        <v>82</v>
      </c>
    </row>
    <row r="645" spans="2:3" ht="15" customHeight="1">
      <c r="B645" s="82">
        <v>37887</v>
      </c>
      <c r="C645" t="s">
        <v>24</v>
      </c>
    </row>
    <row r="646" spans="2:3" ht="15" customHeight="1">
      <c r="B646" s="82">
        <v>37907</v>
      </c>
      <c r="C646" t="s">
        <v>83</v>
      </c>
    </row>
    <row r="647" spans="2:3" ht="15" customHeight="1">
      <c r="B647" s="82">
        <v>37928</v>
      </c>
      <c r="C647" t="s">
        <v>25</v>
      </c>
    </row>
    <row r="648" spans="2:3" ht="15" customHeight="1">
      <c r="B648" s="82">
        <v>37948</v>
      </c>
      <c r="C648" t="s">
        <v>26</v>
      </c>
    </row>
    <row r="649" spans="2:3" ht="15" customHeight="1">
      <c r="B649" s="82">
        <v>37949</v>
      </c>
      <c r="C649" t="s">
        <v>84</v>
      </c>
    </row>
    <row r="650" spans="2:3" ht="15" customHeight="1">
      <c r="B650" s="82">
        <v>37978</v>
      </c>
      <c r="C650" t="s">
        <v>78</v>
      </c>
    </row>
    <row r="651" spans="2:3" ht="15" customHeight="1">
      <c r="B651" s="82">
        <v>37987</v>
      </c>
      <c r="C651" t="s">
        <v>27</v>
      </c>
    </row>
    <row r="652" spans="2:3" ht="15" customHeight="1">
      <c r="B652" s="82">
        <v>37998</v>
      </c>
      <c r="C652" t="s">
        <v>77</v>
      </c>
    </row>
    <row r="653" spans="2:3" ht="15" customHeight="1">
      <c r="B653" s="82">
        <v>38028</v>
      </c>
      <c r="C653" t="s">
        <v>28</v>
      </c>
    </row>
    <row r="654" spans="2:3" ht="15" customHeight="1">
      <c r="B654" s="82">
        <v>38066</v>
      </c>
      <c r="C654" t="s">
        <v>29</v>
      </c>
    </row>
    <row r="655" spans="2:3" ht="15" customHeight="1">
      <c r="B655" s="82">
        <v>38106</v>
      </c>
      <c r="C655" t="s">
        <v>86</v>
      </c>
    </row>
    <row r="656" spans="2:3" ht="15" customHeight="1">
      <c r="B656" s="82">
        <v>38110</v>
      </c>
      <c r="C656" t="s">
        <v>79</v>
      </c>
    </row>
    <row r="657" spans="2:3" ht="15" customHeight="1">
      <c r="B657" s="82">
        <v>38111</v>
      </c>
      <c r="C657" t="s">
        <v>84</v>
      </c>
    </row>
    <row r="658" spans="2:3" ht="15" customHeight="1">
      <c r="B658" s="82">
        <v>38112</v>
      </c>
      <c r="C658" t="s">
        <v>80</v>
      </c>
    </row>
    <row r="659" spans="2:3" ht="15" customHeight="1">
      <c r="B659" s="82">
        <v>38187</v>
      </c>
      <c r="C659" t="s">
        <v>88</v>
      </c>
    </row>
    <row r="660" spans="2:3" ht="15" customHeight="1">
      <c r="B660" s="82">
        <v>38250</v>
      </c>
      <c r="C660" t="s">
        <v>82</v>
      </c>
    </row>
    <row r="661" spans="2:3" ht="15" customHeight="1">
      <c r="B661" s="82">
        <v>38253</v>
      </c>
      <c r="C661" t="s">
        <v>24</v>
      </c>
    </row>
    <row r="662" spans="2:3" ht="15" customHeight="1">
      <c r="B662" s="82">
        <v>38271</v>
      </c>
      <c r="C662" t="s">
        <v>83</v>
      </c>
    </row>
    <row r="663" spans="2:3" ht="15" customHeight="1">
      <c r="B663" s="82">
        <v>38294</v>
      </c>
      <c r="C663" t="s">
        <v>25</v>
      </c>
    </row>
    <row r="664" spans="2:3" ht="15" customHeight="1">
      <c r="B664" s="82">
        <v>38314</v>
      </c>
      <c r="C664" t="s">
        <v>26</v>
      </c>
    </row>
    <row r="665" spans="2:3" ht="15" customHeight="1">
      <c r="B665" s="82">
        <v>38344</v>
      </c>
      <c r="C665" t="s">
        <v>78</v>
      </c>
    </row>
    <row r="666" spans="2:3" ht="15" customHeight="1">
      <c r="B666" s="82">
        <v>38353</v>
      </c>
      <c r="C666" t="s">
        <v>27</v>
      </c>
    </row>
    <row r="667" spans="2:3" ht="15" customHeight="1">
      <c r="B667" s="82">
        <v>38362</v>
      </c>
      <c r="C667" t="s">
        <v>77</v>
      </c>
    </row>
    <row r="668" spans="2:3" ht="15" customHeight="1">
      <c r="B668" s="82">
        <v>38394</v>
      </c>
      <c r="C668" t="s">
        <v>28</v>
      </c>
    </row>
    <row r="669" spans="2:3" ht="15" customHeight="1">
      <c r="B669" s="82">
        <v>38431</v>
      </c>
      <c r="C669" t="s">
        <v>29</v>
      </c>
    </row>
    <row r="670" spans="2:3" ht="15" customHeight="1">
      <c r="B670" s="82">
        <v>38432</v>
      </c>
      <c r="C670" t="s">
        <v>84</v>
      </c>
    </row>
    <row r="671" spans="2:3" ht="15" customHeight="1">
      <c r="B671" s="82">
        <v>38471</v>
      </c>
      <c r="C671" t="s">
        <v>86</v>
      </c>
    </row>
    <row r="672" spans="2:3" ht="15" customHeight="1">
      <c r="B672" s="82">
        <v>38475</v>
      </c>
      <c r="C672" t="s">
        <v>79</v>
      </c>
    </row>
    <row r="673" spans="2:3" ht="15" customHeight="1">
      <c r="B673" s="82">
        <v>38476</v>
      </c>
      <c r="C673" t="s">
        <v>84</v>
      </c>
    </row>
    <row r="674" spans="2:3" ht="15" customHeight="1">
      <c r="B674" s="82">
        <v>38477</v>
      </c>
      <c r="C674" t="s">
        <v>80</v>
      </c>
    </row>
    <row r="675" spans="2:3" ht="15" customHeight="1">
      <c r="B675" s="82">
        <v>38551</v>
      </c>
      <c r="C675" t="s">
        <v>88</v>
      </c>
    </row>
    <row r="676" spans="2:3" ht="15" customHeight="1">
      <c r="B676" s="82">
        <v>38614</v>
      </c>
      <c r="C676" t="s">
        <v>82</v>
      </c>
    </row>
    <row r="677" spans="2:3" ht="15" customHeight="1">
      <c r="B677" s="82">
        <v>38618</v>
      </c>
      <c r="C677" t="s">
        <v>24</v>
      </c>
    </row>
    <row r="678" spans="2:3" ht="15" customHeight="1">
      <c r="B678" s="82">
        <v>38635</v>
      </c>
      <c r="C678" t="s">
        <v>83</v>
      </c>
    </row>
    <row r="679" spans="2:3" ht="15" customHeight="1">
      <c r="B679" s="82">
        <v>38659</v>
      </c>
      <c r="C679" t="s">
        <v>25</v>
      </c>
    </row>
    <row r="680" spans="2:3" ht="15" customHeight="1">
      <c r="B680" s="82">
        <v>38679</v>
      </c>
      <c r="C680" t="s">
        <v>26</v>
      </c>
    </row>
    <row r="681" spans="2:3" ht="15" customHeight="1">
      <c r="B681" s="82">
        <v>38709</v>
      </c>
      <c r="C681" t="s">
        <v>78</v>
      </c>
    </row>
    <row r="682" spans="2:3" ht="15" customHeight="1">
      <c r="B682" s="82">
        <v>38718</v>
      </c>
      <c r="C682" t="s">
        <v>27</v>
      </c>
    </row>
    <row r="683" spans="2:3" ht="15" customHeight="1">
      <c r="B683" s="82">
        <v>38719</v>
      </c>
      <c r="C683" t="s">
        <v>84</v>
      </c>
    </row>
    <row r="684" spans="2:3" ht="15" customHeight="1">
      <c r="B684" s="82">
        <v>38726</v>
      </c>
      <c r="C684" t="s">
        <v>77</v>
      </c>
    </row>
    <row r="685" spans="2:3" ht="15" customHeight="1">
      <c r="B685" s="82">
        <v>38759</v>
      </c>
      <c r="C685" t="s">
        <v>28</v>
      </c>
    </row>
    <row r="686" spans="2:3" ht="15" customHeight="1">
      <c r="B686" s="82">
        <v>38797</v>
      </c>
      <c r="C686" t="s">
        <v>29</v>
      </c>
    </row>
    <row r="687" spans="2:3" ht="15" customHeight="1">
      <c r="B687" s="82">
        <v>38836</v>
      </c>
      <c r="C687" t="s">
        <v>86</v>
      </c>
    </row>
    <row r="688" spans="2:3" ht="15" customHeight="1">
      <c r="B688" s="82">
        <v>38840</v>
      </c>
      <c r="C688" t="s">
        <v>79</v>
      </c>
    </row>
    <row r="689" spans="2:3" ht="15" customHeight="1">
      <c r="B689" s="82">
        <v>38841</v>
      </c>
      <c r="C689" t="s">
        <v>84</v>
      </c>
    </row>
    <row r="690" spans="2:3" ht="15" customHeight="1">
      <c r="B690" s="82">
        <v>38842</v>
      </c>
      <c r="C690" t="s">
        <v>80</v>
      </c>
    </row>
    <row r="691" spans="2:3" ht="15" customHeight="1">
      <c r="B691" s="82">
        <v>38915</v>
      </c>
      <c r="C691" t="s">
        <v>88</v>
      </c>
    </row>
    <row r="692" spans="2:3" ht="15" customHeight="1">
      <c r="B692" s="82">
        <v>38978</v>
      </c>
      <c r="C692" t="s">
        <v>82</v>
      </c>
    </row>
    <row r="693" spans="2:3" ht="15" customHeight="1">
      <c r="B693" s="82">
        <v>38983</v>
      </c>
      <c r="C693" t="s">
        <v>24</v>
      </c>
    </row>
    <row r="694" spans="2:3" ht="15" customHeight="1">
      <c r="B694" s="82">
        <v>38999</v>
      </c>
      <c r="C694" t="s">
        <v>83</v>
      </c>
    </row>
    <row r="695" spans="2:3" ht="15" customHeight="1">
      <c r="B695" s="82">
        <v>39024</v>
      </c>
      <c r="C695" t="s">
        <v>25</v>
      </c>
    </row>
    <row r="696" spans="2:3" ht="15" customHeight="1">
      <c r="B696" s="82">
        <v>39044</v>
      </c>
      <c r="C696" t="s">
        <v>26</v>
      </c>
    </row>
    <row r="697" spans="2:3" ht="15" customHeight="1">
      <c r="B697" s="82">
        <v>39074</v>
      </c>
      <c r="C697" t="s">
        <v>78</v>
      </c>
    </row>
    <row r="698" spans="2:3" ht="15" customHeight="1">
      <c r="B698" s="82">
        <v>39083</v>
      </c>
      <c r="C698" t="s">
        <v>27</v>
      </c>
    </row>
    <row r="699" spans="2:3" ht="15" customHeight="1">
      <c r="B699" s="82">
        <v>39090</v>
      </c>
      <c r="C699" t="s">
        <v>77</v>
      </c>
    </row>
    <row r="700" spans="2:3" ht="15" customHeight="1">
      <c r="B700" s="82">
        <v>39124</v>
      </c>
      <c r="C700" t="s">
        <v>28</v>
      </c>
    </row>
    <row r="701" spans="2:3" ht="15" customHeight="1">
      <c r="B701" s="82">
        <v>39125</v>
      </c>
      <c r="C701" t="s">
        <v>84</v>
      </c>
    </row>
    <row r="702" spans="2:3" ht="15" customHeight="1">
      <c r="B702" s="82">
        <v>39162</v>
      </c>
      <c r="C702" t="s">
        <v>29</v>
      </c>
    </row>
    <row r="703" spans="2:3" ht="15" customHeight="1">
      <c r="B703" s="82">
        <v>39201</v>
      </c>
      <c r="C703" t="s">
        <v>89</v>
      </c>
    </row>
    <row r="704" spans="2:3" ht="15" customHeight="1">
      <c r="B704" s="82">
        <v>39202</v>
      </c>
      <c r="C704" t="s">
        <v>84</v>
      </c>
    </row>
    <row r="705" spans="2:3" ht="15" customHeight="1">
      <c r="B705" s="82">
        <v>39205</v>
      </c>
      <c r="C705" t="s">
        <v>79</v>
      </c>
    </row>
    <row r="706" spans="2:3" ht="15" customHeight="1">
      <c r="B706" s="82">
        <v>39206</v>
      </c>
      <c r="C706" t="s">
        <v>86</v>
      </c>
    </row>
    <row r="707" spans="2:3" ht="15" customHeight="1">
      <c r="B707" s="82">
        <v>39207</v>
      </c>
      <c r="C707" t="s">
        <v>80</v>
      </c>
    </row>
    <row r="708" spans="2:3" ht="15" customHeight="1">
      <c r="B708" s="82">
        <v>39279</v>
      </c>
      <c r="C708" t="s">
        <v>88</v>
      </c>
    </row>
    <row r="709" spans="2:3" ht="15" customHeight="1">
      <c r="B709" s="82">
        <v>39342</v>
      </c>
      <c r="C709" t="s">
        <v>82</v>
      </c>
    </row>
    <row r="710" spans="2:3" ht="15" customHeight="1">
      <c r="B710" s="82">
        <v>39348</v>
      </c>
      <c r="C710" t="s">
        <v>24</v>
      </c>
    </row>
    <row r="711" spans="2:3" ht="15" customHeight="1">
      <c r="B711" s="82">
        <v>39349</v>
      </c>
      <c r="C711" t="s">
        <v>84</v>
      </c>
    </row>
    <row r="712" spans="2:3" ht="15" customHeight="1">
      <c r="B712" s="82">
        <v>39363</v>
      </c>
      <c r="C712" t="s">
        <v>83</v>
      </c>
    </row>
    <row r="713" spans="2:3" ht="15" customHeight="1">
      <c r="B713" s="82">
        <v>39389</v>
      </c>
      <c r="C713" t="s">
        <v>25</v>
      </c>
    </row>
    <row r="714" spans="2:3" ht="15" customHeight="1">
      <c r="B714" s="82">
        <v>39409</v>
      </c>
      <c r="C714" t="s">
        <v>26</v>
      </c>
    </row>
    <row r="715" spans="2:3" ht="15" customHeight="1">
      <c r="B715" s="82">
        <v>39439</v>
      </c>
      <c r="C715" t="s">
        <v>78</v>
      </c>
    </row>
    <row r="716" spans="2:3" ht="15" customHeight="1">
      <c r="B716" s="82">
        <v>39440</v>
      </c>
      <c r="C716" t="s">
        <v>84</v>
      </c>
    </row>
    <row r="717" spans="2:3" ht="15" customHeight="1">
      <c r="B717" s="82">
        <v>39448</v>
      </c>
      <c r="C717" t="s">
        <v>27</v>
      </c>
    </row>
    <row r="718" spans="2:3" ht="15" customHeight="1">
      <c r="B718" s="82">
        <v>39461</v>
      </c>
      <c r="C718" t="s">
        <v>77</v>
      </c>
    </row>
    <row r="719" spans="2:3" ht="15" customHeight="1">
      <c r="B719" s="82">
        <v>39489</v>
      </c>
      <c r="C719" t="s">
        <v>28</v>
      </c>
    </row>
    <row r="720" spans="2:3" ht="15" customHeight="1">
      <c r="B720" s="82">
        <v>39527</v>
      </c>
      <c r="C720" t="s">
        <v>29</v>
      </c>
    </row>
    <row r="721" spans="2:3" ht="15" customHeight="1">
      <c r="B721" s="82">
        <v>39567</v>
      </c>
      <c r="C721" t="s">
        <v>89</v>
      </c>
    </row>
    <row r="722" spans="2:3" ht="15" customHeight="1">
      <c r="B722" s="82">
        <v>39571</v>
      </c>
      <c r="C722" t="s">
        <v>79</v>
      </c>
    </row>
    <row r="723" spans="2:3" ht="15" customHeight="1">
      <c r="B723" s="82">
        <v>39572</v>
      </c>
      <c r="C723" t="s">
        <v>86</v>
      </c>
    </row>
    <row r="724" spans="2:3" ht="15" customHeight="1">
      <c r="B724" s="82">
        <v>39573</v>
      </c>
      <c r="C724" t="s">
        <v>80</v>
      </c>
    </row>
    <row r="725" spans="2:3" ht="15" customHeight="1">
      <c r="B725" s="82">
        <v>39574</v>
      </c>
      <c r="C725" t="s">
        <v>84</v>
      </c>
    </row>
    <row r="726" spans="2:3" ht="15" customHeight="1">
      <c r="B726" s="82">
        <v>39650</v>
      </c>
      <c r="C726" t="s">
        <v>88</v>
      </c>
    </row>
    <row r="727" spans="2:3" ht="15" customHeight="1">
      <c r="B727" s="82">
        <v>39706</v>
      </c>
      <c r="C727" t="s">
        <v>82</v>
      </c>
    </row>
    <row r="728" spans="2:3" ht="15" customHeight="1">
      <c r="B728" s="82">
        <v>39714</v>
      </c>
      <c r="C728" t="s">
        <v>24</v>
      </c>
    </row>
    <row r="729" spans="2:3" ht="15" customHeight="1">
      <c r="B729" s="82">
        <v>39734</v>
      </c>
      <c r="C729" t="s">
        <v>83</v>
      </c>
    </row>
    <row r="730" spans="2:3" ht="15" customHeight="1">
      <c r="B730" s="82">
        <v>39755</v>
      </c>
      <c r="C730" t="s">
        <v>25</v>
      </c>
    </row>
    <row r="731" spans="2:3" ht="15" customHeight="1">
      <c r="B731" s="82">
        <v>39775</v>
      </c>
      <c r="C731" t="s">
        <v>26</v>
      </c>
    </row>
    <row r="732" spans="2:3" ht="15" customHeight="1">
      <c r="B732" s="82">
        <v>39776</v>
      </c>
      <c r="C732" t="s">
        <v>84</v>
      </c>
    </row>
    <row r="733" spans="2:3" ht="15" customHeight="1">
      <c r="B733" s="82">
        <v>39805</v>
      </c>
      <c r="C733" t="s">
        <v>78</v>
      </c>
    </row>
    <row r="734" spans="2:3" ht="15" customHeight="1">
      <c r="B734" s="82">
        <v>39814</v>
      </c>
      <c r="C734" t="s">
        <v>27</v>
      </c>
    </row>
    <row r="735" spans="2:3" ht="15" customHeight="1">
      <c r="B735" s="82">
        <v>39825</v>
      </c>
      <c r="C735" t="s">
        <v>77</v>
      </c>
    </row>
    <row r="736" spans="2:3" ht="15" customHeight="1">
      <c r="B736" s="82">
        <v>39855</v>
      </c>
      <c r="C736" t="s">
        <v>28</v>
      </c>
    </row>
    <row r="737" spans="2:3" ht="15" customHeight="1">
      <c r="B737" s="82">
        <v>39892</v>
      </c>
      <c r="C737" t="s">
        <v>29</v>
      </c>
    </row>
    <row r="738" spans="2:3" ht="15" customHeight="1">
      <c r="B738" s="82">
        <v>39932</v>
      </c>
      <c r="C738" t="s">
        <v>89</v>
      </c>
    </row>
    <row r="739" spans="2:3" ht="15" customHeight="1">
      <c r="B739" s="82">
        <v>39936</v>
      </c>
      <c r="C739" t="s">
        <v>79</v>
      </c>
    </row>
    <row r="740" spans="2:3" ht="15" customHeight="1">
      <c r="B740" s="82">
        <v>39937</v>
      </c>
      <c r="C740" t="s">
        <v>86</v>
      </c>
    </row>
    <row r="741" spans="2:3" ht="15" customHeight="1">
      <c r="B741" s="82">
        <v>39938</v>
      </c>
      <c r="C741" t="s">
        <v>80</v>
      </c>
    </row>
    <row r="742" spans="2:3" ht="15" customHeight="1">
      <c r="B742" s="82">
        <v>39939</v>
      </c>
      <c r="C742" t="s">
        <v>84</v>
      </c>
    </row>
    <row r="743" spans="2:3" ht="15" customHeight="1">
      <c r="B743" s="82">
        <v>40014</v>
      </c>
      <c r="C743" t="s">
        <v>88</v>
      </c>
    </row>
    <row r="744" spans="2:3" ht="15" customHeight="1">
      <c r="B744" s="82">
        <v>40077</v>
      </c>
      <c r="C744" t="s">
        <v>82</v>
      </c>
    </row>
    <row r="745" spans="2:3" ht="15" customHeight="1">
      <c r="B745" s="82">
        <v>40078</v>
      </c>
      <c r="C745" t="s">
        <v>84</v>
      </c>
    </row>
    <row r="746" spans="2:3" ht="15" customHeight="1">
      <c r="B746" s="82">
        <v>40079</v>
      </c>
      <c r="C746" t="s">
        <v>24</v>
      </c>
    </row>
    <row r="747" spans="2:3" ht="15" customHeight="1">
      <c r="B747" s="82">
        <v>40098</v>
      </c>
      <c r="C747" t="s">
        <v>83</v>
      </c>
    </row>
    <row r="748" spans="2:3" ht="15" customHeight="1">
      <c r="B748" s="82">
        <v>40120</v>
      </c>
      <c r="C748" t="s">
        <v>25</v>
      </c>
    </row>
    <row r="749" spans="2:3" ht="15" customHeight="1">
      <c r="B749" s="82">
        <v>40140</v>
      </c>
      <c r="C749" t="s">
        <v>26</v>
      </c>
    </row>
    <row r="750" spans="2:3" ht="15" customHeight="1">
      <c r="B750" s="82">
        <v>40170</v>
      </c>
      <c r="C750" t="s">
        <v>78</v>
      </c>
    </row>
    <row r="751" spans="2:3" ht="15" customHeight="1">
      <c r="B751" s="82">
        <v>40179</v>
      </c>
      <c r="C751" t="s">
        <v>27</v>
      </c>
    </row>
    <row r="752" spans="2:3" ht="15" customHeight="1">
      <c r="B752" s="82">
        <v>40189</v>
      </c>
      <c r="C752" t="s">
        <v>77</v>
      </c>
    </row>
    <row r="753" spans="2:3" ht="15" customHeight="1">
      <c r="B753" s="82">
        <v>40220</v>
      </c>
      <c r="C753" t="s">
        <v>28</v>
      </c>
    </row>
    <row r="754" spans="2:3" ht="15" customHeight="1">
      <c r="B754" s="82">
        <v>40258</v>
      </c>
      <c r="C754" t="s">
        <v>29</v>
      </c>
    </row>
    <row r="755" spans="2:3" ht="15" customHeight="1">
      <c r="B755" s="82">
        <v>40259</v>
      </c>
      <c r="C755" t="s">
        <v>84</v>
      </c>
    </row>
    <row r="756" spans="2:3" ht="15" customHeight="1">
      <c r="B756" s="82">
        <v>40297</v>
      </c>
      <c r="C756" t="s">
        <v>89</v>
      </c>
    </row>
    <row r="757" spans="2:3" ht="15" customHeight="1">
      <c r="B757" s="82">
        <v>40301</v>
      </c>
      <c r="C757" t="s">
        <v>79</v>
      </c>
    </row>
    <row r="758" spans="2:3" ht="15" customHeight="1">
      <c r="B758" s="82">
        <v>40302</v>
      </c>
      <c r="C758" t="s">
        <v>86</v>
      </c>
    </row>
    <row r="759" spans="2:3" ht="15" customHeight="1">
      <c r="B759" s="82">
        <v>40303</v>
      </c>
      <c r="C759" t="s">
        <v>80</v>
      </c>
    </row>
    <row r="760" spans="2:3" ht="15" customHeight="1">
      <c r="B760" s="82">
        <v>40378</v>
      </c>
      <c r="C760" t="s">
        <v>88</v>
      </c>
    </row>
    <row r="761" spans="2:3" ht="15" customHeight="1">
      <c r="B761" s="82">
        <v>40441</v>
      </c>
      <c r="C761" t="s">
        <v>82</v>
      </c>
    </row>
    <row r="762" spans="2:3" ht="15" customHeight="1">
      <c r="B762" s="82">
        <v>40444</v>
      </c>
      <c r="C762" t="s">
        <v>24</v>
      </c>
    </row>
    <row r="763" spans="2:3" ht="15" customHeight="1">
      <c r="B763" s="82">
        <v>40462</v>
      </c>
      <c r="C763" t="s">
        <v>83</v>
      </c>
    </row>
    <row r="764" spans="2:3" ht="15" customHeight="1">
      <c r="B764" s="82">
        <v>40485</v>
      </c>
      <c r="C764" t="s">
        <v>25</v>
      </c>
    </row>
    <row r="765" spans="2:3" ht="15" customHeight="1">
      <c r="B765" s="82">
        <v>40505</v>
      </c>
      <c r="C765" t="s">
        <v>26</v>
      </c>
    </row>
    <row r="766" spans="2:3" ht="15" customHeight="1">
      <c r="B766" s="82">
        <v>40535</v>
      </c>
      <c r="C766" t="s">
        <v>78</v>
      </c>
    </row>
    <row r="767" spans="2:3" ht="15" customHeight="1">
      <c r="B767" s="82">
        <v>40544</v>
      </c>
      <c r="C767" t="s">
        <v>27</v>
      </c>
    </row>
    <row r="768" spans="2:3" ht="15" customHeight="1">
      <c r="B768" s="82">
        <v>40553</v>
      </c>
      <c r="C768" t="s">
        <v>77</v>
      </c>
    </row>
    <row r="769" spans="2:3" ht="15" customHeight="1">
      <c r="B769" s="82">
        <v>40585</v>
      </c>
      <c r="C769" t="s">
        <v>28</v>
      </c>
    </row>
    <row r="770" spans="2:3" ht="15" customHeight="1">
      <c r="B770" s="82">
        <v>40623</v>
      </c>
      <c r="C770" t="s">
        <v>29</v>
      </c>
    </row>
    <row r="771" spans="2:3" ht="15" customHeight="1">
      <c r="B771" s="82">
        <v>40662</v>
      </c>
      <c r="C771" t="s">
        <v>89</v>
      </c>
    </row>
    <row r="772" spans="2:3" ht="15" customHeight="1">
      <c r="B772" s="82">
        <v>40666</v>
      </c>
      <c r="C772" t="s">
        <v>79</v>
      </c>
    </row>
    <row r="773" spans="2:3" ht="15" customHeight="1">
      <c r="B773" s="82">
        <v>40667</v>
      </c>
      <c r="C773" t="s">
        <v>86</v>
      </c>
    </row>
    <row r="774" spans="2:3" ht="15" customHeight="1">
      <c r="B774" s="82">
        <v>40668</v>
      </c>
      <c r="C774" t="s">
        <v>80</v>
      </c>
    </row>
    <row r="775" spans="2:3" ht="15" customHeight="1">
      <c r="B775" s="82">
        <v>40742</v>
      </c>
      <c r="C775" t="s">
        <v>88</v>
      </c>
    </row>
    <row r="776" spans="2:3" ht="15" customHeight="1">
      <c r="B776" s="82">
        <v>40805</v>
      </c>
      <c r="C776" t="s">
        <v>82</v>
      </c>
    </row>
    <row r="777" spans="2:3" ht="15" customHeight="1">
      <c r="B777" s="82">
        <v>40809</v>
      </c>
      <c r="C777" t="s">
        <v>24</v>
      </c>
    </row>
    <row r="778" spans="2:3" ht="15" customHeight="1">
      <c r="B778" s="82">
        <v>40826</v>
      </c>
      <c r="C778" t="s">
        <v>83</v>
      </c>
    </row>
    <row r="779" spans="2:3" ht="15" customHeight="1">
      <c r="B779" s="82">
        <v>40850</v>
      </c>
      <c r="C779" t="s">
        <v>25</v>
      </c>
    </row>
    <row r="780" spans="2:3" ht="15" customHeight="1">
      <c r="B780" s="82">
        <v>40870</v>
      </c>
      <c r="C780" t="s">
        <v>26</v>
      </c>
    </row>
    <row r="781" spans="2:3" ht="15" customHeight="1">
      <c r="B781" s="82">
        <v>40900</v>
      </c>
      <c r="C781" t="s">
        <v>78</v>
      </c>
    </row>
    <row r="782" spans="2:3" ht="15" customHeight="1">
      <c r="B782" s="82">
        <v>40909</v>
      </c>
      <c r="C782" t="s">
        <v>27</v>
      </c>
    </row>
    <row r="783" spans="2:3" ht="15" customHeight="1">
      <c r="B783" s="82">
        <v>40910</v>
      </c>
      <c r="C783" t="s">
        <v>84</v>
      </c>
    </row>
    <row r="784" spans="2:3" ht="15" customHeight="1">
      <c r="B784" s="82">
        <v>40917</v>
      </c>
      <c r="C784" t="s">
        <v>77</v>
      </c>
    </row>
    <row r="785" spans="2:3" ht="15" customHeight="1">
      <c r="B785" s="82">
        <v>40950</v>
      </c>
      <c r="C785" t="s">
        <v>28</v>
      </c>
    </row>
    <row r="786" spans="2:3" ht="15" customHeight="1">
      <c r="B786" s="82">
        <v>40988</v>
      </c>
      <c r="C786" t="s">
        <v>29</v>
      </c>
    </row>
    <row r="787" spans="2:3" ht="15" customHeight="1">
      <c r="B787" s="82">
        <v>41028</v>
      </c>
      <c r="C787" t="s">
        <v>89</v>
      </c>
    </row>
    <row r="788" spans="2:3" ht="15" customHeight="1">
      <c r="B788" s="82">
        <v>41029</v>
      </c>
      <c r="C788" t="s">
        <v>84</v>
      </c>
    </row>
    <row r="789" spans="2:3" ht="15" customHeight="1">
      <c r="B789" s="82">
        <v>41032</v>
      </c>
      <c r="C789" t="s">
        <v>79</v>
      </c>
    </row>
    <row r="790" spans="2:3" ht="15" customHeight="1">
      <c r="B790" s="82">
        <v>41033</v>
      </c>
      <c r="C790" t="s">
        <v>86</v>
      </c>
    </row>
    <row r="791" spans="2:3" ht="15" customHeight="1">
      <c r="B791" s="82">
        <v>41034</v>
      </c>
      <c r="C791" t="s">
        <v>80</v>
      </c>
    </row>
    <row r="792" spans="2:3" ht="15" customHeight="1">
      <c r="B792" s="82">
        <v>41106</v>
      </c>
      <c r="C792" t="s">
        <v>88</v>
      </c>
    </row>
    <row r="793" spans="2:3" ht="15" customHeight="1">
      <c r="B793" s="82">
        <v>41169</v>
      </c>
      <c r="C793" t="s">
        <v>82</v>
      </c>
    </row>
    <row r="794" spans="2:3" ht="15" customHeight="1">
      <c r="B794" s="82">
        <v>41174</v>
      </c>
      <c r="C794" t="s">
        <v>24</v>
      </c>
    </row>
    <row r="795" spans="2:3" ht="15" customHeight="1">
      <c r="B795" s="82">
        <v>41190</v>
      </c>
      <c r="C795" t="s">
        <v>83</v>
      </c>
    </row>
    <row r="796" spans="2:3" ht="15" customHeight="1">
      <c r="B796" s="82">
        <v>41216</v>
      </c>
      <c r="C796" t="s">
        <v>25</v>
      </c>
    </row>
    <row r="797" spans="2:3" ht="15" customHeight="1">
      <c r="B797" s="82">
        <v>41236</v>
      </c>
      <c r="C797" t="s">
        <v>26</v>
      </c>
    </row>
    <row r="798" spans="2:3" ht="15" customHeight="1">
      <c r="B798" s="82">
        <v>41266</v>
      </c>
      <c r="C798" t="s">
        <v>78</v>
      </c>
    </row>
    <row r="799" spans="2:3" ht="15" customHeight="1">
      <c r="B799" s="82">
        <v>41267</v>
      </c>
      <c r="C799" t="s">
        <v>84</v>
      </c>
    </row>
    <row r="800" spans="2:3" ht="15" customHeight="1">
      <c r="B800" s="82">
        <v>41275</v>
      </c>
      <c r="C800" t="s">
        <v>27</v>
      </c>
    </row>
    <row r="801" spans="2:3" ht="15" customHeight="1">
      <c r="B801" s="82">
        <v>41288</v>
      </c>
      <c r="C801" t="s">
        <v>77</v>
      </c>
    </row>
    <row r="802" spans="2:3" ht="15" customHeight="1">
      <c r="B802" s="82">
        <v>41316</v>
      </c>
      <c r="C802" t="s">
        <v>28</v>
      </c>
    </row>
    <row r="803" spans="2:3" ht="15" customHeight="1">
      <c r="B803" s="82">
        <v>41353</v>
      </c>
      <c r="C803" t="s">
        <v>29</v>
      </c>
    </row>
    <row r="804" spans="2:3" ht="15" customHeight="1">
      <c r="B804" s="82">
        <v>41393</v>
      </c>
      <c r="C804" t="s">
        <v>89</v>
      </c>
    </row>
    <row r="805" spans="2:3" ht="15" customHeight="1">
      <c r="B805" s="82">
        <v>41397</v>
      </c>
      <c r="C805" t="s">
        <v>79</v>
      </c>
    </row>
    <row r="806" spans="2:3" ht="15" customHeight="1">
      <c r="B806" s="82">
        <v>41398</v>
      </c>
      <c r="C806" t="s">
        <v>86</v>
      </c>
    </row>
    <row r="807" spans="2:3" ht="15" customHeight="1">
      <c r="B807" s="82">
        <v>41399</v>
      </c>
      <c r="C807" t="s">
        <v>80</v>
      </c>
    </row>
    <row r="808" spans="2:3" ht="15" customHeight="1">
      <c r="B808" s="82">
        <v>41400</v>
      </c>
      <c r="C808" t="s">
        <v>84</v>
      </c>
    </row>
    <row r="809" spans="2:3" ht="15" customHeight="1">
      <c r="B809" s="82">
        <v>41470</v>
      </c>
      <c r="C809" t="s">
        <v>88</v>
      </c>
    </row>
    <row r="810" spans="2:3" ht="15" customHeight="1">
      <c r="B810" s="82">
        <v>41533</v>
      </c>
      <c r="C810" t="s">
        <v>82</v>
      </c>
    </row>
    <row r="811" spans="2:3" ht="15" customHeight="1">
      <c r="B811" s="82">
        <v>41540</v>
      </c>
      <c r="C811" t="s">
        <v>24</v>
      </c>
    </row>
    <row r="812" spans="2:3" ht="15" customHeight="1">
      <c r="B812" s="82">
        <v>41561</v>
      </c>
      <c r="C812" t="s">
        <v>83</v>
      </c>
    </row>
    <row r="813" spans="2:3" ht="15" customHeight="1">
      <c r="B813" s="82">
        <v>41581</v>
      </c>
      <c r="C813" t="s">
        <v>25</v>
      </c>
    </row>
    <row r="814" spans="2:3" ht="15" customHeight="1">
      <c r="B814" s="82">
        <v>41582</v>
      </c>
      <c r="C814" t="s">
        <v>84</v>
      </c>
    </row>
    <row r="815" spans="2:3" ht="15" customHeight="1">
      <c r="B815" s="82">
        <v>41601</v>
      </c>
      <c r="C815" t="s">
        <v>26</v>
      </c>
    </row>
    <row r="816" spans="2:3" ht="15" customHeight="1">
      <c r="B816" s="82">
        <v>41631</v>
      </c>
      <c r="C816" t="s">
        <v>78</v>
      </c>
    </row>
    <row r="817" spans="2:3" ht="15" customHeight="1">
      <c r="B817" s="82">
        <v>41640</v>
      </c>
      <c r="C817" t="s">
        <v>27</v>
      </c>
    </row>
    <row r="818" spans="2:3" ht="15" customHeight="1">
      <c r="B818" s="82">
        <v>41652</v>
      </c>
      <c r="C818" t="s">
        <v>77</v>
      </c>
    </row>
    <row r="819" spans="2:3" ht="15" customHeight="1">
      <c r="B819" s="82">
        <v>41681</v>
      </c>
      <c r="C819" t="s">
        <v>28</v>
      </c>
    </row>
    <row r="820" spans="2:3" ht="15" customHeight="1">
      <c r="B820" s="82">
        <v>41719</v>
      </c>
      <c r="C820" t="s">
        <v>29</v>
      </c>
    </row>
    <row r="821" spans="2:3" ht="15" customHeight="1">
      <c r="B821" s="82">
        <v>41758</v>
      </c>
      <c r="C821" t="s">
        <v>89</v>
      </c>
    </row>
    <row r="822" spans="2:3" ht="15" customHeight="1">
      <c r="B822" s="82">
        <v>41762</v>
      </c>
      <c r="C822" t="s">
        <v>79</v>
      </c>
    </row>
    <row r="823" spans="2:3" ht="15" customHeight="1">
      <c r="B823" s="82">
        <v>41763</v>
      </c>
      <c r="C823" t="s">
        <v>86</v>
      </c>
    </row>
    <row r="824" spans="2:3" ht="15" customHeight="1">
      <c r="B824" s="82">
        <v>41764</v>
      </c>
      <c r="C824" t="s">
        <v>80</v>
      </c>
    </row>
    <row r="825" spans="2:3" ht="15" customHeight="1">
      <c r="B825" s="82">
        <v>41765</v>
      </c>
      <c r="C825" t="s">
        <v>84</v>
      </c>
    </row>
    <row r="826" spans="2:3" ht="15" customHeight="1">
      <c r="B826" s="82">
        <v>41841</v>
      </c>
      <c r="C826" t="s">
        <v>88</v>
      </c>
    </row>
    <row r="827" spans="2:3" ht="15" customHeight="1">
      <c r="B827" s="82">
        <v>41897</v>
      </c>
      <c r="C827" t="s">
        <v>82</v>
      </c>
    </row>
    <row r="828" spans="2:3" ht="15" customHeight="1">
      <c r="B828" s="82">
        <v>41905</v>
      </c>
      <c r="C828" t="s">
        <v>24</v>
      </c>
    </row>
    <row r="829" spans="2:3" ht="15" customHeight="1">
      <c r="B829" s="82">
        <v>41925</v>
      </c>
      <c r="C829" t="s">
        <v>83</v>
      </c>
    </row>
    <row r="830" spans="2:3" ht="15" customHeight="1">
      <c r="B830" s="82">
        <v>41946</v>
      </c>
      <c r="C830" t="s">
        <v>25</v>
      </c>
    </row>
    <row r="831" spans="2:3" ht="15" customHeight="1">
      <c r="B831" s="82">
        <v>41966</v>
      </c>
      <c r="C831" t="s">
        <v>26</v>
      </c>
    </row>
    <row r="832" spans="2:3" ht="15" customHeight="1">
      <c r="B832" s="82">
        <v>41967</v>
      </c>
      <c r="C832" t="s">
        <v>84</v>
      </c>
    </row>
    <row r="833" spans="2:3" ht="15" customHeight="1">
      <c r="B833" s="82">
        <v>41996</v>
      </c>
      <c r="C833" t="s">
        <v>78</v>
      </c>
    </row>
    <row r="834" spans="2:3" ht="15" customHeight="1">
      <c r="B834" s="82">
        <v>42005</v>
      </c>
      <c r="C834" t="s">
        <v>27</v>
      </c>
    </row>
    <row r="835" spans="2:3" ht="15" customHeight="1">
      <c r="B835" s="82">
        <v>42016</v>
      </c>
      <c r="C835" t="s">
        <v>77</v>
      </c>
    </row>
    <row r="836" spans="2:3" ht="15" customHeight="1">
      <c r="B836" s="82">
        <v>42046</v>
      </c>
      <c r="C836" t="s">
        <v>28</v>
      </c>
    </row>
    <row r="837" spans="2:3" ht="15" customHeight="1">
      <c r="B837" s="82">
        <v>42084</v>
      </c>
      <c r="C837" t="s">
        <v>29</v>
      </c>
    </row>
    <row r="838" spans="2:3" ht="15" customHeight="1">
      <c r="B838" s="82">
        <v>42123</v>
      </c>
      <c r="C838" t="s">
        <v>89</v>
      </c>
    </row>
    <row r="839" spans="2:3" ht="15" customHeight="1">
      <c r="B839" s="82">
        <v>42127</v>
      </c>
      <c r="C839" t="s">
        <v>79</v>
      </c>
    </row>
    <row r="840" spans="2:3" ht="15" customHeight="1">
      <c r="B840" s="82">
        <v>42128</v>
      </c>
      <c r="C840" t="s">
        <v>86</v>
      </c>
    </row>
    <row r="841" spans="2:3" ht="15" customHeight="1">
      <c r="B841" s="82">
        <v>42129</v>
      </c>
      <c r="C841" t="s">
        <v>80</v>
      </c>
    </row>
    <row r="842" spans="2:3" ht="15" customHeight="1">
      <c r="B842" s="82">
        <v>42130</v>
      </c>
      <c r="C842" t="s">
        <v>84</v>
      </c>
    </row>
    <row r="843" spans="2:3" ht="15" customHeight="1">
      <c r="B843" s="82">
        <v>42205</v>
      </c>
      <c r="C843" t="s">
        <v>88</v>
      </c>
    </row>
    <row r="844" spans="2:3" ht="15" customHeight="1">
      <c r="B844" s="82">
        <v>42268</v>
      </c>
      <c r="C844" t="s">
        <v>82</v>
      </c>
    </row>
    <row r="845" spans="2:3" ht="15" customHeight="1">
      <c r="B845" s="82">
        <v>42269</v>
      </c>
      <c r="C845" t="s">
        <v>84</v>
      </c>
    </row>
    <row r="846" spans="2:3" ht="15" customHeight="1">
      <c r="B846" s="82">
        <v>42270</v>
      </c>
      <c r="C846" t="s">
        <v>24</v>
      </c>
    </row>
    <row r="847" spans="2:3" ht="15" customHeight="1">
      <c r="B847" s="82">
        <v>42289</v>
      </c>
      <c r="C847" t="s">
        <v>83</v>
      </c>
    </row>
    <row r="848" spans="2:3" ht="15" customHeight="1">
      <c r="B848" s="82">
        <v>42311</v>
      </c>
      <c r="C848" t="s">
        <v>25</v>
      </c>
    </row>
    <row r="849" spans="2:3" ht="15" customHeight="1">
      <c r="B849" s="82">
        <v>42331</v>
      </c>
      <c r="C849" t="s">
        <v>26</v>
      </c>
    </row>
    <row r="850" spans="2:3" ht="15" customHeight="1">
      <c r="B850" s="82">
        <v>42361</v>
      </c>
      <c r="C850" t="s">
        <v>78</v>
      </c>
    </row>
    <row r="851" spans="2:3" ht="15" customHeight="1">
      <c r="B851" s="82">
        <v>42370</v>
      </c>
      <c r="C851" t="s">
        <v>27</v>
      </c>
    </row>
    <row r="852" spans="2:3" ht="15" customHeight="1">
      <c r="B852" s="82">
        <v>42380</v>
      </c>
      <c r="C852" t="s">
        <v>77</v>
      </c>
    </row>
    <row r="853" spans="2:3" ht="15" customHeight="1">
      <c r="B853" s="82">
        <v>42411</v>
      </c>
      <c r="C853" t="s">
        <v>28</v>
      </c>
    </row>
    <row r="854" spans="2:3" ht="15" customHeight="1">
      <c r="B854" s="82">
        <v>42449</v>
      </c>
      <c r="C854" t="s">
        <v>29</v>
      </c>
    </row>
    <row r="855" spans="2:3" ht="15" customHeight="1">
      <c r="B855" s="82">
        <v>42450</v>
      </c>
      <c r="C855" t="s">
        <v>84</v>
      </c>
    </row>
    <row r="856" spans="2:3" ht="15" customHeight="1">
      <c r="B856" s="82">
        <v>42489</v>
      </c>
      <c r="C856" t="s">
        <v>89</v>
      </c>
    </row>
    <row r="857" spans="2:3" ht="15" customHeight="1">
      <c r="B857" s="82">
        <v>42493</v>
      </c>
      <c r="C857" t="s">
        <v>79</v>
      </c>
    </row>
    <row r="858" spans="2:3" ht="15" customHeight="1">
      <c r="B858" s="82">
        <v>42494</v>
      </c>
      <c r="C858" t="s">
        <v>86</v>
      </c>
    </row>
    <row r="859" spans="2:3" ht="15" customHeight="1">
      <c r="B859" s="82">
        <v>42495</v>
      </c>
      <c r="C859" t="s">
        <v>80</v>
      </c>
    </row>
    <row r="860" spans="2:3" ht="15" customHeight="1">
      <c r="B860" s="82">
        <v>42569</v>
      </c>
      <c r="C860" t="s">
        <v>88</v>
      </c>
    </row>
    <row r="861" spans="2:3" ht="15" customHeight="1">
      <c r="B861" s="82">
        <v>42593</v>
      </c>
      <c r="C861" t="s">
        <v>23</v>
      </c>
    </row>
    <row r="862" spans="2:3" ht="15" customHeight="1">
      <c r="B862" s="82">
        <v>42632</v>
      </c>
      <c r="C862" t="s">
        <v>82</v>
      </c>
    </row>
    <row r="863" spans="2:3" ht="15" customHeight="1">
      <c r="B863" s="82">
        <v>42635</v>
      </c>
      <c r="C863" t="s">
        <v>24</v>
      </c>
    </row>
    <row r="864" spans="2:3" ht="15" customHeight="1">
      <c r="B864" s="82">
        <v>42653</v>
      </c>
      <c r="C864" t="s">
        <v>83</v>
      </c>
    </row>
    <row r="865" spans="2:3" ht="15" customHeight="1">
      <c r="B865" s="82">
        <v>42677</v>
      </c>
      <c r="C865" t="s">
        <v>25</v>
      </c>
    </row>
    <row r="866" spans="2:3" ht="15" customHeight="1">
      <c r="B866" s="82">
        <v>42697</v>
      </c>
      <c r="C866" t="s">
        <v>26</v>
      </c>
    </row>
    <row r="867" spans="2:3" ht="15" customHeight="1">
      <c r="B867" s="82">
        <v>42727</v>
      </c>
      <c r="C867" t="s">
        <v>78</v>
      </c>
    </row>
    <row r="868" spans="2:3" ht="15" customHeight="1">
      <c r="B868" s="82">
        <v>42736</v>
      </c>
      <c r="C868" t="s">
        <v>27</v>
      </c>
    </row>
    <row r="869" spans="2:3" ht="15" customHeight="1">
      <c r="B869" s="82">
        <v>42737</v>
      </c>
      <c r="C869" t="s">
        <v>84</v>
      </c>
    </row>
    <row r="870" spans="2:3" ht="15" customHeight="1">
      <c r="B870" s="82">
        <v>42744</v>
      </c>
      <c r="C870" t="s">
        <v>77</v>
      </c>
    </row>
    <row r="871" spans="2:3" ht="15" customHeight="1">
      <c r="B871" s="82">
        <v>42777</v>
      </c>
      <c r="C871" t="s">
        <v>28</v>
      </c>
    </row>
    <row r="872" spans="2:3" ht="15" customHeight="1">
      <c r="B872" s="82">
        <v>42814</v>
      </c>
      <c r="C872" t="s">
        <v>29</v>
      </c>
    </row>
    <row r="873" spans="2:3" ht="15" customHeight="1">
      <c r="B873" s="82">
        <v>42854</v>
      </c>
      <c r="C873" t="s">
        <v>89</v>
      </c>
    </row>
    <row r="874" spans="2:3" ht="15" customHeight="1">
      <c r="B874" s="82">
        <v>42858</v>
      </c>
      <c r="C874" t="s">
        <v>79</v>
      </c>
    </row>
    <row r="875" spans="2:3" ht="15" customHeight="1">
      <c r="B875" s="82">
        <v>42859</v>
      </c>
      <c r="C875" t="s">
        <v>86</v>
      </c>
    </row>
    <row r="876" spans="2:3" ht="15" customHeight="1">
      <c r="B876" s="82">
        <v>42860</v>
      </c>
      <c r="C876" t="s">
        <v>80</v>
      </c>
    </row>
    <row r="877" spans="2:3" ht="15" customHeight="1">
      <c r="B877" s="82">
        <v>42933</v>
      </c>
      <c r="C877" t="s">
        <v>88</v>
      </c>
    </row>
    <row r="878" spans="2:3" ht="15" customHeight="1">
      <c r="B878" s="82">
        <v>42958</v>
      </c>
      <c r="C878" t="s">
        <v>23</v>
      </c>
    </row>
    <row r="879" spans="2:3" ht="15" customHeight="1">
      <c r="B879" s="82">
        <v>42996</v>
      </c>
      <c r="C879" t="s">
        <v>82</v>
      </c>
    </row>
    <row r="880" spans="2:3" ht="15" customHeight="1">
      <c r="B880" s="82">
        <v>43001</v>
      </c>
      <c r="C880" t="s">
        <v>24</v>
      </c>
    </row>
    <row r="881" spans="2:3" ht="15" customHeight="1">
      <c r="B881" s="82">
        <v>43017</v>
      </c>
      <c r="C881" t="s">
        <v>83</v>
      </c>
    </row>
    <row r="882" spans="2:3" ht="15" customHeight="1">
      <c r="B882" s="82">
        <v>43042</v>
      </c>
      <c r="C882" t="s">
        <v>25</v>
      </c>
    </row>
    <row r="883" spans="2:3" ht="15" customHeight="1">
      <c r="B883" s="82">
        <v>43062</v>
      </c>
      <c r="C883" t="s">
        <v>26</v>
      </c>
    </row>
    <row r="884" spans="2:3" ht="15" customHeight="1">
      <c r="B884" s="82">
        <v>43092</v>
      </c>
      <c r="C884" t="s">
        <v>78</v>
      </c>
    </row>
    <row r="885" spans="2:3" ht="15" customHeight="1">
      <c r="B885" s="82">
        <v>43101</v>
      </c>
      <c r="C885" t="s">
        <v>27</v>
      </c>
    </row>
    <row r="886" spans="2:3" ht="15" customHeight="1">
      <c r="B886" s="82">
        <v>43108</v>
      </c>
      <c r="C886" t="s">
        <v>77</v>
      </c>
    </row>
    <row r="887" spans="2:3" ht="15" customHeight="1">
      <c r="B887" s="82">
        <v>43142</v>
      </c>
      <c r="C887" t="s">
        <v>28</v>
      </c>
    </row>
    <row r="888" spans="2:3" ht="15" customHeight="1">
      <c r="B888" s="82">
        <v>43143</v>
      </c>
      <c r="C888" t="s">
        <v>84</v>
      </c>
    </row>
    <row r="889" spans="2:3" ht="15" customHeight="1">
      <c r="B889" s="82">
        <v>43180</v>
      </c>
      <c r="C889" t="s">
        <v>29</v>
      </c>
    </row>
    <row r="890" spans="2:3" ht="15" customHeight="1">
      <c r="B890" s="82">
        <v>43219</v>
      </c>
      <c r="C890" t="s">
        <v>89</v>
      </c>
    </row>
    <row r="891" spans="2:3" ht="15" customHeight="1">
      <c r="B891" s="82">
        <v>43220</v>
      </c>
      <c r="C891" t="s">
        <v>84</v>
      </c>
    </row>
    <row r="892" spans="2:3" ht="15" customHeight="1">
      <c r="B892" s="82">
        <v>43223</v>
      </c>
      <c r="C892" t="s">
        <v>79</v>
      </c>
    </row>
    <row r="893" spans="2:3" ht="15" customHeight="1">
      <c r="B893" s="82">
        <v>43224</v>
      </c>
      <c r="C893" t="s">
        <v>86</v>
      </c>
    </row>
    <row r="894" spans="2:3" ht="15" customHeight="1">
      <c r="B894" s="82">
        <v>43225</v>
      </c>
      <c r="C894" t="s">
        <v>80</v>
      </c>
    </row>
    <row r="895" spans="2:3" ht="15" customHeight="1">
      <c r="B895" s="82">
        <v>43297</v>
      </c>
      <c r="C895" t="s">
        <v>88</v>
      </c>
    </row>
    <row r="896" spans="2:3" ht="15" customHeight="1">
      <c r="B896" s="82">
        <v>43323</v>
      </c>
      <c r="C896" t="s">
        <v>23</v>
      </c>
    </row>
    <row r="897" spans="2:3" ht="15" customHeight="1">
      <c r="B897" s="82">
        <v>43360</v>
      </c>
      <c r="C897" t="s">
        <v>82</v>
      </c>
    </row>
    <row r="898" spans="2:3" ht="15" customHeight="1">
      <c r="B898" s="82">
        <v>43366</v>
      </c>
      <c r="C898" t="s">
        <v>24</v>
      </c>
    </row>
    <row r="899" spans="2:3" ht="15" customHeight="1">
      <c r="B899" s="82">
        <v>43367</v>
      </c>
      <c r="C899" t="s">
        <v>84</v>
      </c>
    </row>
    <row r="900" spans="2:3" ht="15" customHeight="1">
      <c r="B900" s="82">
        <v>43381</v>
      </c>
      <c r="C900" t="s">
        <v>83</v>
      </c>
    </row>
    <row r="901" spans="2:3" ht="15" customHeight="1">
      <c r="B901" s="82">
        <v>43407</v>
      </c>
      <c r="C901" t="s">
        <v>25</v>
      </c>
    </row>
    <row r="902" spans="2:3" ht="15" customHeight="1">
      <c r="B902" s="82">
        <v>43427</v>
      </c>
      <c r="C902" t="s">
        <v>26</v>
      </c>
    </row>
    <row r="903" spans="2:3" ht="15" customHeight="1">
      <c r="B903" s="82">
        <v>43457</v>
      </c>
      <c r="C903" t="s">
        <v>78</v>
      </c>
    </row>
    <row r="904" spans="2:3" ht="15" customHeight="1">
      <c r="B904" s="82">
        <v>43458</v>
      </c>
      <c r="C904" t="s">
        <v>84</v>
      </c>
    </row>
    <row r="905" spans="2:3" ht="15" customHeight="1">
      <c r="B905" s="82">
        <v>43466</v>
      </c>
      <c r="C905" t="s">
        <v>27</v>
      </c>
    </row>
    <row r="906" spans="2:3" ht="15" customHeight="1">
      <c r="B906" s="82">
        <v>43479</v>
      </c>
      <c r="C906" t="s">
        <v>77</v>
      </c>
    </row>
    <row r="907" spans="2:3" ht="15" customHeight="1">
      <c r="B907" s="82">
        <v>43507</v>
      </c>
      <c r="C907" t="s">
        <v>28</v>
      </c>
    </row>
    <row r="908" spans="2:3" ht="15" customHeight="1">
      <c r="B908" s="82">
        <v>43545</v>
      </c>
      <c r="C908" t="s">
        <v>29</v>
      </c>
    </row>
    <row r="909" spans="2:3" ht="15" customHeight="1">
      <c r="B909" s="82">
        <v>43584</v>
      </c>
      <c r="C909" t="s">
        <v>89</v>
      </c>
    </row>
    <row r="910" spans="2:3" ht="15" customHeight="1">
      <c r="B910" s="82">
        <v>43585</v>
      </c>
      <c r="C910" t="s">
        <v>84</v>
      </c>
    </row>
    <row r="911" spans="2:3" ht="15" customHeight="1">
      <c r="B911" s="82">
        <v>43586</v>
      </c>
      <c r="C911" t="s">
        <v>90</v>
      </c>
    </row>
    <row r="912" spans="2:3" ht="15" customHeight="1">
      <c r="B912" s="82">
        <v>43587</v>
      </c>
      <c r="C912" t="s">
        <v>84</v>
      </c>
    </row>
    <row r="913" spans="2:3" ht="15" customHeight="1">
      <c r="B913" s="82">
        <v>43588</v>
      </c>
      <c r="C913" t="s">
        <v>79</v>
      </c>
    </row>
    <row r="914" spans="2:3" ht="15" customHeight="1">
      <c r="B914" s="82">
        <v>43589</v>
      </c>
      <c r="C914" t="s">
        <v>86</v>
      </c>
    </row>
    <row r="915" spans="2:3" ht="15" customHeight="1">
      <c r="B915" s="82">
        <v>43590</v>
      </c>
      <c r="C915" t="s">
        <v>80</v>
      </c>
    </row>
    <row r="916" spans="2:3" ht="15" customHeight="1">
      <c r="B916" s="82">
        <v>43591</v>
      </c>
      <c r="C916" t="s">
        <v>84</v>
      </c>
    </row>
    <row r="917" spans="2:3" ht="15" customHeight="1">
      <c r="B917" s="82">
        <v>43661</v>
      </c>
      <c r="C917" t="s">
        <v>88</v>
      </c>
    </row>
    <row r="918" spans="2:3" ht="15" customHeight="1">
      <c r="B918" s="82">
        <v>43688</v>
      </c>
      <c r="C918" t="s">
        <v>23</v>
      </c>
    </row>
    <row r="919" spans="2:3" ht="15" customHeight="1">
      <c r="B919" s="82">
        <v>43689</v>
      </c>
      <c r="C919" t="s">
        <v>84</v>
      </c>
    </row>
    <row r="920" spans="2:3" ht="15" customHeight="1">
      <c r="B920" s="82">
        <v>43724</v>
      </c>
      <c r="C920" t="s">
        <v>82</v>
      </c>
    </row>
    <row r="921" spans="2:3" ht="15" customHeight="1">
      <c r="B921" s="82">
        <v>43731</v>
      </c>
      <c r="C921" t="s">
        <v>24</v>
      </c>
    </row>
    <row r="922" spans="2:3" ht="15" customHeight="1">
      <c r="B922" s="82">
        <v>43752</v>
      </c>
      <c r="C922" t="s">
        <v>91</v>
      </c>
    </row>
    <row r="923" spans="2:3" ht="15" customHeight="1">
      <c r="B923" s="82">
        <v>43760</v>
      </c>
      <c r="C923" t="s">
        <v>90</v>
      </c>
    </row>
    <row r="924" spans="2:3" ht="15" customHeight="1">
      <c r="B924" s="82">
        <v>43772</v>
      </c>
      <c r="C924" t="s">
        <v>25</v>
      </c>
    </row>
    <row r="925" spans="2:3" ht="15" customHeight="1">
      <c r="B925" s="82">
        <v>43773</v>
      </c>
      <c r="C925" t="s">
        <v>84</v>
      </c>
    </row>
    <row r="926" spans="2:3" ht="15" customHeight="1">
      <c r="B926" s="82">
        <v>43792</v>
      </c>
      <c r="C926" t="s">
        <v>26</v>
      </c>
    </row>
    <row r="927" spans="2:3" ht="15" customHeight="1">
      <c r="B927" s="82">
        <v>43831</v>
      </c>
      <c r="C927" t="s">
        <v>27</v>
      </c>
    </row>
    <row r="928" spans="2:3" ht="15" customHeight="1">
      <c r="B928" s="82">
        <v>43843</v>
      </c>
      <c r="C928" t="s">
        <v>77</v>
      </c>
    </row>
    <row r="929" spans="2:3" ht="15" customHeight="1">
      <c r="B929" s="82">
        <v>43872</v>
      </c>
      <c r="C929" t="s">
        <v>28</v>
      </c>
    </row>
    <row r="930" spans="2:3" ht="15" customHeight="1">
      <c r="B930" s="82">
        <v>43884</v>
      </c>
      <c r="C930" t="s">
        <v>78</v>
      </c>
    </row>
    <row r="931" spans="2:3" ht="15" customHeight="1">
      <c r="B931" s="82">
        <v>43885</v>
      </c>
      <c r="C931" t="s">
        <v>84</v>
      </c>
    </row>
    <row r="932" spans="2:3" ht="15" customHeight="1">
      <c r="B932" s="82">
        <v>43910</v>
      </c>
      <c r="C932" t="s">
        <v>29</v>
      </c>
    </row>
    <row r="933" spans="2:3" ht="15" customHeight="1">
      <c r="B933" s="82">
        <v>43950</v>
      </c>
      <c r="C933" t="s">
        <v>89</v>
      </c>
    </row>
    <row r="934" spans="2:3" ht="15" customHeight="1">
      <c r="B934" s="82">
        <v>43954</v>
      </c>
      <c r="C934" t="s">
        <v>79</v>
      </c>
    </row>
    <row r="935" spans="2:3" ht="15" customHeight="1">
      <c r="B935" s="82">
        <v>43955</v>
      </c>
      <c r="C935" t="s">
        <v>86</v>
      </c>
    </row>
    <row r="936" spans="2:3" ht="15" customHeight="1">
      <c r="B936" s="82">
        <v>43956</v>
      </c>
      <c r="C936" t="s">
        <v>80</v>
      </c>
    </row>
    <row r="937" spans="2:3" ht="15" customHeight="1">
      <c r="B937" s="82">
        <v>43957</v>
      </c>
      <c r="C937" t="s">
        <v>84</v>
      </c>
    </row>
    <row r="938" spans="2:3" ht="15" customHeight="1">
      <c r="B938" s="82">
        <v>44035</v>
      </c>
      <c r="C938" t="s">
        <v>88</v>
      </c>
    </row>
    <row r="939" spans="2:3" ht="15" customHeight="1">
      <c r="B939" s="82">
        <v>44036</v>
      </c>
      <c r="C939" t="s">
        <v>22</v>
      </c>
    </row>
    <row r="940" spans="2:3" ht="15" customHeight="1">
      <c r="B940" s="82">
        <v>44053</v>
      </c>
      <c r="C940" t="s">
        <v>23</v>
      </c>
    </row>
    <row r="941" spans="2:3" ht="15" customHeight="1">
      <c r="B941" s="82">
        <v>44095</v>
      </c>
      <c r="C941" t="s">
        <v>82</v>
      </c>
    </row>
    <row r="942" spans="2:3" ht="15" customHeight="1">
      <c r="B942" s="82">
        <v>44096</v>
      </c>
      <c r="C942" t="s">
        <v>24</v>
      </c>
    </row>
    <row r="943" spans="2:3" ht="15" customHeight="1">
      <c r="B943" s="82">
        <v>44138</v>
      </c>
      <c r="C943" t="s">
        <v>25</v>
      </c>
    </row>
    <row r="944" spans="2:3" ht="15" customHeight="1">
      <c r="B944" s="82">
        <v>44158</v>
      </c>
      <c r="C944" t="s">
        <v>26</v>
      </c>
    </row>
    <row r="945" spans="2:3" ht="15" customHeight="1">
      <c r="B945" s="82">
        <v>44197</v>
      </c>
      <c r="C945" t="s">
        <v>27</v>
      </c>
    </row>
    <row r="946" spans="2:3" ht="15" customHeight="1">
      <c r="B946" s="82">
        <v>44207</v>
      </c>
      <c r="C946" t="s">
        <v>77</v>
      </c>
    </row>
    <row r="947" spans="2:3" ht="15" customHeight="1">
      <c r="B947" s="82">
        <v>44238</v>
      </c>
      <c r="C947" t="s">
        <v>28</v>
      </c>
    </row>
    <row r="948" spans="2:3" ht="15" customHeight="1">
      <c r="B948" s="82">
        <v>44250</v>
      </c>
      <c r="C948" t="s">
        <v>78</v>
      </c>
    </row>
    <row r="949" spans="2:3" ht="15" customHeight="1">
      <c r="B949" s="82">
        <v>44275</v>
      </c>
      <c r="C949" t="s">
        <v>29</v>
      </c>
    </row>
    <row r="950" spans="2:3" ht="15" customHeight="1">
      <c r="B950" s="82">
        <v>44315</v>
      </c>
      <c r="C950" t="s">
        <v>89</v>
      </c>
    </row>
    <row r="951" spans="2:3" ht="15" customHeight="1">
      <c r="B951" s="82">
        <v>44319</v>
      </c>
      <c r="C951" t="s">
        <v>79</v>
      </c>
    </row>
    <row r="952" spans="2:3" ht="15" customHeight="1">
      <c r="B952" s="82">
        <v>44320</v>
      </c>
      <c r="C952" t="s">
        <v>86</v>
      </c>
    </row>
    <row r="953" spans="2:3" ht="15" customHeight="1">
      <c r="B953" s="82">
        <v>44321</v>
      </c>
      <c r="C953" t="s">
        <v>80</v>
      </c>
    </row>
    <row r="954" spans="2:3" ht="15" customHeight="1">
      <c r="B954" s="82">
        <v>44399</v>
      </c>
      <c r="C954" t="s">
        <v>88</v>
      </c>
    </row>
    <row r="955" spans="2:3" ht="15" customHeight="1">
      <c r="B955" s="82">
        <v>44400</v>
      </c>
      <c r="C955" t="s">
        <v>22</v>
      </c>
    </row>
    <row r="956" spans="2:3" ht="15" customHeight="1">
      <c r="B956" s="82">
        <v>44416</v>
      </c>
      <c r="C956" t="s">
        <v>23</v>
      </c>
    </row>
    <row r="957" spans="2:3" ht="15" customHeight="1">
      <c r="B957" s="82">
        <v>44417</v>
      </c>
      <c r="C957" t="s">
        <v>84</v>
      </c>
    </row>
    <row r="958" spans="2:3" ht="15" customHeight="1">
      <c r="B958" s="82">
        <v>44459</v>
      </c>
      <c r="C958" t="s">
        <v>82</v>
      </c>
    </row>
    <row r="959" spans="2:3" ht="15" customHeight="1">
      <c r="B959" s="82">
        <v>44462</v>
      </c>
      <c r="C959" t="s">
        <v>24</v>
      </c>
    </row>
    <row r="960" spans="2:3" ht="15" customHeight="1">
      <c r="B960" s="82">
        <v>44503</v>
      </c>
      <c r="C960" t="s">
        <v>25</v>
      </c>
    </row>
    <row r="961" spans="2:3" ht="15" customHeight="1">
      <c r="B961" s="82">
        <v>44523</v>
      </c>
      <c r="C961" t="s">
        <v>26</v>
      </c>
    </row>
    <row r="962" spans="2:3" ht="15" customHeight="1">
      <c r="B962" s="82">
        <v>44562</v>
      </c>
      <c r="C962" t="s">
        <v>27</v>
      </c>
    </row>
    <row r="963" spans="2:3" ht="15" customHeight="1">
      <c r="B963" s="82">
        <v>44571</v>
      </c>
      <c r="C963" t="s">
        <v>77</v>
      </c>
    </row>
    <row r="964" spans="2:3" ht="15" customHeight="1">
      <c r="B964" s="82">
        <v>44603</v>
      </c>
      <c r="C964" t="s">
        <v>28</v>
      </c>
    </row>
    <row r="965" spans="2:3" ht="15" customHeight="1">
      <c r="B965" s="82">
        <v>44615</v>
      </c>
      <c r="C965" t="s">
        <v>78</v>
      </c>
    </row>
    <row r="966" spans="2:3" ht="15" customHeight="1">
      <c r="B966" s="82">
        <v>44641</v>
      </c>
      <c r="C966" t="s">
        <v>29</v>
      </c>
    </row>
    <row r="967" spans="2:3" ht="15" customHeight="1">
      <c r="B967" s="82">
        <v>44680</v>
      </c>
      <c r="C967" t="s">
        <v>89</v>
      </c>
    </row>
    <row r="968" spans="2:3" ht="15" customHeight="1">
      <c r="B968" s="82">
        <v>44684</v>
      </c>
      <c r="C968" t="s">
        <v>79</v>
      </c>
    </row>
    <row r="969" spans="2:3" ht="15" customHeight="1">
      <c r="B969" s="82">
        <v>44685</v>
      </c>
      <c r="C969" t="s">
        <v>86</v>
      </c>
    </row>
    <row r="970" spans="2:3" ht="15" customHeight="1">
      <c r="B970" s="82">
        <v>44686</v>
      </c>
      <c r="C970" t="s">
        <v>80</v>
      </c>
    </row>
    <row r="971" spans="2:3" ht="15" customHeight="1">
      <c r="B971" s="82">
        <v>44760</v>
      </c>
      <c r="C971" t="s">
        <v>88</v>
      </c>
    </row>
    <row r="972" spans="2:3" ht="15" customHeight="1">
      <c r="B972" s="82">
        <v>44784</v>
      </c>
      <c r="C972" t="s">
        <v>23</v>
      </c>
    </row>
    <row r="973" spans="2:3" ht="15" customHeight="1">
      <c r="B973" s="82">
        <v>44823</v>
      </c>
      <c r="C973" t="s">
        <v>82</v>
      </c>
    </row>
    <row r="974" spans="2:3" ht="15" customHeight="1">
      <c r="B974" s="82">
        <v>44827</v>
      </c>
      <c r="C974" t="s">
        <v>24</v>
      </c>
    </row>
    <row r="975" spans="2:3" ht="15" customHeight="1">
      <c r="B975" s="82">
        <v>44844</v>
      </c>
      <c r="C975" t="s">
        <v>22</v>
      </c>
    </row>
    <row r="976" spans="2:3" ht="15" customHeight="1">
      <c r="B976" s="82">
        <v>44868</v>
      </c>
      <c r="C976" t="s">
        <v>25</v>
      </c>
    </row>
    <row r="977" spans="2:3" ht="15" customHeight="1">
      <c r="B977" s="82">
        <v>44888</v>
      </c>
      <c r="C977" t="s">
        <v>26</v>
      </c>
    </row>
    <row r="978" spans="2:3" ht="15" customHeight="1">
      <c r="B978" s="82">
        <v>44927</v>
      </c>
      <c r="C978" t="s">
        <v>27</v>
      </c>
    </row>
    <row r="979" spans="2:3" ht="15" customHeight="1">
      <c r="B979" s="82">
        <v>44928</v>
      </c>
      <c r="C979" t="s">
        <v>84</v>
      </c>
    </row>
    <row r="980" spans="2:3" ht="15" customHeight="1">
      <c r="B980" s="82">
        <v>44935</v>
      </c>
      <c r="C980" t="s">
        <v>77</v>
      </c>
    </row>
    <row r="981" spans="2:3" ht="15" customHeight="1">
      <c r="B981" s="82">
        <v>44968</v>
      </c>
      <c r="C981" t="s">
        <v>28</v>
      </c>
    </row>
    <row r="982" spans="2:3" ht="15" customHeight="1">
      <c r="B982" s="82">
        <v>44980</v>
      </c>
      <c r="C982" t="s">
        <v>78</v>
      </c>
    </row>
    <row r="983" spans="2:3" ht="15" customHeight="1">
      <c r="B983" s="82">
        <v>45006</v>
      </c>
      <c r="C983" t="s">
        <v>29</v>
      </c>
    </row>
    <row r="984" spans="2:3" ht="15" customHeight="1">
      <c r="B984" s="82">
        <v>45045</v>
      </c>
      <c r="C984" t="s">
        <v>89</v>
      </c>
    </row>
    <row r="985" spans="2:3" ht="15" customHeight="1">
      <c r="B985" s="82">
        <v>45049</v>
      </c>
      <c r="C985" t="s">
        <v>79</v>
      </c>
    </row>
    <row r="986" spans="2:3" ht="15" customHeight="1">
      <c r="B986" s="82">
        <v>45050</v>
      </c>
      <c r="C986" t="s">
        <v>86</v>
      </c>
    </row>
    <row r="987" spans="2:3" ht="15" customHeight="1">
      <c r="B987" s="82">
        <v>45051</v>
      </c>
      <c r="C987" t="s">
        <v>80</v>
      </c>
    </row>
    <row r="988" spans="2:3" ht="15" customHeight="1">
      <c r="B988" s="82">
        <v>45124</v>
      </c>
      <c r="C988" t="s">
        <v>88</v>
      </c>
    </row>
    <row r="989" spans="2:3" ht="15" customHeight="1">
      <c r="B989" s="82">
        <v>45149</v>
      </c>
      <c r="C989" t="s">
        <v>23</v>
      </c>
    </row>
    <row r="990" spans="2:3" ht="15" customHeight="1">
      <c r="B990" s="82">
        <v>45187</v>
      </c>
      <c r="C990" t="s">
        <v>82</v>
      </c>
    </row>
    <row r="991" spans="2:3" ht="15" customHeight="1">
      <c r="B991" s="82">
        <v>45192</v>
      </c>
      <c r="C991" t="s">
        <v>24</v>
      </c>
    </row>
    <row r="992" spans="2:3" ht="15" customHeight="1">
      <c r="B992" s="82">
        <v>45208</v>
      </c>
      <c r="C992" t="s">
        <v>22</v>
      </c>
    </row>
    <row r="993" spans="2:3" ht="15" customHeight="1">
      <c r="B993" s="82">
        <v>45233</v>
      </c>
      <c r="C993" t="s">
        <v>25</v>
      </c>
    </row>
    <row r="994" spans="2:3" ht="15" customHeight="1">
      <c r="B994" s="82">
        <v>45253</v>
      </c>
      <c r="C994" t="s">
        <v>26</v>
      </c>
    </row>
    <row r="995" spans="2:3" ht="15" customHeight="1">
      <c r="B995" s="82">
        <v>45292</v>
      </c>
      <c r="C995" t="s">
        <v>27</v>
      </c>
    </row>
    <row r="996" spans="2:3" ht="15" customHeight="1">
      <c r="B996" s="82">
        <v>45299</v>
      </c>
      <c r="C996" t="s">
        <v>77</v>
      </c>
    </row>
    <row r="997" spans="2:3" ht="15" customHeight="1">
      <c r="B997" s="82">
        <v>45333</v>
      </c>
      <c r="C997" t="s">
        <v>28</v>
      </c>
    </row>
    <row r="998" spans="2:3" ht="15" customHeight="1">
      <c r="B998" s="82">
        <v>45334</v>
      </c>
      <c r="C998" t="s">
        <v>84</v>
      </c>
    </row>
    <row r="999" spans="2:3" ht="15" customHeight="1">
      <c r="B999" s="82">
        <v>45345</v>
      </c>
      <c r="C999" t="s">
        <v>78</v>
      </c>
    </row>
    <row r="1000" spans="2:3" ht="15" customHeight="1">
      <c r="B1000" s="82">
        <v>45371</v>
      </c>
      <c r="C1000" t="s">
        <v>29</v>
      </c>
    </row>
    <row r="1001" spans="2:3" ht="15" customHeight="1">
      <c r="B1001" s="82">
        <v>45411</v>
      </c>
      <c r="C1001" t="s">
        <v>89</v>
      </c>
    </row>
    <row r="1002" spans="2:3" ht="15" customHeight="1">
      <c r="B1002" s="82">
        <v>45415</v>
      </c>
      <c r="C1002" t="s">
        <v>79</v>
      </c>
    </row>
    <row r="1003" spans="2:3" ht="15" customHeight="1">
      <c r="B1003" s="82">
        <v>45416</v>
      </c>
      <c r="C1003" t="s">
        <v>86</v>
      </c>
    </row>
    <row r="1004" spans="2:3" ht="15" customHeight="1">
      <c r="B1004" s="82">
        <v>45417</v>
      </c>
      <c r="C1004" t="s">
        <v>80</v>
      </c>
    </row>
    <row r="1005" spans="2:3" ht="15" customHeight="1">
      <c r="B1005" s="82">
        <v>45418</v>
      </c>
      <c r="C1005" t="s">
        <v>84</v>
      </c>
    </row>
    <row r="1006" spans="2:3" ht="15" customHeight="1">
      <c r="B1006" s="82">
        <v>45488</v>
      </c>
      <c r="C1006" t="s">
        <v>88</v>
      </c>
    </row>
    <row r="1007" spans="2:3" ht="15" customHeight="1">
      <c r="B1007" s="82">
        <v>45515</v>
      </c>
      <c r="C1007" t="s">
        <v>23</v>
      </c>
    </row>
    <row r="1008" spans="2:3" ht="15" customHeight="1">
      <c r="B1008" s="82">
        <v>45516</v>
      </c>
      <c r="C1008" t="s">
        <v>84</v>
      </c>
    </row>
    <row r="1009" spans="2:3" ht="15" customHeight="1">
      <c r="B1009" s="82">
        <v>45551</v>
      </c>
      <c r="C1009" t="s">
        <v>82</v>
      </c>
    </row>
    <row r="1010" spans="2:3" ht="15" customHeight="1">
      <c r="B1010" s="82">
        <v>45557</v>
      </c>
      <c r="C1010" t="s">
        <v>24</v>
      </c>
    </row>
    <row r="1011" spans="2:3" ht="15" customHeight="1">
      <c r="B1011" s="82">
        <v>45558</v>
      </c>
      <c r="C1011" t="s">
        <v>84</v>
      </c>
    </row>
    <row r="1012" spans="2:3" ht="15" customHeight="1">
      <c r="B1012" s="82">
        <v>45579</v>
      </c>
      <c r="C1012" t="s">
        <v>22</v>
      </c>
    </row>
    <row r="1013" spans="2:3" ht="15" customHeight="1">
      <c r="B1013" s="82">
        <v>45599</v>
      </c>
      <c r="C1013" t="s">
        <v>25</v>
      </c>
    </row>
    <row r="1014" spans="2:3" ht="15" customHeight="1">
      <c r="B1014" s="82">
        <v>45600</v>
      </c>
      <c r="C1014" t="s">
        <v>84</v>
      </c>
    </row>
    <row r="1015" spans="2:3" ht="15" customHeight="1">
      <c r="B1015" s="82">
        <v>45619</v>
      </c>
      <c r="C1015" t="s">
        <v>26</v>
      </c>
    </row>
    <row r="1016" spans="2:3" ht="15" customHeight="1">
      <c r="B1016" s="82">
        <v>45658</v>
      </c>
      <c r="C1016" t="s">
        <v>27</v>
      </c>
    </row>
    <row r="1017" spans="2:3" ht="15" customHeight="1">
      <c r="B1017" s="82">
        <v>45670</v>
      </c>
      <c r="C1017" t="s">
        <v>77</v>
      </c>
    </row>
    <row r="1018" spans="2:3" ht="15" customHeight="1">
      <c r="B1018" s="82">
        <v>45699</v>
      </c>
      <c r="C1018" t="s">
        <v>28</v>
      </c>
    </row>
    <row r="1019" spans="2:3" ht="15" customHeight="1">
      <c r="B1019" s="82">
        <v>45711</v>
      </c>
      <c r="C1019" t="s">
        <v>78</v>
      </c>
    </row>
    <row r="1020" spans="2:3" ht="15" customHeight="1">
      <c r="B1020" s="82">
        <v>45712</v>
      </c>
      <c r="C1020" t="s">
        <v>84</v>
      </c>
    </row>
    <row r="1021" spans="2:3" ht="15" customHeight="1">
      <c r="B1021" s="82">
        <v>45736</v>
      </c>
      <c r="C1021" t="s">
        <v>29</v>
      </c>
    </row>
    <row r="1022" spans="2:3" ht="15" customHeight="1">
      <c r="B1022" s="82">
        <v>45776</v>
      </c>
      <c r="C1022" t="s">
        <v>89</v>
      </c>
    </row>
    <row r="1023" spans="2:3" ht="15" customHeight="1">
      <c r="B1023" s="82">
        <v>45780</v>
      </c>
      <c r="C1023" t="s">
        <v>79</v>
      </c>
    </row>
    <row r="1024" spans="2:3" ht="15" customHeight="1">
      <c r="B1024" s="82">
        <v>45781</v>
      </c>
      <c r="C1024" t="s">
        <v>86</v>
      </c>
    </row>
    <row r="1025" spans="2:3" ht="15" customHeight="1">
      <c r="B1025" s="82">
        <v>45782</v>
      </c>
      <c r="C1025" t="s">
        <v>80</v>
      </c>
    </row>
    <row r="1026" spans="2:3" ht="15" customHeight="1">
      <c r="B1026" s="82">
        <v>45783</v>
      </c>
      <c r="C1026" t="s">
        <v>84</v>
      </c>
    </row>
    <row r="1027" spans="2:3" ht="15" customHeight="1">
      <c r="B1027" s="82">
        <v>45859</v>
      </c>
      <c r="C1027" t="s">
        <v>88</v>
      </c>
    </row>
    <row r="1028" spans="2:3" ht="15" customHeight="1">
      <c r="B1028" s="82">
        <v>45880</v>
      </c>
      <c r="C1028" t="s">
        <v>23</v>
      </c>
    </row>
    <row r="1029" spans="2:3" ht="15" customHeight="1">
      <c r="B1029" s="82">
        <v>45915</v>
      </c>
      <c r="C1029" t="s">
        <v>82</v>
      </c>
    </row>
    <row r="1030" spans="2:3" ht="15" customHeight="1">
      <c r="B1030" s="82">
        <v>45923</v>
      </c>
      <c r="C1030" t="s">
        <v>24</v>
      </c>
    </row>
    <row r="1031" spans="2:3" ht="15" customHeight="1">
      <c r="B1031" s="82">
        <v>45943</v>
      </c>
      <c r="C1031" t="s">
        <v>22</v>
      </c>
    </row>
    <row r="1032" spans="2:3" ht="15" customHeight="1">
      <c r="B1032" s="82">
        <v>45964</v>
      </c>
      <c r="C1032" t="s">
        <v>25</v>
      </c>
    </row>
    <row r="1033" spans="2:3" ht="15" customHeight="1">
      <c r="B1033" s="82">
        <v>45984</v>
      </c>
      <c r="C1033" t="s">
        <v>26</v>
      </c>
    </row>
    <row r="1034" spans="2:3" ht="15" customHeight="1">
      <c r="B1034" s="82">
        <v>45985</v>
      </c>
      <c r="C1034" t="s">
        <v>84</v>
      </c>
    </row>
  </sheetData>
  <phoneticPr fontId="1"/>
  <hyperlinks>
    <hyperlink ref="A3" r:id="rId1" xr:uid="{748DAFFA-CFA4-4ACE-80B9-D4C3713B8DC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参考様式</vt:lpstr>
      <vt:lpstr>作成例</vt:lpstr>
      <vt:lpstr>祝日一覧</vt:lpstr>
      <vt:lpstr>作成例!Print_Area</vt:lpstr>
      <vt:lpstr>参考様式!Print_Area</vt:lpstr>
      <vt:lpstr>祝日一覧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森田　昌樹</cp:lastModifiedBy>
  <cp:lastPrinted>2023-12-12T05:56:39Z</cp:lastPrinted>
  <dcterms:created xsi:type="dcterms:W3CDTF">2017-07-10T06:40:42Z</dcterms:created>
  <dcterms:modified xsi:type="dcterms:W3CDTF">2024-03-18T01:56:47Z</dcterms:modified>
</cp:coreProperties>
</file>